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80" windowWidth="19320" windowHeight="12525"/>
  </bookViews>
  <sheets>
    <sheet name="Annex 1" sheetId="41" r:id="rId1"/>
    <sheet name="Annex 2" sheetId="42" r:id="rId2"/>
    <sheet name="Annex 3" sheetId="40" r:id="rId3"/>
    <sheet name="Annex 4" sheetId="28" r:id="rId4"/>
    <sheet name="Annex 5" sheetId="31" r:id="rId5"/>
    <sheet name="Annex 6" sheetId="32" r:id="rId6"/>
    <sheet name="Annex 7" sheetId="33" r:id="rId7"/>
    <sheet name="Annex 8" sheetId="29" r:id="rId8"/>
    <sheet name="Annex 9" sheetId="30" r:id="rId9"/>
    <sheet name="Annex 10" sheetId="37" r:id="rId10"/>
    <sheet name="Annex 11" sheetId="38" r:id="rId11"/>
    <sheet name="Annex 12" sheetId="39" r:id="rId12"/>
    <sheet name="Annex 13" sheetId="35" r:id="rId13"/>
    <sheet name="Annex 14" sheetId="36" r:id="rId14"/>
    <sheet name="Annex 15" sheetId="34" r:id="rId15"/>
    <sheet name="Annex 16" sheetId="4" r:id="rId16"/>
    <sheet name="Annex 17" sheetId="5" r:id="rId17"/>
    <sheet name="Annex 18" sheetId="6" r:id="rId18"/>
    <sheet name="Annex 19" sheetId="7" r:id="rId19"/>
    <sheet name="Annex 20" sheetId="8" r:id="rId20"/>
    <sheet name="Annex 21" sheetId="9" r:id="rId21"/>
    <sheet name="Annex 22" sheetId="10" r:id="rId22"/>
    <sheet name="Annex 23" sheetId="11" r:id="rId23"/>
    <sheet name="Annex 24" sheetId="12" r:id="rId24"/>
    <sheet name="Annex 25" sheetId="13" r:id="rId25"/>
    <sheet name="Annex 26" sheetId="14" r:id="rId26"/>
    <sheet name="Annex 27" sheetId="15" r:id="rId27"/>
    <sheet name="Annex 28" sheetId="16" r:id="rId28"/>
    <sheet name="Annex 29" sheetId="17" r:id="rId29"/>
    <sheet name="Annex 30" sheetId="18" r:id="rId30"/>
    <sheet name="Annex 31" sheetId="19" r:id="rId31"/>
    <sheet name="Annex 32 " sheetId="20" r:id="rId32"/>
    <sheet name="Annex 33" sheetId="21" r:id="rId33"/>
    <sheet name="Annex 34" sheetId="22" r:id="rId34"/>
    <sheet name="Annex 35" sheetId="24" r:id="rId35"/>
    <sheet name="Annex 36" sheetId="25" r:id="rId36"/>
  </sheets>
  <externalReferences>
    <externalReference r:id="rId37"/>
    <externalReference r:id="rId38"/>
    <externalReference r:id="rId39"/>
    <externalReference r:id="rId40"/>
    <externalReference r:id="rId41"/>
    <externalReference r:id="rId42"/>
    <externalReference r:id="rId43"/>
    <externalReference r:id="rId44"/>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0" hidden="1">{#N/A,#N/A,TRUE,"preg4";#N/A,#N/A,TRUE,"bazpr2001"}</definedName>
    <definedName name="__ana1" localSheetId="31" hidden="1">{#N/A,#N/A,TRUE,"preg4";#N/A,#N/A,TRUE,"bazpr2001"}</definedName>
    <definedName name="__ana1" localSheetId="35"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0" hidden="1">{#N/A,#N/A,TRUE,"preg4";#N/A,#N/A,TRUE,"bazpr99"}</definedName>
    <definedName name="__pl2000" localSheetId="31" hidden="1">{#N/A,#N/A,TRUE,"preg4";#N/A,#N/A,TRUE,"bazpr99"}</definedName>
    <definedName name="__pl2000" localSheetId="35"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0" hidden="1">{#N/A,#N/A,TRUE,"preg4";#N/A,#N/A,TRUE,"bazpr2001"}</definedName>
    <definedName name="_ana1" localSheetId="31" hidden="1">{#N/A,#N/A,TRUE,"preg4";#N/A,#N/A,TRUE,"bazpr2001"}</definedName>
    <definedName name="_ana1" localSheetId="35"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0" hidden="1">{#N/A,#N/A,TRUE,"preg4";#N/A,#N/A,TRUE,"bazpr99"}</definedName>
    <definedName name="_pl2000" localSheetId="31" hidden="1">{#N/A,#N/A,TRUE,"preg4";#N/A,#N/A,TRUE,"bazpr99"}</definedName>
    <definedName name="_pl2000" localSheetId="35"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5">#REF!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0" hidden="1">{#N/A,#N/A,TRUE,"preg4";#N/A,#N/A,TRUE,"bazpr99"}</definedName>
    <definedName name="aa" localSheetId="31" hidden="1">{#N/A,#N/A,TRUE,"preg4";#N/A,#N/A,TRUE,"bazpr99"}</definedName>
    <definedName name="aa" localSheetId="35"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0" hidden="1">{#N/A,#N/A,TRUE,"preg4";#N/A,#N/A,TRUE,"bazpr99"}</definedName>
    <definedName name="ab" localSheetId="31" hidden="1">{#N/A,#N/A,TRUE,"preg4";#N/A,#N/A,TRUE,"bazpr99"}</definedName>
    <definedName name="ab" localSheetId="35"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0" hidden="1">{#N/A,#N/A,TRUE,"preg4";#N/A,#N/A,TRUE,"bazpr99"}</definedName>
    <definedName name="acac" localSheetId="31" hidden="1">{#N/A,#N/A,TRUE,"preg4";#N/A,#N/A,TRUE,"bazpr99"}</definedName>
    <definedName name="acac" localSheetId="35"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0" hidden="1">{#N/A,#N/A,TRUE,"preg4";#N/A,#N/A,TRUE,"bazpr99"}</definedName>
    <definedName name="acs" localSheetId="31" hidden="1">{#N/A,#N/A,TRUE,"preg4";#N/A,#N/A,TRUE,"bazpr99"}</definedName>
    <definedName name="acs" localSheetId="35"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0" hidden="1">{#N/A,#N/A,TRUE,"preg4";#N/A,#N/A,TRUE,"bazpr2001"}</definedName>
    <definedName name="ana" localSheetId="31" hidden="1">{#N/A,#N/A,TRUE,"preg4";#N/A,#N/A,TRUE,"bazpr2001"}</definedName>
    <definedName name="ana" localSheetId="35"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0" hidden="1">{#N/A,#N/A,TRUE,"preg4";#N/A,#N/A,TRUE,"bazpr99"}</definedName>
    <definedName name="anamaja" localSheetId="31" hidden="1">{#N/A,#N/A,TRUE,"preg4";#N/A,#N/A,TRUE,"bazpr99"}</definedName>
    <definedName name="anamaja" localSheetId="35"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0" hidden="1">{#N/A,#N/A,TRUE,"preg4";#N/A,#N/A,TRUE,"bazpr2001"}</definedName>
    <definedName name="asc" localSheetId="31" hidden="1">{#N/A,#N/A,TRUE,"preg4";#N/A,#N/A,TRUE,"bazpr2001"}</definedName>
    <definedName name="asc" localSheetId="35"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0" hidden="1">{#N/A,#N/A,TRUE,"preg4";#N/A,#N/A,TRUE,"bazpr2001"}</definedName>
    <definedName name="ascnajks" localSheetId="31" hidden="1">{#N/A,#N/A,TRUE,"preg4";#N/A,#N/A,TRUE,"bazpr2001"}</definedName>
    <definedName name="ascnajks" localSheetId="35"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0" hidden="1">{#N/A,#N/A,TRUE,"preg4";#N/A,#N/A,TRUE,"bazpr99"}</definedName>
    <definedName name="asjcn" localSheetId="31" hidden="1">{#N/A,#N/A,TRUE,"preg4";#N/A,#N/A,TRUE,"bazpr99"}</definedName>
    <definedName name="asjcn" localSheetId="35"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5">#REF!</definedName>
    <definedName name="b">#REF!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0" hidden="1">{#N/A,#N/A,TRUE,"preg4";#N/A,#N/A,TRUE,"bazpr99"}</definedName>
    <definedName name="bfzxd" localSheetId="31" hidden="1">{#N/A,#N/A,TRUE,"preg4";#N/A,#N/A,TRUE,"bazpr99"}</definedName>
    <definedName name="bfzxd" localSheetId="35"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0" hidden="1">{#N/A,#N/A,TRUE,"preg4";#N/A,#N/A,TRUE,"bazpr99"}</definedName>
    <definedName name="bgzsdfn" localSheetId="31" hidden="1">{#N/A,#N/A,TRUE,"preg4";#N/A,#N/A,TRUE,"bazpr99"}</definedName>
    <definedName name="bgzsdfn" localSheetId="35"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0" hidden="1">{#N/A,#N/A,TRUE,"preg4";#N/A,#N/A,TRUE,"bazpr99"}</definedName>
    <definedName name="bhbgv" localSheetId="31" hidden="1">{#N/A,#N/A,TRUE,"preg4";#N/A,#N/A,TRUE,"bazpr99"}</definedName>
    <definedName name="bhbgv" localSheetId="35"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0" hidden="1">{#N/A,#N/A,TRUE,"preg4";#N/A,#N/A,TRUE,"bazpr2001"}</definedName>
    <definedName name="bibi" localSheetId="31" hidden="1">{#N/A,#N/A,TRUE,"preg4";#N/A,#N/A,TRUE,"bazpr2001"}</definedName>
    <definedName name="bibi" localSheetId="35"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0" hidden="1">{#N/A,#N/A,TRUE,"preg4";#N/A,#N/A,TRUE,"bazpr2001"}</definedName>
    <definedName name="cbfvbc" localSheetId="31" hidden="1">{#N/A,#N/A,TRUE,"preg4";#N/A,#N/A,TRUE,"bazpr2001"}</definedName>
    <definedName name="cbfvbc" localSheetId="35"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31">#REF!</definedName>
    <definedName name="change" localSheetId="35">#REF!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26">#REF!</definedName>
    <definedName name="CUADRO_N__4.1.3" localSheetId="27">#REF!</definedName>
    <definedName name="CUADRO_N__4.1.3" localSheetId="28">#REF!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5">#REF!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0" hidden="1">{#N/A,#N/A,TRUE,"preg4";#N/A,#N/A,TRUE,"bazpr99"}</definedName>
    <definedName name="cvb" localSheetId="31" hidden="1">{#N/A,#N/A,TRUE,"preg4";#N/A,#N/A,TRUE,"bazpr99"}</definedName>
    <definedName name="cvb" localSheetId="35"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0" hidden="1">{#N/A,#N/A,TRUE,"preg4";#N/A,#N/A,TRUE,"bazpr99"}</definedName>
    <definedName name="cvsdf" localSheetId="31" hidden="1">{#N/A,#N/A,TRUE,"preg4";#N/A,#N/A,TRUE,"bazpr99"}</definedName>
    <definedName name="cvsdf" localSheetId="35"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0" hidden="1">{#N/A,#N/A,TRUE,"preg4";#N/A,#N/A,TRUE,"bazpr99"}</definedName>
    <definedName name="cvx" localSheetId="31" hidden="1">{#N/A,#N/A,TRUE,"preg4";#N/A,#N/A,TRUE,"bazpr99"}</definedName>
    <definedName name="cvx" localSheetId="35"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0" hidden="1">{#N/A,#N/A,TRUE,"preg4";#N/A,#N/A,TRUE,"bazpr2001"}</definedName>
    <definedName name="d_d" localSheetId="31" hidden="1">{#N/A,#N/A,TRUE,"preg4";#N/A,#N/A,TRUE,"bazpr2001"}</definedName>
    <definedName name="d_d" localSheetId="35"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5">#REF!</definedName>
    <definedName name="_xlnm.Database">#REF!</definedName>
    <definedName name="Database_MI" localSheetId="26">#REF!</definedName>
    <definedName name="Database_MI" localSheetId="27">#REF!</definedName>
    <definedName name="Database_MI" localSheetId="28">#REF!</definedName>
    <definedName name="Database_MI" localSheetId="29">#REF!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5">#REF!</definedName>
    <definedName name="Database_MI">#REF!</definedName>
    <definedName name="DATES" localSheetId="26">#REF!</definedName>
    <definedName name="DATES" localSheetId="27">#REF!</definedName>
    <definedName name="DATES" localSheetId="28">#REF!</definedName>
    <definedName name="DATES" localSheetId="29">#REF!</definedName>
    <definedName name="DATES" localSheetId="30">#REF!</definedName>
    <definedName name="DATES" localSheetId="31">#REF!</definedName>
    <definedName name="DATES" localSheetId="32">#REF!</definedName>
    <definedName name="DATES" localSheetId="33">#REF!</definedName>
    <definedName name="DATES" localSheetId="35">#REF!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0" hidden="1">{#N/A,#N/A,TRUE,"preg4";#N/A,#N/A,TRUE,"bazpr2001"}</definedName>
    <definedName name="dd" localSheetId="31" hidden="1">{#N/A,#N/A,TRUE,"preg4";#N/A,#N/A,TRUE,"bazpr2001"}</definedName>
    <definedName name="dd" localSheetId="35"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0" hidden="1">{#N/A,#N/A,TRUE,"preg4";#N/A,#N/A,TRUE,"bazpr2001"}</definedName>
    <definedName name="ddd" localSheetId="31" hidden="1">{#N/A,#N/A,TRUE,"preg4";#N/A,#N/A,TRUE,"bazpr2001"}</definedName>
    <definedName name="ddd" localSheetId="35"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0" hidden="1">{#N/A,#N/A,TRUE,"preg4";#N/A,#N/A,TRUE,"bazpr2001"}</definedName>
    <definedName name="dfgddfg" localSheetId="31" hidden="1">{#N/A,#N/A,TRUE,"preg4";#N/A,#N/A,TRUE,"bazpr2001"}</definedName>
    <definedName name="dfgddfg" localSheetId="35"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0" hidden="1">{#N/A,#N/A,TRUE,"preg4";#N/A,#N/A,TRUE,"bazpr2001"}</definedName>
    <definedName name="dfgdf" localSheetId="31" hidden="1">{#N/A,#N/A,TRUE,"preg4";#N/A,#N/A,TRUE,"bazpr2001"}</definedName>
    <definedName name="dfgdf" localSheetId="35"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0" hidden="1">{#N/A,#N/A,TRUE,"preg4";#N/A,#N/A,TRUE,"bazpr99"}</definedName>
    <definedName name="dfgsd" localSheetId="31" hidden="1">{#N/A,#N/A,TRUE,"preg4";#N/A,#N/A,TRUE,"bazpr99"}</definedName>
    <definedName name="dfgsd" localSheetId="35"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0" hidden="1">{#N/A,#N/A,TRUE,"preg4";#N/A,#N/A,TRUE,"bazpr99"}</definedName>
    <definedName name="dfscv" localSheetId="31" hidden="1">{#N/A,#N/A,TRUE,"preg4";#N/A,#N/A,TRUE,"bazpr99"}</definedName>
    <definedName name="dfscv" localSheetId="35"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0" hidden="1">{#N/A,#N/A,TRUE,"preg4";#N/A,#N/A,TRUE,"bazpr99"}</definedName>
    <definedName name="DFXSBG" localSheetId="31" hidden="1">{#N/A,#N/A,TRUE,"preg4";#N/A,#N/A,TRUE,"bazpr99"}</definedName>
    <definedName name="DFXSBG" localSheetId="35"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0" hidden="1">{#N/A,#N/A,TRUE,"preg4";#N/A,#N/A,TRUE,"bazpr2001"}</definedName>
    <definedName name="dgrvdf" localSheetId="31" hidden="1">{#N/A,#N/A,TRUE,"preg4";#N/A,#N/A,TRUE,"bazpr2001"}</definedName>
    <definedName name="dgrvdf" localSheetId="35"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0" hidden="1">{#N/A,#N/A,TRUE,"preg4";#N/A,#N/A,TRUE,"bazpr99"}</definedName>
    <definedName name="dgsdgsd" localSheetId="31" hidden="1">{#N/A,#N/A,TRUE,"preg4";#N/A,#N/A,TRUE,"bazpr99"}</definedName>
    <definedName name="dgsdgsd" localSheetId="35"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0" hidden="1">{#N/A,#N/A,TRUE,"preg4";#N/A,#N/A,TRUE,"bazpr99"}</definedName>
    <definedName name="dhjuhjk" localSheetId="31" hidden="1">{#N/A,#N/A,TRUE,"preg4";#N/A,#N/A,TRUE,"bazpr99"}</definedName>
    <definedName name="dhjuhjk" localSheetId="35"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0" hidden="1">{#N/A,#N/A,TRUE,"preg4";#N/A,#N/A,TRUE,"bazpr2001"}</definedName>
    <definedName name="dolg2" localSheetId="31" hidden="1">{#N/A,#N/A,TRUE,"preg4";#N/A,#N/A,TRUE,"bazpr2001"}</definedName>
    <definedName name="dolg2" localSheetId="35"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0" hidden="1">{#N/A,#N/A,TRUE,"preg4";#N/A,#N/A,TRUE,"bazpr99"}</definedName>
    <definedName name="drt" localSheetId="31" hidden="1">{#N/A,#N/A,TRUE,"preg4";#N/A,#N/A,TRUE,"bazpr99"}</definedName>
    <definedName name="drt" localSheetId="35"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0" hidden="1">{#N/A,#N/A,TRUE,"preg4";#N/A,#N/A,TRUE,"bazpr99"}</definedName>
    <definedName name="ds" localSheetId="31" hidden="1">{#N/A,#N/A,TRUE,"preg4";#N/A,#N/A,TRUE,"bazpr99"}</definedName>
    <definedName name="ds" localSheetId="35"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0" hidden="1">{#N/A,#N/A,TRUE,"preg4";#N/A,#N/A,TRUE,"bazpr99"}</definedName>
    <definedName name="dsa" localSheetId="31" hidden="1">{#N/A,#N/A,TRUE,"preg4";#N/A,#N/A,TRUE,"bazpr99"}</definedName>
    <definedName name="dsa" localSheetId="35"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0" hidden="1">{#N/A,#N/A,TRUE,"preg4";#N/A,#N/A,TRUE,"bazpr2000"}</definedName>
    <definedName name="e" localSheetId="31" hidden="1">{#N/A,#N/A,TRUE,"preg4";#N/A,#N/A,TRUE,"bazpr2000"}</definedName>
    <definedName name="e" localSheetId="35"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0" hidden="1">{#N/A,#N/A,TRUE,"preg4";#N/A,#N/A,TRUE,"bazpr99"}</definedName>
    <definedName name="eefff" localSheetId="31" hidden="1">{#N/A,#N/A,TRUE,"preg4";#N/A,#N/A,TRUE,"bazpr99"}</definedName>
    <definedName name="eefff" localSheetId="35"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0" hidden="1">{#N/A,#N/A,TRUE,"preg4";#N/A,#N/A,TRUE,"bazpr99"}</definedName>
    <definedName name="effrfrg" localSheetId="31" hidden="1">{#N/A,#N/A,TRUE,"preg4";#N/A,#N/A,TRUE,"bazpr99"}</definedName>
    <definedName name="effrfrg" localSheetId="35"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0" hidden="1">{#N/A,#N/A,TRUE,"preg4";#N/A,#N/A,TRUE,"bazpr99"}</definedName>
    <definedName name="egegegeg" localSheetId="31" hidden="1">{#N/A,#N/A,TRUE,"preg4";#N/A,#N/A,TRUE,"bazpr99"}</definedName>
    <definedName name="egegegeg" localSheetId="35"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'[2]Box-Trimese~ni dr`avni zapiData'!$AB$1</definedName>
    <definedName name="Empty" localSheetId="31">'[3]Box-Trimese~ni dr`avni zapiData'!$AB$1</definedName>
    <definedName name="Empty" localSheetId="35">'[4]Box-Trimese~ni dr`avni zapiData'!$AB$1</definedName>
    <definedName name="Empty" localSheetId="3">'[2]Box-Trimese~ni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'[4]Box-Trimese~ni dr`avni zapiData'!$AB$1</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0" hidden="1">{#N/A,#N/A,TRUE,"preg4";#N/A,#N/A,TRUE,"bazpr2001"}</definedName>
    <definedName name="esege" localSheetId="31" hidden="1">{#N/A,#N/A,TRUE,"preg4";#N/A,#N/A,TRUE,"bazpr2001"}</definedName>
    <definedName name="esege" localSheetId="35"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0" hidden="1">{#N/A,#N/A,TRUE,"preg4";#N/A,#N/A,TRUE,"bazpr99"}</definedName>
    <definedName name="ew\" localSheetId="31" hidden="1">{#N/A,#N/A,TRUE,"preg4";#N/A,#N/A,TRUE,"bazpr99"}</definedName>
    <definedName name="ew\" localSheetId="35"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0" hidden="1">{#N/A,#N/A,TRUE,"preg4";#N/A,#N/A,TRUE,"bazpr2000"}</definedName>
    <definedName name="fasdgh" localSheetId="31" hidden="1">{#N/A,#N/A,TRUE,"preg4";#N/A,#N/A,TRUE,"bazpr2000"}</definedName>
    <definedName name="fasdgh" localSheetId="35"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0" hidden="1">{#N/A,#N/A,TRUE,"preg4";#N/A,#N/A,TRUE,"bazpr2000"}</definedName>
    <definedName name="fasef" localSheetId="31" hidden="1">{#N/A,#N/A,TRUE,"preg4";#N/A,#N/A,TRUE,"bazpr2000"}</definedName>
    <definedName name="fasef" localSheetId="35"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0" hidden="1">{#N/A,#N/A,TRUE,"preg4";#N/A,#N/A,TRUE,"bazpr2001"}</definedName>
    <definedName name="fdas" localSheetId="31" hidden="1">{#N/A,#N/A,TRUE,"preg4";#N/A,#N/A,TRUE,"bazpr2001"}</definedName>
    <definedName name="fdas" localSheetId="35"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0" hidden="1">{#N/A,#N/A,TRUE,"preg4";#N/A,#N/A,TRUE,"bazpr99"}</definedName>
    <definedName name="fdashg" localSheetId="31" hidden="1">{#N/A,#N/A,TRUE,"preg4";#N/A,#N/A,TRUE,"bazpr99"}</definedName>
    <definedName name="fdashg" localSheetId="35"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0" hidden="1">{#N/A,#N/A,TRUE,"preg4";#N/A,#N/A,TRUE,"bazpr2001"}</definedName>
    <definedName name="fdbvcbv" localSheetId="31" hidden="1">{#N/A,#N/A,TRUE,"preg4";#N/A,#N/A,TRUE,"bazpr2001"}</definedName>
    <definedName name="fdbvcbv" localSheetId="35"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0" hidden="1">{#N/A,#N/A,TRUE,"preg4";#N/A,#N/A,TRUE,"bazpr99"}</definedName>
    <definedName name="fdgbvdf" localSheetId="31" hidden="1">{#N/A,#N/A,TRUE,"preg4";#N/A,#N/A,TRUE,"bazpr99"}</definedName>
    <definedName name="fdgbvdf" localSheetId="35"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0" hidden="1">{#N/A,#N/A,TRUE,"preg4";#N/A,#N/A,TRUE,"bazpr99"}</definedName>
    <definedName name="fdsah" localSheetId="31" hidden="1">{#N/A,#N/A,TRUE,"preg4";#N/A,#N/A,TRUE,"bazpr99"}</definedName>
    <definedName name="fdsah" localSheetId="35"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0" hidden="1">{#N/A,#N/A,TRUE,"preg4";#N/A,#N/A,TRUE,"bazpr2000"}</definedName>
    <definedName name="fdx" localSheetId="31" hidden="1">{#N/A,#N/A,TRUE,"preg4";#N/A,#N/A,TRUE,"bazpr2000"}</definedName>
    <definedName name="fdx" localSheetId="35"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0" hidden="1">{#N/A,#N/A,TRUE,"preg4";#N/A,#N/A,TRUE,"bazpr99"}</definedName>
    <definedName name="fdxcb" localSheetId="31" hidden="1">{#N/A,#N/A,TRUE,"preg4";#N/A,#N/A,TRUE,"bazpr99"}</definedName>
    <definedName name="fdxcb" localSheetId="35"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0" hidden="1">{#N/A,#N/A,TRUE,"preg4";#N/A,#N/A,TRUE,"bazpr99"}</definedName>
    <definedName name="fe" localSheetId="31" hidden="1">{#N/A,#N/A,TRUE,"preg4";#N/A,#N/A,TRUE,"bazpr99"}</definedName>
    <definedName name="fe" localSheetId="35"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0" hidden="1">{#N/A,#N/A,TRUE,"preg4";#N/A,#N/A,TRUE,"bazpr99"}</definedName>
    <definedName name="ff" localSheetId="31" hidden="1">{#N/A,#N/A,TRUE,"preg4";#N/A,#N/A,TRUE,"bazpr99"}</definedName>
    <definedName name="ff" localSheetId="35"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0" hidden="1">{#N/A,#N/A,TRUE,"preg4";#N/A,#N/A,TRUE,"bazpr99"}</definedName>
    <definedName name="ffaa" localSheetId="31" hidden="1">{#N/A,#N/A,TRUE,"preg4";#N/A,#N/A,TRUE,"bazpr99"}</definedName>
    <definedName name="ffaa" localSheetId="35"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0" hidden="1">{#N/A,#N/A,TRUE,"preg4";#N/A,#N/A,TRUE,"bazpr99"}</definedName>
    <definedName name="ffd" localSheetId="31" hidden="1">{#N/A,#N/A,TRUE,"preg4";#N/A,#N/A,TRUE,"bazpr99"}</definedName>
    <definedName name="ffd" localSheetId="35"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5"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0" hidden="1">{#N/A,#N/A,TRUE,"preg4";#N/A,#N/A,TRUE,"bazpr99"}</definedName>
    <definedName name="ffs" localSheetId="31" hidden="1">{#N/A,#N/A,TRUE,"preg4";#N/A,#N/A,TRUE,"bazpr99"}</definedName>
    <definedName name="ffs" localSheetId="35"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26">#REF!</definedName>
    <definedName name="figure" localSheetId="27">#REF!</definedName>
    <definedName name="figure" localSheetId="28">#REF!</definedName>
    <definedName name="figure" localSheetId="29">#REF!</definedName>
    <definedName name="figure" localSheetId="30">#REF!</definedName>
    <definedName name="figure" localSheetId="31">#REF!</definedName>
    <definedName name="figure" localSheetId="35">#REF!</definedName>
    <definedName name="figure">#REF!</definedName>
    <definedName name="figureq" localSheetId="26">#REF!</definedName>
    <definedName name="figureq" localSheetId="27">#REF!</definedName>
    <definedName name="figureq" localSheetId="28">#REF!</definedName>
    <definedName name="figureq" localSheetId="29">#REF!</definedName>
    <definedName name="figureq" localSheetId="30">#REF!</definedName>
    <definedName name="figureq" localSheetId="31">#REF!</definedName>
    <definedName name="figureq" localSheetId="35">#REF!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0" hidden="1">{#N/A,#N/A,TRUE,"preg4";#N/A,#N/A,TRUE,"bazpr99"}</definedName>
    <definedName name="finansiranje_2" localSheetId="31" hidden="1">{#N/A,#N/A,TRUE,"preg4";#N/A,#N/A,TRUE,"bazpr99"}</definedName>
    <definedName name="finansiranje_2" localSheetId="35"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31">#REF!</definedName>
    <definedName name="Finansisko_itn_" localSheetId="35">#REF!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0" hidden="1">{#N/A,#N/A,TRUE,"preg4";#N/A,#N/A,TRUE,"bazpr99"}</definedName>
    <definedName name="fraer" localSheetId="31" hidden="1">{#N/A,#N/A,TRUE,"preg4";#N/A,#N/A,TRUE,"bazpr99"}</definedName>
    <definedName name="fraer" localSheetId="35"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26">#REF!</definedName>
    <definedName name="frt" localSheetId="27">#REF!</definedName>
    <definedName name="frt" localSheetId="28">#REF!</definedName>
    <definedName name="frt" localSheetId="29">#REF!</definedName>
    <definedName name="frt" localSheetId="30">#REF!</definedName>
    <definedName name="frt" localSheetId="31">#REF!</definedName>
    <definedName name="frt" localSheetId="35">#REF!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0" hidden="1">{#N/A,#N/A,TRUE,"preg4";#N/A,#N/A,TRUE,"bazpr99"}</definedName>
    <definedName name="fsssf" localSheetId="31" hidden="1">{#N/A,#N/A,TRUE,"preg4";#N/A,#N/A,TRUE,"bazpr99"}</definedName>
    <definedName name="fsssf" localSheetId="35"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0" hidden="1">{#N/A,#N/A,TRUE,"preg4";#N/A,#N/A,TRUE,"bazpr2001"}</definedName>
    <definedName name="fvxcbbn" localSheetId="31" hidden="1">{#N/A,#N/A,TRUE,"preg4";#N/A,#N/A,TRUE,"bazpr2001"}</definedName>
    <definedName name="fvxcbbn" localSheetId="35"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0" hidden="1">{#N/A,#N/A,TRUE,"preg4";#N/A,#N/A,TRUE,"bazpr99"}</definedName>
    <definedName name="g" localSheetId="31" hidden="1">{#N/A,#N/A,TRUE,"preg4";#N/A,#N/A,TRUE,"bazpr99"}</definedName>
    <definedName name="g" localSheetId="35"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0" hidden="1">{#N/A,#N/A,TRUE,"preg4";#N/A,#N/A,TRUE,"bazpr99"}</definedName>
    <definedName name="gb" localSheetId="31" hidden="1">{#N/A,#N/A,TRUE,"preg4";#N/A,#N/A,TRUE,"bazpr99"}</definedName>
    <definedName name="gb" localSheetId="35"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0" hidden="1">{#N/A,#N/A,TRUE,"preg4";#N/A,#N/A,TRUE,"bazpr2000"}</definedName>
    <definedName name="gfb" localSheetId="31" hidden="1">{#N/A,#N/A,TRUE,"preg4";#N/A,#N/A,TRUE,"bazpr2000"}</definedName>
    <definedName name="gfb" localSheetId="35"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0" hidden="1">{#N/A,#N/A,TRUE,"preg4";#N/A,#N/A,TRUE,"bazpr99"}</definedName>
    <definedName name="gfsesefsdf" localSheetId="31" hidden="1">{#N/A,#N/A,TRUE,"preg4";#N/A,#N/A,TRUE,"bazpr99"}</definedName>
    <definedName name="gfsesefsdf" localSheetId="35"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0" hidden="1">{#N/A,#N/A,TRUE,"preg4";#N/A,#N/A,TRUE,"bazpr2000"}</definedName>
    <definedName name="gg" localSheetId="31" hidden="1">{#N/A,#N/A,TRUE,"preg4";#N/A,#N/A,TRUE,"bazpr2000"}</definedName>
    <definedName name="gg" localSheetId="35"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0" hidden="1">{#N/A,#N/A,TRUE,"preg4";#N/A,#N/A,TRUE,"bazpr99"}</definedName>
    <definedName name="ggd" localSheetId="31" hidden="1">{#N/A,#N/A,TRUE,"preg4";#N/A,#N/A,TRUE,"bazpr99"}</definedName>
    <definedName name="ggd" localSheetId="35"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0" hidden="1">{#N/A,#N/A,TRUE,"preg4";#N/A,#N/A,TRUE,"bazpr99"}</definedName>
    <definedName name="gge" localSheetId="31" hidden="1">{#N/A,#N/A,TRUE,"preg4";#N/A,#N/A,TRUE,"bazpr99"}</definedName>
    <definedName name="gge" localSheetId="35"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0" hidden="1">{#N/A,#N/A,TRUE,"preg4";#N/A,#N/A,TRUE,"bazpr2000"}</definedName>
    <definedName name="ghfa" localSheetId="31" hidden="1">{#N/A,#N/A,TRUE,"preg4";#N/A,#N/A,TRUE,"bazpr2000"}</definedName>
    <definedName name="ghfa" localSheetId="35"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1">#REF!</definedName>
    <definedName name="ghhhh" localSheetId="35">#REF!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0" hidden="1">{#N/A,#N/A,TRUE,"preg4";#N/A,#N/A,TRUE,"bazpr99"}</definedName>
    <definedName name="gr" localSheetId="31" hidden="1">{#N/A,#N/A,TRUE,"preg4";#N/A,#N/A,TRUE,"bazpr99"}</definedName>
    <definedName name="gr" localSheetId="35"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31">#REF!</definedName>
    <definedName name="Grade_ni_tvo" localSheetId="35">#REF!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26">#REF!</definedName>
    <definedName name="GRÁFICO_N_10.2.4." localSheetId="27">#REF!</definedName>
    <definedName name="GRÁFICO_N_10.2.4." localSheetId="28">#REF!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5">#REF!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0" hidden="1">{#N/A,#N/A,TRUE,"preg4";#N/A,#N/A,TRUE,"bazpr99"}</definedName>
    <definedName name="gs" localSheetId="31" hidden="1">{#N/A,#N/A,TRUE,"preg4";#N/A,#N/A,TRUE,"bazpr99"}</definedName>
    <definedName name="gs" localSheetId="35"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0" hidden="1">{#N/A,#N/A,TRUE,"preg4";#N/A,#N/A,TRUE,"bazpr2001"}</definedName>
    <definedName name="hjvfi" localSheetId="31" hidden="1">{#N/A,#N/A,TRUE,"preg4";#N/A,#N/A,TRUE,"bazpr2001"}</definedName>
    <definedName name="hjvfi" localSheetId="35"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0" hidden="1">{#N/A,#N/A,TRUE,"preg4";#N/A,#N/A,TRUE,"bazpr99"}</definedName>
    <definedName name="hnugujko" localSheetId="31" hidden="1">{#N/A,#N/A,TRUE,"preg4";#N/A,#N/A,TRUE,"bazpr99"}</definedName>
    <definedName name="hnugujko" localSheetId="35"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31">#REF!</definedName>
    <definedName name="Hoteli_i_restorani" localSheetId="35">#REF!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0" hidden="1">{#N/A,#N/A,TRUE,"preg4";#N/A,#N/A,TRUE,"bazpr99"}</definedName>
    <definedName name="hsdjkdfnha" localSheetId="31" hidden="1">{#N/A,#N/A,TRUE,"preg4";#N/A,#N/A,TRUE,"bazpr99"}</definedName>
    <definedName name="hsdjkdfnha" localSheetId="35"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0" hidden="1">{#N/A,#N/A,TRUE,"preg4";#N/A,#N/A,TRUE,"bazpr2000"}</definedName>
    <definedName name="hy" localSheetId="31" hidden="1">{#N/A,#N/A,TRUE,"preg4";#N/A,#N/A,TRUE,"bazpr2000"}</definedName>
    <definedName name="hy" localSheetId="35"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0" hidden="1">{#N/A,#N/A,TRUE,"preg4";#N/A,#N/A,TRUE,"bazpr99"}</definedName>
    <definedName name="i" localSheetId="31" hidden="1">{#N/A,#N/A,TRUE,"preg4";#N/A,#N/A,TRUE,"bazpr99"}</definedName>
    <definedName name="i" localSheetId="35"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31">#REF!</definedName>
    <definedName name="Industrija" localSheetId="35">#REF!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0" hidden="1">{#N/A,#N/A,TRUE,"preg4";#N/A,#N/A,TRUE,"bazpr99"}</definedName>
    <definedName name="instfak" localSheetId="31" hidden="1">{#N/A,#N/A,TRUE,"preg4";#N/A,#N/A,TRUE,"bazpr99"}</definedName>
    <definedName name="instfak" localSheetId="35"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1">#REF!</definedName>
    <definedName name="IZVOZ2000_YU_KO" localSheetId="35">#REF!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11">#REF!</definedName>
    <definedName name="IZVOZ2000_YU_KO_DO_4MES" localSheetId="14">#REF!</definedName>
    <definedName name="IZVOZ2000_YU_KO_DO_4MES" localSheetId="1">#REF!</definedName>
    <definedName name="IZVOZ2000_YU_KO_DO_4MES" localSheetId="31">#REF!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11">#REF!</definedName>
    <definedName name="IZVOZ2000_YU_KO_SA_6_MESECOM" localSheetId="14">#REF!</definedName>
    <definedName name="IZVOZ2000_YU_KO_SA_6_MESECOM" localSheetId="1">#REF!</definedName>
    <definedName name="IZVOZ2000_YU_KO_SA_6_MESECOM" localSheetId="31">#REF!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11">#REF!</definedName>
    <definedName name="IZVOZ2001_YU_KO" localSheetId="14">#REF!</definedName>
    <definedName name="IZVOZ2001_YU_KO" localSheetId="1">#REF!</definedName>
    <definedName name="IZVOZ2001_YU_KO" localSheetId="31">#REF!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11">#REF!</definedName>
    <definedName name="IZVOZ2001_YU_KO_NOVO" localSheetId="14">#REF!</definedName>
    <definedName name="IZVOZ2001_YU_KO_NOVO" localSheetId="1">#REF!</definedName>
    <definedName name="IZVOZ2001_YU_KO_NOVO" localSheetId="31">#REF!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11">#REF!</definedName>
    <definedName name="IZVOZ2002_YU_KO" localSheetId="14">#REF!</definedName>
    <definedName name="IZVOZ2002_YU_KO" localSheetId="1">#REF!</definedName>
    <definedName name="IZVOZ2002_YU_KO" localSheetId="31">#REF!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11">#REF!</definedName>
    <definedName name="IZVOZ2003_YU_KO" localSheetId="14">#REF!</definedName>
    <definedName name="IZVOZ2003_YU_KO" localSheetId="1">#REF!</definedName>
    <definedName name="IZVOZ2003_YU_KO" localSheetId="31">#REF!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0" hidden="1">{#N/A,#N/A,TRUE,"preg4";#N/A,#N/A,TRUE,"bazpr2001"}</definedName>
    <definedName name="jageiojiobv" localSheetId="31" hidden="1">{#N/A,#N/A,TRUE,"preg4";#N/A,#N/A,TRUE,"bazpr2001"}</definedName>
    <definedName name="jageiojiobv" localSheetId="35"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31">#REF!</definedName>
    <definedName name="Javna_uprava_itn_" localSheetId="35">#REF!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0" hidden="1">{#N/A,#N/A,TRUE,"preg4";#N/A,#N/A,TRUE,"bazpr2000"}</definedName>
    <definedName name="jijijijij" localSheetId="31" hidden="1">{#N/A,#N/A,TRUE,"preg4";#N/A,#N/A,TRUE,"bazpr2000"}</definedName>
    <definedName name="jijijijij" localSheetId="35"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0" hidden="1">{#N/A,#N/A,TRUE,"preg4";#N/A,#N/A,TRUE,"bazpr2000"}</definedName>
    <definedName name="jk" localSheetId="31" hidden="1">{#N/A,#N/A,TRUE,"preg4";#N/A,#N/A,TRUE,"bazpr2000"}</definedName>
    <definedName name="jk" localSheetId="35"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0" hidden="1">{#N/A,#N/A,TRUE,"preg4";#N/A,#N/A,TRUE,"bazpr99"}</definedName>
    <definedName name="jkgjg" localSheetId="31" hidden="1">{#N/A,#N/A,TRUE,"preg4";#N/A,#N/A,TRUE,"bazpr99"}</definedName>
    <definedName name="jkgjg" localSheetId="35"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0" hidden="1">{#N/A,#N/A,TRUE,"preg4";#N/A,#N/A,TRUE,"bazpr99"}</definedName>
    <definedName name="jkjk" localSheetId="31" hidden="1">{#N/A,#N/A,TRUE,"preg4";#N/A,#N/A,TRUE,"bazpr99"}</definedName>
    <definedName name="jkjk" localSheetId="35"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0" hidden="1">{#N/A,#N/A,TRUE,"preg4";#N/A,#N/A,TRUE,"bazpr2001"}</definedName>
    <definedName name="kiyt" localSheetId="31" hidden="1">{#N/A,#N/A,TRUE,"preg4";#N/A,#N/A,TRUE,"bazpr2001"}</definedName>
    <definedName name="kiyt" localSheetId="35"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0" hidden="1">{#N/A,#N/A,TRUE,"preg4";#N/A,#N/A,TRUE,"bazpr2001"}</definedName>
    <definedName name="koi" localSheetId="31" hidden="1">{#N/A,#N/A,TRUE,"preg4";#N/A,#N/A,TRUE,"bazpr2001"}</definedName>
    <definedName name="koi" localSheetId="35"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0" hidden="1">{#N/A,#N/A,TRUE,"preg4";#N/A,#N/A,TRUE,"bazpr2001"}</definedName>
    <definedName name="ksdfajklj" localSheetId="31" hidden="1">{#N/A,#N/A,TRUE,"preg4";#N/A,#N/A,TRUE,"bazpr2001"}</definedName>
    <definedName name="ksdfajklj" localSheetId="35"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0" hidden="1">{#N/A,#N/A,TRUE,"preg4";#N/A,#N/A,TRUE,"bazpr2001"}</definedName>
    <definedName name="l" localSheetId="31" hidden="1">{#N/A,#N/A,TRUE,"preg4";#N/A,#N/A,TRUE,"bazpr2001"}</definedName>
    <definedName name="l" localSheetId="35"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33">IF('Annex 34'!Values_Entered,Header_Row+'Annex 34'!Number_of_Payments,Header_Row)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0" hidden="1">{#N/A,#N/A,TRUE,"preg4";#N/A,#N/A,TRUE,"bazpr99"}</definedName>
    <definedName name="Likvidnost" localSheetId="31" hidden="1">{#N/A,#N/A,TRUE,"preg4";#N/A,#N/A,TRUE,"bazpr99"}</definedName>
    <definedName name="Likvidnost" localSheetId="35"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0" hidden="1">{#N/A,#N/A,TRUE,"preg4";#N/A,#N/A,TRUE,"bazpr99"}</definedName>
    <definedName name="lj" localSheetId="31" hidden="1">{#N/A,#N/A,TRUE,"preg4";#N/A,#N/A,TRUE,"bazpr99"}</definedName>
    <definedName name="lj" localSheetId="35"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0" hidden="1">{#N/A,#N/A,TRUE,"preg4";#N/A,#N/A,TRUE,"bazpr2001"}</definedName>
    <definedName name="ljljlk" localSheetId="31" hidden="1">{#N/A,#N/A,TRUE,"preg4";#N/A,#N/A,TRUE,"bazpr2001"}</definedName>
    <definedName name="ljljlk" localSheetId="35"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0" hidden="1">{#N/A,#N/A,TRUE,"preg4";#N/A,#N/A,TRUE,"bazpr99"}</definedName>
    <definedName name="ljlk" localSheetId="31" hidden="1">{#N/A,#N/A,TRUE,"preg4";#N/A,#N/A,TRUE,"bazpr99"}</definedName>
    <definedName name="ljlk" localSheetId="35"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0" hidden="1">{#N/A,#N/A,TRUE,"preg4";#N/A,#N/A,TRUE,"bazpr2000"}</definedName>
    <definedName name="Ljupka" localSheetId="31" hidden="1">{#N/A,#N/A,TRUE,"preg4";#N/A,#N/A,TRUE,"bazpr2000"}</definedName>
    <definedName name="Ljupka" localSheetId="35"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0" hidden="1">{#N/A,#N/A,TRUE,"preg4";#N/A,#N/A,TRUE,"bazpr99"}</definedName>
    <definedName name="lo" localSheetId="31" hidden="1">{#N/A,#N/A,TRUE,"preg4";#N/A,#N/A,TRUE,"bazpr99"}</definedName>
    <definedName name="lo" localSheetId="35"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#REF!</definedName>
    <definedName name="Loan_Start">#REF!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0" hidden="1">{#N/A,#N/A,TRUE,"preg4";#N/A,#N/A,TRUE,"bazpr99"}</definedName>
    <definedName name="m" localSheetId="31" hidden="1">{#N/A,#N/A,TRUE,"preg4";#N/A,#N/A,TRUE,"bazpr99"}</definedName>
    <definedName name="m" localSheetId="35"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0" hidden="1">{#N/A,#N/A,TRUE,"preg4";#N/A,#N/A,TRUE,"bazpr2001"}</definedName>
    <definedName name="maja" localSheetId="31" hidden="1">{#N/A,#N/A,TRUE,"preg4";#N/A,#N/A,TRUE,"bazpr2001"}</definedName>
    <definedName name="maja" localSheetId="35"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5"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0" hidden="1">{#N/A,#N/A,TRUE,"preg4";#N/A,#N/A,TRUE,"bazpr99"}</definedName>
    <definedName name="majamaja" localSheetId="31" hidden="1">{#N/A,#N/A,TRUE,"preg4";#N/A,#N/A,TRUE,"bazpr99"}</definedName>
    <definedName name="majamaja" localSheetId="35"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0" hidden="1">{#N/A,#N/A,TRUE,"preg4";#N/A,#N/A,TRUE,"bazpr99"}</definedName>
    <definedName name="MAKJFKSLADJV" localSheetId="31" hidden="1">{#N/A,#N/A,TRUE,"preg4";#N/A,#N/A,TRUE,"bazpr99"}</definedName>
    <definedName name="MAKJFKSLADJV" localSheetId="35"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0" hidden="1">{#N/A,#N/A,TRUE,"preg4";#N/A,#N/A,TRUE,"bazpr2001"}</definedName>
    <definedName name="maskjcias" localSheetId="31" hidden="1">{#N/A,#N/A,TRUE,"preg4";#N/A,#N/A,TRUE,"bazpr2001"}</definedName>
    <definedName name="maskjcias" localSheetId="35"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0" hidden="1">{#N/A,#N/A,TRUE,"preg4";#N/A,#N/A,TRUE,"bazpr99"}</definedName>
    <definedName name="men." localSheetId="31" hidden="1">{#N/A,#N/A,TRUE,"preg4";#N/A,#N/A,TRUE,"bazpr99"}</definedName>
    <definedName name="men." localSheetId="35"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0" hidden="1">{#N/A,#N/A,TRUE,"preg4";#N/A,#N/A,TRUE,"bazpr99"}</definedName>
    <definedName name="merww" localSheetId="31" hidden="1">{#N/A,#N/A,TRUE,"preg4";#N/A,#N/A,TRUE,"bazpr99"}</definedName>
    <definedName name="merww" localSheetId="35"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0" hidden="1">{#N/A,#N/A,TRUE,"preg4";#N/A,#N/A,TRUE,"bazpr2001"}</definedName>
    <definedName name="mi" localSheetId="31" hidden="1">{#N/A,#N/A,TRUE,"preg4";#N/A,#N/A,TRUE,"bazpr2001"}</definedName>
    <definedName name="mi" localSheetId="35"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0" hidden="1">{#N/A,#N/A,TRUE,"preg4";#N/A,#N/A,TRUE,"bazpr99"}</definedName>
    <definedName name="mj" localSheetId="31" hidden="1">{#N/A,#N/A,TRUE,"preg4";#N/A,#N/A,TRUE,"bazpr99"}</definedName>
    <definedName name="mj" localSheetId="35"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0" hidden="1">{#N/A,#N/A,TRUE,"preg4";#N/A,#N/A,TRUE,"bazpr99"}</definedName>
    <definedName name="mja" localSheetId="31" hidden="1">{#N/A,#N/A,TRUE,"preg4";#N/A,#N/A,TRUE,"bazpr99"}</definedName>
    <definedName name="mja" localSheetId="35"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0" hidden="1">{#N/A,#N/A,TRUE,"preg4";#N/A,#N/A,TRUE,"bazpr2001"}</definedName>
    <definedName name="mjata" localSheetId="31" hidden="1">{#N/A,#N/A,TRUE,"preg4";#N/A,#N/A,TRUE,"bazpr2001"}</definedName>
    <definedName name="mjata" localSheetId="35"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0" hidden="1">{#N/A,#N/A,TRUE,"preg4";#N/A,#N/A,TRUE,"bazpr99"}</definedName>
    <definedName name="mjhgdcb" localSheetId="31" hidden="1">{#N/A,#N/A,TRUE,"preg4";#N/A,#N/A,TRUE,"bazpr99"}</definedName>
    <definedName name="mjhgdcb" localSheetId="35"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0" hidden="1">{#N/A,#N/A,TRUE,"preg4";#N/A,#N/A,TRUE,"bazpr2001"}</definedName>
    <definedName name="mju" localSheetId="31" hidden="1">{#N/A,#N/A,TRUE,"preg4";#N/A,#N/A,TRUE,"bazpr2001"}</definedName>
    <definedName name="mju" localSheetId="35"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0" hidden="1">{#N/A,#N/A,TRUE,"preg4";#N/A,#N/A,TRUE,"bazpr2001"}</definedName>
    <definedName name="mk" localSheetId="31" hidden="1">{#N/A,#N/A,TRUE,"preg4";#N/A,#N/A,TRUE,"bazpr2001"}</definedName>
    <definedName name="mk" localSheetId="35"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0" hidden="1">{#N/A,#N/A,TRUE,"preg4";#N/A,#N/A,TRUE,"bazpr2001"}</definedName>
    <definedName name="mka" localSheetId="31" hidden="1">{#N/A,#N/A,TRUE,"preg4";#N/A,#N/A,TRUE,"bazpr2001"}</definedName>
    <definedName name="mka" localSheetId="35"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0" hidden="1">{#N/A,#N/A,TRUE,"preg4";#N/A,#N/A,TRUE,"bazpr2000"}</definedName>
    <definedName name="mkij" localSheetId="31" hidden="1">{#N/A,#N/A,TRUE,"preg4";#N/A,#N/A,TRUE,"bazpr2000"}</definedName>
    <definedName name="mkij" localSheetId="35"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0" hidden="1">{#N/A,#N/A,TRUE,"preg4";#N/A,#N/A,TRUE,"bazpr2000"}</definedName>
    <definedName name="mkiuh" localSheetId="31" hidden="1">{#N/A,#N/A,TRUE,"preg4";#N/A,#N/A,TRUE,"bazpr2000"}</definedName>
    <definedName name="mkiuh" localSheetId="35"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0" hidden="1">{#N/A,#N/A,TRUE,"preg4";#N/A,#N/A,TRUE,"bazpr99"}</definedName>
    <definedName name="mkiut" localSheetId="31" hidden="1">{#N/A,#N/A,TRUE,"preg4";#N/A,#N/A,TRUE,"bazpr99"}</definedName>
    <definedName name="mkiut" localSheetId="35"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0" hidden="1">{#N/A,#N/A,TRUE,"preg4";#N/A,#N/A,TRUE,"bazpr99"}</definedName>
    <definedName name="mkosdfjkopr" localSheetId="31" hidden="1">{#N/A,#N/A,TRUE,"preg4";#N/A,#N/A,TRUE,"bazpr99"}</definedName>
    <definedName name="mkosdfjkopr" localSheetId="35"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5"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0" hidden="1">{#N/A,#N/A,TRUE,"preg4";#N/A,#N/A,TRUE,"bazpr99"}</definedName>
    <definedName name="mnaifhasi" localSheetId="31" hidden="1">{#N/A,#N/A,TRUE,"preg4";#N/A,#N/A,TRUE,"bazpr99"}</definedName>
    <definedName name="mnaifhasi" localSheetId="35"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0" hidden="1">{#N/A,#N/A,TRUE,"preg4";#N/A,#N/A,TRUE,"bazpr99"}</definedName>
    <definedName name="mskfhdj" localSheetId="31" hidden="1">{#N/A,#N/A,TRUE,"preg4";#N/A,#N/A,TRUE,"bazpr99"}</definedName>
    <definedName name="mskfhdj" localSheetId="35"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26">#REF!</definedName>
    <definedName name="NAMES" localSheetId="27">#REF!</definedName>
    <definedName name="NAMES" localSheetId="28">#REF!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5">#REF!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0" hidden="1">{#N/A,#N/A,TRUE,"preg4";#N/A,#N/A,TRUE,"bazpr99"}</definedName>
    <definedName name="ncvihjvckl" localSheetId="31" hidden="1">{#N/A,#N/A,TRUE,"preg4";#N/A,#N/A,TRUE,"bazpr99"}</definedName>
    <definedName name="ncvihjvckl" localSheetId="35"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0" hidden="1">{#N/A,#N/A,TRUE,"preg4";#N/A,#N/A,TRUE,"bazpr99"}</definedName>
    <definedName name="neda" localSheetId="31" hidden="1">{#N/A,#N/A,TRUE,"preg4";#N/A,#N/A,TRUE,"bazpr99"}</definedName>
    <definedName name="neda" localSheetId="35"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0" hidden="1">{#N/A,#N/A,TRUE,"preg4";#N/A,#N/A,TRUE,"bazpr2000"}</definedName>
    <definedName name="nedaa" localSheetId="31" hidden="1">{#N/A,#N/A,TRUE,"preg4";#N/A,#N/A,TRUE,"bazpr2000"}</definedName>
    <definedName name="nedaa" localSheetId="35"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0" hidden="1">{#N/A,#N/A,TRUE,"preg4";#N/A,#N/A,TRUE,"bazpr99"}</definedName>
    <definedName name="njata" localSheetId="31" hidden="1">{#N/A,#N/A,TRUE,"preg4";#N/A,#N/A,TRUE,"bazpr99"}</definedName>
    <definedName name="njata" localSheetId="35"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0" hidden="1">{#N/A,#N/A,TRUE,"preg4";#N/A,#N/A,TRUE,"bazpr2000"}</definedName>
    <definedName name="nty" localSheetId="31" hidden="1">{#N/A,#N/A,TRUE,"preg4";#N/A,#N/A,TRUE,"bazpr2000"}</definedName>
    <definedName name="nty" localSheetId="35"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#REF!</definedName>
    <definedName name="Number_of_Payments" localSheetId="33">MATCH(0.01,End_Bal,-1)+1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0" hidden="1">{#N/A,#N/A,TRUE,"preg4";#N/A,#N/A,TRUE,"bazpr99"}</definedName>
    <definedName name="nut" localSheetId="31" hidden="1">{#N/A,#N/A,TRUE,"preg4";#N/A,#N/A,TRUE,"bazpr99"}</definedName>
    <definedName name="nut" localSheetId="35"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0" hidden="1">{#N/A,#N/A,TRUE,"preg4";#N/A,#N/A,TRUE,"bazpr99"}</definedName>
    <definedName name="oioi" localSheetId="31" hidden="1">{#N/A,#N/A,TRUE,"preg4";#N/A,#N/A,TRUE,"bazpr99"}</definedName>
    <definedName name="oioi" localSheetId="35"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0" hidden="1">{#N/A,#N/A,TRUE,"preg4";#N/A,#N/A,TRUE,"bazpr2000"}</definedName>
    <definedName name="ok" localSheetId="31" hidden="1">{#N/A,#N/A,TRUE,"preg4";#N/A,#N/A,TRUE,"bazpr2000"}</definedName>
    <definedName name="ok" localSheetId="35"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0" hidden="1">{#N/A,#N/A,TRUE,"preg4";#N/A,#N/A,TRUE,"bazpr99"}</definedName>
    <definedName name="p" localSheetId="31" hidden="1">{#N/A,#N/A,TRUE,"preg4";#N/A,#N/A,TRUE,"bazpr99"}</definedName>
    <definedName name="p" localSheetId="35"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#REF!</definedName>
    <definedName name="Pay_Num">#REF!</definedName>
    <definedName name="Payment_Date" localSheetId="33">DATE(YEAR(Loan_Start),MONTH(Loan_Start)+Payment_Number,DAY(Loan_Start))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0" hidden="1">{#N/A,#N/A,TRUE,"preg4";#N/A,#N/A,TRUE,"bazpr99"}</definedName>
    <definedName name="pazar" localSheetId="31" hidden="1">{#N/A,#N/A,TRUE,"preg4";#N/A,#N/A,TRUE,"bazpr99"}</definedName>
    <definedName name="pazar" localSheetId="35"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0" hidden="1">{#N/A,#N/A,TRUE,"preg4";#N/A,#N/A,TRUE,"bazpr99"}</definedName>
    <definedName name="pazar2000" localSheetId="31" hidden="1">{#N/A,#N/A,TRUE,"preg4";#N/A,#N/A,TRUE,"bazpr99"}</definedName>
    <definedName name="pazar2000" localSheetId="35"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1">#REF!</definedName>
    <definedName name="PHV_godishen" localSheetId="35">#REF!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0" hidden="1">{#N/A,#N/A,TRUE,"preg4";#N/A,#N/A,TRUE,"bazpr99"}</definedName>
    <definedName name="pita" localSheetId="31" hidden="1">{#N/A,#N/A,TRUE,"preg4";#N/A,#N/A,TRUE,"bazpr99"}</definedName>
    <definedName name="pita" localSheetId="35"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0" hidden="1">{#N/A,#N/A,TRUE,"preg4";#N/A,#N/A,TRUE,"bazpr99"}</definedName>
    <definedName name="pitaa" localSheetId="31" hidden="1">{#N/A,#N/A,TRUE,"preg4";#N/A,#N/A,TRUE,"bazpr99"}</definedName>
    <definedName name="pitaa" localSheetId="35"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0" hidden="1">{#N/A,#N/A,TRUE,"preg4";#N/A,#N/A,TRUE,"bazpr99"}</definedName>
    <definedName name="pl" localSheetId="31" hidden="1">{#N/A,#N/A,TRUE,"preg4";#N/A,#N/A,TRUE,"bazpr99"}</definedName>
    <definedName name="pl" localSheetId="35"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0" hidden="1">{#N/A,#N/A,TRUE,"preg4";#N/A,#N/A,TRUE,"bazpr99"}</definedName>
    <definedName name="plasmani" localSheetId="31" hidden="1">{#N/A,#N/A,TRUE,"preg4";#N/A,#N/A,TRUE,"bazpr99"}</definedName>
    <definedName name="plasmani" localSheetId="35"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0" hidden="1">{#N/A,#N/A,TRUE,"preg4";#N/A,#N/A,TRUE,"bazpr99"}</definedName>
    <definedName name="ploiu" localSheetId="31" hidden="1">{#N/A,#N/A,TRUE,"preg4";#N/A,#N/A,TRUE,"bazpr99"}</definedName>
    <definedName name="ploiu" localSheetId="35"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0" hidden="1">{#N/A,#N/A,TRUE,"preg4";#N/A,#N/A,TRUE,"bazpr99"}</definedName>
    <definedName name="po" localSheetId="31" hidden="1">{#N/A,#N/A,TRUE,"preg4";#N/A,#N/A,TRUE,"bazpr99"}</definedName>
    <definedName name="po" localSheetId="35"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0" hidden="1">{#N/A,#N/A,TRUE,"preg4";#N/A,#N/A,TRUE,"bazpr99"}</definedName>
    <definedName name="pop" localSheetId="31" hidden="1">{#N/A,#N/A,TRUE,"preg4";#N/A,#N/A,TRUE,"bazpr99"}</definedName>
    <definedName name="pop" localSheetId="35"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0" hidden="1">{#N/A,#N/A,TRUE,"preg4";#N/A,#N/A,TRUE,"bazpr2001"}</definedName>
    <definedName name="popopo" localSheetId="31" hidden="1">{#N/A,#N/A,TRUE,"preg4";#N/A,#N/A,TRUE,"bazpr2001"}</definedName>
    <definedName name="popopo" localSheetId="35"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0" hidden="1">{#N/A,#N/A,TRUE,"preg4";#N/A,#N/A,TRUE,"bazpr2000"}</definedName>
    <definedName name="pp" localSheetId="31" hidden="1">{#N/A,#N/A,TRUE,"preg4";#N/A,#N/A,TRUE,"bazpr2000"}</definedName>
    <definedName name="pp" localSheetId="35"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#REF!</definedName>
    <definedName name="_xlnm.Print_Area" localSheetId="0">'Annex 1'!$C$3:$O$154</definedName>
    <definedName name="_xlnm.Print_Area" localSheetId="9">'Annex 10'!$B$2:$P$26</definedName>
    <definedName name="_xlnm.Print_Area" localSheetId="10">'Annex 11'!$B$2:$AN$18</definedName>
    <definedName name="_xlnm.Print_Area" localSheetId="16">'Annex 17'!$C$1:$J$43</definedName>
    <definedName name="_xlnm.Print_Area" localSheetId="17">'Annex 18'!$C$1:$K$43</definedName>
    <definedName name="_xlnm.Print_Area" localSheetId="18">'Annex 19'!$B$1:$I$27</definedName>
    <definedName name="_xlnm.Print_Area" localSheetId="1">'Annex 2'!$B$2:$R$91</definedName>
    <definedName name="_xlnm.Print_Area" localSheetId="19">'Annex 20'!$B$1:$Q$29</definedName>
    <definedName name="_xlnm.Print_Area" localSheetId="20">'Annex 21'!$B$1:$H$21</definedName>
    <definedName name="_xlnm.Print_Area" localSheetId="24">'Annex 25'!$A$1:$S$13</definedName>
    <definedName name="_xlnm.Print_Area" localSheetId="26">#REF!</definedName>
    <definedName name="_xlnm.Print_Area" localSheetId="2">'Annex 3'!$B$1:$N$101</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5">#REF!</definedName>
    <definedName name="_xlnm.Print_Area">#REF!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5">#REF!</definedName>
    <definedName name="PRINT_AREA_MI">#REF!</definedName>
    <definedName name="Print_Area_Reset" localSheetId="33">OFFSET(Full_Print,0,0,'Annex 34'!Last_Row)</definedName>
    <definedName name="Print_Area_Reset">OFFSET(Full_Print,0,0,Last_Row)</definedName>
    <definedName name="_xlnm.Print_Titles" localSheetId="0">'Annex 1'!$6:$7</definedName>
    <definedName name="_xlnm.Print_Titles" localSheetId="1">'Annex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26">#REF!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5">#REF!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#REF!</definedName>
    <definedName name="promgraf" localSheetId="0">[5]GRAFPROM!#REF!</definedName>
    <definedName name="promgraf" localSheetId="9">[5]GRAFPROM!#REF!</definedName>
    <definedName name="promgraf" localSheetId="10">[5]GRAFPROM!#REF!</definedName>
    <definedName name="promgraf" localSheetId="11">[5]GRAFPROM!#REF!</definedName>
    <definedName name="promgraf" localSheetId="12">[5]GRAFPROM!#REF!</definedName>
    <definedName name="promgraf" localSheetId="13">[5]GRAFPROM!#REF!</definedName>
    <definedName name="promgraf" localSheetId="14">[5]GRAFPROM!#REF!</definedName>
    <definedName name="promgraf" localSheetId="1">[5]GRAFPROM!#REF!</definedName>
    <definedName name="promgraf" localSheetId="26">[5]GRAFPROM!#REF!</definedName>
    <definedName name="promgraf" localSheetId="27">[5]GRAFPROM!#REF!</definedName>
    <definedName name="promgraf" localSheetId="28">[5]GRAFPROM!#REF!</definedName>
    <definedName name="promgraf" localSheetId="32">[5]GRAFPROM!#REF!</definedName>
    <definedName name="promgraf" localSheetId="33">[5]GRAFPROM!#REF!</definedName>
    <definedName name="promgraf" localSheetId="35">[5]GRAFPROM!#REF!</definedName>
    <definedName name="promgraf" localSheetId="3">[5]GRAFPROM!#REF!</definedName>
    <definedName name="promgraf" localSheetId="4">[5]GRAFPROM!#REF!</definedName>
    <definedName name="promgraf" localSheetId="5">[5]GRAFPROM!#REF!</definedName>
    <definedName name="promgraf" localSheetId="6">[5]GRAFPROM!#REF!</definedName>
    <definedName name="promgraf" localSheetId="7">[5]GRAFPROM!#REF!</definedName>
    <definedName name="promgraf" localSheetId="8">[5]GRAFPROM!#REF!</definedName>
    <definedName name="promgraf">[5]GRAFPROM!#REF!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0" hidden="1">{#N/A,#N/A,TRUE,"preg4";#N/A,#N/A,TRUE,"bazpr99"}</definedName>
    <definedName name="q" localSheetId="31" hidden="1">{#N/A,#N/A,TRUE,"preg4";#N/A,#N/A,TRUE,"bazpr99"}</definedName>
    <definedName name="q" localSheetId="35"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31">#REF!</definedName>
    <definedName name="Q_MMF2_UVOZ" localSheetId="35">#REF!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0" hidden="1">{#N/A,#N/A,TRUE,"preg4";#N/A,#N/A,TRUE,"bazpr2000"}</definedName>
    <definedName name="qqq" localSheetId="31" hidden="1">{#N/A,#N/A,TRUE,"preg4";#N/A,#N/A,TRUE,"bazpr2000"}</definedName>
    <definedName name="qqq" localSheetId="35"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31">#REF!</definedName>
    <definedName name="qryBRTRANSPROMET_period" localSheetId="35">#REF!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0" hidden="1">{#N/A,#N/A,TRUE,"preg4";#N/A,#N/A,TRUE,"bazpr2000"}</definedName>
    <definedName name="qwew" localSheetId="31" hidden="1">{#N/A,#N/A,TRUE,"preg4";#N/A,#N/A,TRUE,"bazpr2000"}</definedName>
    <definedName name="qwew" localSheetId="35"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31">#REF!</definedName>
    <definedName name="QYU_KO" localSheetId="35">#REF!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0" hidden="1">{#N/A,#N/A,TRUE,"preg4";#N/A,#N/A,TRUE,"bazpr99"}</definedName>
    <definedName name="redk" localSheetId="31" hidden="1">{#N/A,#N/A,TRUE,"preg4";#N/A,#N/A,TRUE,"bazpr99"}</definedName>
    <definedName name="redk" localSheetId="35"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0" hidden="1">{#N/A,#N/A,TRUE,"preg4";#N/A,#N/A,TRUE,"bazpr2001"}</definedName>
    <definedName name="rfrf" localSheetId="31" hidden="1">{#N/A,#N/A,TRUE,"preg4";#N/A,#N/A,TRUE,"bazpr2001"}</definedName>
    <definedName name="rfrf" localSheetId="35"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0" hidden="1">{#N/A,#N/A,TRUE,"preg4";#N/A,#N/A,TRUE,"bazpr99"}</definedName>
    <definedName name="rt" localSheetId="31" hidden="1">{#N/A,#N/A,TRUE,"preg4";#N/A,#N/A,TRUE,"bazpr99"}</definedName>
    <definedName name="rt" localSheetId="35"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0" hidden="1">{#N/A,#N/A,TRUE,"preg4";#N/A,#N/A,TRUE,"bazpr99"}</definedName>
    <definedName name="s" localSheetId="31" hidden="1">{#N/A,#N/A,TRUE,"preg4";#N/A,#N/A,TRUE,"bazpr99"}</definedName>
    <definedName name="s" localSheetId="35"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0" hidden="1">{#N/A,#N/A,TRUE,"preg4";#N/A,#N/A,TRUE,"bazpr99"}</definedName>
    <definedName name="sasa" localSheetId="31" hidden="1">{#N/A,#N/A,TRUE,"preg4";#N/A,#N/A,TRUE,"bazpr99"}</definedName>
    <definedName name="sasa" localSheetId="35"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0" hidden="1">{#N/A,#N/A,TRUE,"preg4";#N/A,#N/A,TRUE,"bazpr99"}</definedName>
    <definedName name="scv" localSheetId="31" hidden="1">{#N/A,#N/A,TRUE,"preg4";#N/A,#N/A,TRUE,"bazpr99"}</definedName>
    <definedName name="scv" localSheetId="35"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0" hidden="1">{#N/A,#N/A,TRUE,"preg4";#N/A,#N/A,TRUE,"bazpr99"}</definedName>
    <definedName name="sdac" localSheetId="31" hidden="1">{#N/A,#N/A,TRUE,"preg4";#N/A,#N/A,TRUE,"bazpr99"}</definedName>
    <definedName name="sdac" localSheetId="35"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[6]BAZA!#REF!</definedName>
    <definedName name="sdc" localSheetId="9">[7]BAZA!#REF!</definedName>
    <definedName name="sdc" localSheetId="10">[7]BAZA!#REF!</definedName>
    <definedName name="sdc" localSheetId="11">[7]BAZA!#REF!</definedName>
    <definedName name="sdc" localSheetId="12">[7]BAZA!#REF!</definedName>
    <definedName name="sdc" localSheetId="13">[7]BAZA!#REF!</definedName>
    <definedName name="sdc" localSheetId="14">[7]BAZA!#REF!</definedName>
    <definedName name="sdc" localSheetId="1">[6]BAZA!#REF!</definedName>
    <definedName name="sdc" localSheetId="31">[7]BAZA!#REF!</definedName>
    <definedName name="sdc" localSheetId="35">[8]BAZA!#REF!</definedName>
    <definedName name="sdc" localSheetId="3">[6]BAZA!#REF!</definedName>
    <definedName name="sdc" localSheetId="4">[7]BAZA!#REF!</definedName>
    <definedName name="sdc" localSheetId="5">[7]BAZA!#REF!</definedName>
    <definedName name="sdc" localSheetId="6">[7]BAZA!#REF!</definedName>
    <definedName name="sdc" localSheetId="7">[7]BAZA!#REF!</definedName>
    <definedName name="sdc" localSheetId="8">[7]BAZA!#REF!</definedName>
    <definedName name="sdc">[8]BAZA!#REF!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0" hidden="1">{#N/A,#N/A,TRUE,"preg4";#N/A,#N/A,TRUE,"bazpr99"}</definedName>
    <definedName name="sdfds" localSheetId="31" hidden="1">{#N/A,#N/A,TRUE,"preg4";#N/A,#N/A,TRUE,"bazpr99"}</definedName>
    <definedName name="sdfds" localSheetId="35"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0" hidden="1">{#N/A,#N/A,TRUE,"preg4";#N/A,#N/A,TRUE,"bazpr99"}</definedName>
    <definedName name="SDGCB" localSheetId="31" hidden="1">{#N/A,#N/A,TRUE,"preg4";#N/A,#N/A,TRUE,"bazpr99"}</definedName>
    <definedName name="SDGCB" localSheetId="35"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0" hidden="1">{#N/A,#N/A,TRUE,"preg4";#N/A,#N/A,TRUE,"bazpr99"}</definedName>
    <definedName name="sds" localSheetId="31" hidden="1">{#N/A,#N/A,TRUE,"preg4";#N/A,#N/A,TRUE,"bazpr99"}</definedName>
    <definedName name="sds" localSheetId="35"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0" hidden="1">{#N/A,#N/A,TRUE,"preg4";#N/A,#N/A,TRUE,"bazpr2000"}</definedName>
    <definedName name="sdvg" localSheetId="31" hidden="1">{#N/A,#N/A,TRUE,"preg4";#N/A,#N/A,TRUE,"bazpr2000"}</definedName>
    <definedName name="sdvg" localSheetId="35"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0" hidden="1">{#N/A,#N/A,TRUE,"preg4";#N/A,#N/A,TRUE,"bazpr99"}</definedName>
    <definedName name="se" localSheetId="31" hidden="1">{#N/A,#N/A,TRUE,"preg4";#N/A,#N/A,TRUE,"bazpr99"}</definedName>
    <definedName name="se" localSheetId="35"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26">#REF!</definedName>
    <definedName name="Sel_Econ_Ind" localSheetId="27">#REF!</definedName>
    <definedName name="Sel_Econ_Ind" localSheetId="28">#REF!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5">#REF!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0" hidden="1">{#N/A,#N/A,TRUE,"preg4";#N/A,#N/A,TRUE,"bazpr2001"}</definedName>
    <definedName name="sfdv" localSheetId="31" hidden="1">{#N/A,#N/A,TRUE,"preg4";#N/A,#N/A,TRUE,"bazpr2001"}</definedName>
    <definedName name="sfdv" localSheetId="35"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31">#REF!</definedName>
    <definedName name="Soobra_aj__skladirawe_i_vrski" localSheetId="35">#REF!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0" hidden="1">{#N/A,#N/A,TRUE,"preg4";#N/A,#N/A,TRUE,"bazpr2001"}</definedName>
    <definedName name="ss" localSheetId="31" hidden="1">{#N/A,#N/A,TRUE,"preg4";#N/A,#N/A,TRUE,"bazpr2001"}</definedName>
    <definedName name="ss" localSheetId="35"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26">#REF!</definedName>
    <definedName name="SSpogrupi" localSheetId="27">#REF!</definedName>
    <definedName name="SSpogrupi" localSheetId="28">#REF!</definedName>
    <definedName name="SSpogrupi" localSheetId="29">#REF!</definedName>
    <definedName name="SSpogrupi" localSheetId="30">#REF!</definedName>
    <definedName name="SSpogrupi" localSheetId="31">#REF!</definedName>
    <definedName name="SSpogrupi" localSheetId="35">#REF!</definedName>
    <definedName name="SSpogrupi">#REF!</definedName>
    <definedName name="t" localSheetId="26">#REF!</definedName>
    <definedName name="t" localSheetId="27">#REF!</definedName>
    <definedName name="t" localSheetId="28">#REF!</definedName>
    <definedName name="t" localSheetId="29">#REF!</definedName>
    <definedName name="t" localSheetId="30">#REF!</definedName>
    <definedName name="t" localSheetId="31">#REF!</definedName>
    <definedName name="t" localSheetId="35">#REF!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0" hidden="1">{#N/A,#N/A,TRUE,"preg4";#N/A,#N/A,TRUE,"bazpr99"}</definedName>
    <definedName name="tabela" localSheetId="31" hidden="1">{#N/A,#N/A,TRUE,"preg4";#N/A,#N/A,TRUE,"bazpr99"}</definedName>
    <definedName name="tabela" localSheetId="35"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0" hidden="1">{#N/A,#N/A,TRUE,"preg4";#N/A,#N/A,TRUE,"bazpr2001"}</definedName>
    <definedName name="teo" localSheetId="31" hidden="1">{#N/A,#N/A,TRUE,"preg4";#N/A,#N/A,TRUE,"bazpr2001"}</definedName>
    <definedName name="teo" localSheetId="35"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#REF!</definedName>
    <definedName name="Total_Pay">#REF!</definedName>
    <definedName name="Total_Payment" localSheetId="33">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0" hidden="1">{#N/A,#N/A,TRUE,"preg4";#N/A,#N/A,TRUE,"bazpr2001"}</definedName>
    <definedName name="trd" localSheetId="31" hidden="1">{#N/A,#N/A,TRUE,"preg4";#N/A,#N/A,TRUE,"bazpr2001"}</definedName>
    <definedName name="trd" localSheetId="35"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11">#REF!</definedName>
    <definedName name="UVOZ_DORABOTKI_99_TRBR" localSheetId="14">#REF!</definedName>
    <definedName name="UVOZ_DORABOTKI_99_TRBR" localSheetId="1">#REF!</definedName>
    <definedName name="UVOZ_DORABOTKI_99_TRBR" localSheetId="31">#REF!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11">#REF!</definedName>
    <definedName name="UVOZ2000_10" localSheetId="14">#REF!</definedName>
    <definedName name="UVOZ2000_10" localSheetId="1">#REF!</definedName>
    <definedName name="UVOZ2000_10" localSheetId="31">#REF!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11">#REF!</definedName>
    <definedName name="UVOZ2000_10_27" localSheetId="14">#REF!</definedName>
    <definedName name="UVOZ2000_10_27" localSheetId="1">#REF!</definedName>
    <definedName name="UVOZ2000_10_27" localSheetId="31">#REF!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11">#REF!</definedName>
    <definedName name="UVOZ2000_27" localSheetId="14">#REF!</definedName>
    <definedName name="UVOZ2000_27" localSheetId="1">#REF!</definedName>
    <definedName name="UVOZ2000_27" localSheetId="31">#REF!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11">#REF!</definedName>
    <definedName name="UVOZ2001_27" localSheetId="14">#REF!</definedName>
    <definedName name="UVOZ2001_27" localSheetId="1">#REF!</definedName>
    <definedName name="UVOZ2001_27" localSheetId="31">#REF!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11">#REF!</definedName>
    <definedName name="UVOZ2002_27" localSheetId="14">#REF!</definedName>
    <definedName name="UVOZ2002_27" localSheetId="1">#REF!</definedName>
    <definedName name="UVOZ2002_27" localSheetId="31">#REF!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11">#REF!</definedName>
    <definedName name="UVOZ2003_27" localSheetId="14">#REF!</definedName>
    <definedName name="UVOZ2003_27" localSheetId="1">#REF!</definedName>
    <definedName name="UVOZ2003_27" localSheetId="31">#REF!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[6]BAZA!#REF!</definedName>
    <definedName name="UVOZ98_10_27" localSheetId="9">[7]BAZA!#REF!</definedName>
    <definedName name="UVOZ98_10_27" localSheetId="10">[7]BAZA!#REF!</definedName>
    <definedName name="UVOZ98_10_27" localSheetId="11">[7]BAZA!#REF!</definedName>
    <definedName name="UVOZ98_10_27" localSheetId="12">[7]BAZA!#REF!</definedName>
    <definedName name="UVOZ98_10_27" localSheetId="13">[7]BAZA!#REF!</definedName>
    <definedName name="UVOZ98_10_27" localSheetId="14">[7]BAZA!#REF!</definedName>
    <definedName name="UVOZ98_10_27" localSheetId="1">[6]BAZA!#REF!</definedName>
    <definedName name="UVOZ98_10_27" localSheetId="31">[7]BAZA!#REF!</definedName>
    <definedName name="UVOZ98_10_27" localSheetId="35">[8]BAZA!#REF!</definedName>
    <definedName name="UVOZ98_10_27" localSheetId="3">[6]BAZA!#REF!</definedName>
    <definedName name="UVOZ98_10_27" localSheetId="4">[7]BAZA!#REF!</definedName>
    <definedName name="UVOZ98_10_27" localSheetId="5">[7]BAZA!#REF!</definedName>
    <definedName name="UVOZ98_10_27" localSheetId="6">[7]BAZA!#REF!</definedName>
    <definedName name="UVOZ98_10_27" localSheetId="7">[7]BAZA!#REF!</definedName>
    <definedName name="UVOZ98_10_27" localSheetId="8">[7]BAZA!#REF!</definedName>
    <definedName name="UVOZ98_10_27">[8]BAZA!#REF!</definedName>
    <definedName name="Values_Entered" localSheetId="33">IF(Loan_Amount*Interest_Rate*Loan_Years*Loan_Start&gt;0,1,0)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0" hidden="1">{#N/A,#N/A,TRUE,"preg4";#N/A,#N/A,TRUE,"bazpr2000"}</definedName>
    <definedName name="vnhjikjcd" localSheetId="31" hidden="1">{#N/A,#N/A,TRUE,"preg4";#N/A,#N/A,TRUE,"bazpr2000"}</definedName>
    <definedName name="vnhjikjcd" localSheetId="35"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0" hidden="1">{#N/A,#N/A,TRUE,"preg4";#N/A,#N/A,TRUE,"bazpr2001"}</definedName>
    <definedName name="vtre" localSheetId="31" hidden="1">{#N/A,#N/A,TRUE,"preg4";#N/A,#N/A,TRUE,"bazpr2001"}</definedName>
    <definedName name="vtre" localSheetId="35"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26">#REF!</definedName>
    <definedName name="w" localSheetId="27">#REF!</definedName>
    <definedName name="w" localSheetId="28">#REF!</definedName>
    <definedName name="w" localSheetId="29">#REF!</definedName>
    <definedName name="w" localSheetId="30">#REF!</definedName>
    <definedName name="w" localSheetId="31">#REF!</definedName>
    <definedName name="w" localSheetId="35">#REF!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0" hidden="1">{#N/A,#N/A,TRUE,"preg4";#N/A,#N/A,TRUE,"bazpr2000"}</definedName>
    <definedName name="wdxsdsf" localSheetId="31" hidden="1">{#N/A,#N/A,TRUE,"preg4";#N/A,#N/A,TRUE,"bazpr2000"}</definedName>
    <definedName name="wdxsdsf" localSheetId="35"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0" hidden="1">{#N/A,#N/A,TRUE,"preg4";#N/A,#N/A,TRUE,"bazpr99"}</definedName>
    <definedName name="wfr" localSheetId="31" hidden="1">{#N/A,#N/A,TRUE,"preg4";#N/A,#N/A,TRUE,"bazpr99"}</definedName>
    <definedName name="wfr" localSheetId="35"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0" hidden="1">{#N/A,#N/A,TRUE,"preg4";#N/A,#N/A,TRUE,"bazpr2001"}</definedName>
    <definedName name="wrn.PAZAR." localSheetId="31" hidden="1">{#N/A,#N/A,TRUE,"preg4";#N/A,#N/A,TRUE,"bazpr2001"}</definedName>
    <definedName name="wrn.PAZAR." localSheetId="35"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5"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0" hidden="1">{#N/A,#N/A,TRUE,"preg4";#N/A,#N/A,TRUE,"bazpr99"}</definedName>
    <definedName name="wrn1.pazar." localSheetId="31" hidden="1">{#N/A,#N/A,TRUE,"preg4";#N/A,#N/A,TRUE,"bazpr99"}</definedName>
    <definedName name="wrn1.pazar." localSheetId="35"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0" hidden="1">{#N/A,#N/A,TRUE,"preg4";#N/A,#N/A,TRUE,"bazpr99"}</definedName>
    <definedName name="z" localSheetId="31" hidden="1">{#N/A,#N/A,TRUE,"preg4";#N/A,#N/A,TRUE,"bazpr99"}</definedName>
    <definedName name="z" localSheetId="35"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0" hidden="1">{#N/A,#N/A,TRUE,"preg4";#N/A,#N/A,TRUE,"bazpr2001"}</definedName>
    <definedName name="zadolzenost" localSheetId="31" hidden="1">{#N/A,#N/A,TRUE,"preg4";#N/A,#N/A,TRUE,"bazpr2001"}</definedName>
    <definedName name="zadolzenost" localSheetId="35"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31">#REF!</definedName>
    <definedName name="Zemjodelstvo" localSheetId="35">#REF!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0" hidden="1">{#N/A,#N/A,TRUE,"preg4";#N/A,#N/A,TRUE,"bazpr2000"}</definedName>
    <definedName name="zz" localSheetId="31" hidden="1">{#N/A,#N/A,TRUE,"preg4";#N/A,#N/A,TRUE,"bazpr2000"}</definedName>
    <definedName name="zz" localSheetId="35"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0" hidden="1">{#N/A,#N/A,TRUE,"preg4";#N/A,#N/A,TRUE,"bazpr99"}</definedName>
    <definedName name="zzzz" localSheetId="31" hidden="1">{#N/A,#N/A,TRUE,"preg4";#N/A,#N/A,TRUE,"bazpr99"}</definedName>
    <definedName name="zzzz" localSheetId="35"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#REF!</definedName>
  </definedNames>
  <calcPr calcId="144525"/>
</workbook>
</file>

<file path=xl/calcChain.xml><?xml version="1.0" encoding="utf-8"?>
<calcChain xmlns="http://schemas.openxmlformats.org/spreadsheetml/2006/main">
  <c r="G19" i="30"/>
  <c r="F19"/>
  <c r="E19"/>
  <c r="G15"/>
  <c r="F15"/>
  <c r="E15"/>
  <c r="G10"/>
  <c r="F10"/>
  <c r="E10"/>
  <c r="O17" i="29"/>
  <c r="N17"/>
  <c r="M17"/>
  <c r="O16"/>
  <c r="N16"/>
  <c r="M16"/>
  <c r="O15"/>
  <c r="N15"/>
  <c r="M15"/>
  <c r="O14"/>
  <c r="N14"/>
  <c r="M14"/>
  <c r="O13"/>
  <c r="N13"/>
  <c r="M13"/>
  <c r="O12"/>
  <c r="N12"/>
  <c r="M12"/>
  <c r="O11"/>
  <c r="N11"/>
  <c r="M11"/>
  <c r="O10"/>
  <c r="N10"/>
  <c r="M10"/>
  <c r="O9"/>
  <c r="N9"/>
  <c r="M9"/>
  <c r="O8"/>
  <c r="N8"/>
  <c r="M8"/>
</calcChain>
</file>

<file path=xl/sharedStrings.xml><?xml version="1.0" encoding="utf-8"?>
<sst xmlns="http://schemas.openxmlformats.org/spreadsheetml/2006/main" count="1868" uniqueCount="891">
  <si>
    <t>А</t>
  </si>
  <si>
    <t>31.12.2013</t>
  </si>
  <si>
    <t>31.3.2014</t>
  </si>
  <si>
    <t>31.3.2013</t>
  </si>
  <si>
    <t>30.6.2013</t>
  </si>
  <si>
    <t>30.9.2013</t>
  </si>
  <si>
    <t>Components and currency structure of banks' credit exposure, as of 31 March, 2014</t>
  </si>
  <si>
    <t>in millions of denars</t>
  </si>
  <si>
    <t>Activities / Products</t>
  </si>
  <si>
    <t xml:space="preserve">Denars </t>
  </si>
  <si>
    <t>Denars with FX clause</t>
  </si>
  <si>
    <t>Foreign currency</t>
  </si>
  <si>
    <t>Total for the banking system</t>
  </si>
  <si>
    <t>RL</t>
  </si>
  <si>
    <t>RI</t>
  </si>
  <si>
    <t>NL</t>
  </si>
  <si>
    <t>NI</t>
  </si>
  <si>
    <t>OC</t>
  </si>
  <si>
    <t>OI</t>
  </si>
  <si>
    <t>CE</t>
  </si>
  <si>
    <t>Agriculture, forestry and fishing</t>
  </si>
  <si>
    <t>Mining and quarrying</t>
  </si>
  <si>
    <t>Food industry</t>
  </si>
  <si>
    <t>Textile industry, clothes and shoes manufacture</t>
  </si>
  <si>
    <t>Chemical industry, construction materials manufacture, fuel manufacture</t>
  </si>
  <si>
    <t>Manufacture of metals, machines, tools and other equipment</t>
  </si>
  <si>
    <t>Other processing industry</t>
  </si>
  <si>
    <t>Electricity, gas, steam and air-conditioning</t>
  </si>
  <si>
    <t>Water supply, water waste removal, waste management and environment</t>
  </si>
  <si>
    <t>Construction</t>
  </si>
  <si>
    <t>Wholesale and retail trade and motor vehicles repair</t>
  </si>
  <si>
    <t>Transport and storage</t>
  </si>
  <si>
    <t>Accommodation facilities and catering services</t>
  </si>
  <si>
    <t>Information and communication</t>
  </si>
  <si>
    <t>Financial activities and insurance</t>
  </si>
  <si>
    <t>Real estate</t>
  </si>
  <si>
    <t>Professional, scholar and technical activities</t>
  </si>
  <si>
    <t>Administrative and auxiliary services</t>
  </si>
  <si>
    <t>Public administration and defence; compulsory social security</t>
  </si>
  <si>
    <t xml:space="preserve">Education </t>
  </si>
  <si>
    <t>Health and social work</t>
  </si>
  <si>
    <t>Arts, entertainment and recreation</t>
  </si>
  <si>
    <t>Other services</t>
  </si>
  <si>
    <t>Households employing staff</t>
  </si>
  <si>
    <t>Extraterritorial organizations and bodies</t>
  </si>
  <si>
    <t>Residential real estate loans</t>
  </si>
  <si>
    <t>Commercial real estate loans</t>
  </si>
  <si>
    <t>Consumer loans</t>
  </si>
  <si>
    <t>Overdrafts</t>
  </si>
  <si>
    <t>Credit cards</t>
  </si>
  <si>
    <t>Car loans</t>
  </si>
  <si>
    <t>Other loans</t>
  </si>
  <si>
    <t>Agriculture</t>
  </si>
  <si>
    <t>Trade</t>
  </si>
  <si>
    <t>Other activities</t>
  </si>
  <si>
    <t>TOTAL</t>
  </si>
  <si>
    <t>Legend:</t>
  </si>
  <si>
    <t>RL: Regular Loans</t>
  </si>
  <si>
    <t>RI: Regular Interest</t>
  </si>
  <si>
    <t>NL: Non-performing Loans</t>
  </si>
  <si>
    <t>NI: Non-perforimng Interest</t>
  </si>
  <si>
    <t>OC: Other claims</t>
  </si>
  <si>
    <t>OI: Off Balance sheet Items</t>
  </si>
  <si>
    <t>CE: Total credit exposure</t>
  </si>
  <si>
    <t>Quarterly change (31.3.2014 - 31.12.2013) of credit exposure, by type of credit exposure and activity / product</t>
  </si>
  <si>
    <t xml:space="preserve">in millions of denars </t>
  </si>
  <si>
    <t>Total credit exposure</t>
  </si>
  <si>
    <t>Quarterly change (31.3.2014 - 31.12.2013) of credit exposure, by risk category and activity / product</t>
  </si>
  <si>
    <t>A</t>
  </si>
  <si>
    <t>B</t>
  </si>
  <si>
    <t>C regular</t>
  </si>
  <si>
    <t>D</t>
  </si>
  <si>
    <t>E</t>
  </si>
  <si>
    <t>Impairment</t>
  </si>
  <si>
    <t>C non-performing</t>
  </si>
  <si>
    <t>Components and structure of banks' credit exposure by risk category, as of 31 December, 2013</t>
  </si>
  <si>
    <t>Components and structure of banks' credit exposure by risk category, as of 31 March, 2014</t>
  </si>
  <si>
    <t>Regular loan</t>
  </si>
  <si>
    <t>Regular interest</t>
  </si>
  <si>
    <t>Non-performing loan</t>
  </si>
  <si>
    <t>Other claims</t>
  </si>
  <si>
    <t>Off balance sheet exposure</t>
  </si>
  <si>
    <t>Impairment and special reserve</t>
  </si>
  <si>
    <t>Transition matrix of credit exposure in the first quarter of 2014</t>
  </si>
  <si>
    <t>Legal entities</t>
  </si>
  <si>
    <t>Risk category</t>
  </si>
  <si>
    <t>Total</t>
  </si>
  <si>
    <t>Credit exposure (in millions of denars)</t>
  </si>
  <si>
    <t>Structure of credit exposure as of 31 March, 2014, by risk category, in millions of denars *</t>
  </si>
  <si>
    <t>Closed</t>
  </si>
  <si>
    <t>Regular status</t>
  </si>
  <si>
    <t>Non-performing status</t>
  </si>
  <si>
    <t>Structure of credit exposure as of 31 March, 2014, by risk category, in % *</t>
  </si>
  <si>
    <t>Natural persons</t>
  </si>
  <si>
    <t>* 31 March, 2014, includes banks' credit exposure as of 31 March, 2014 that also existed on 31 December, 2013. It does not include the new credit exposure, approved during the first quarter of 2014 and the "closed" credit exposure in the period 31.12.2013 - 31.3.2014. Credit exposure that was restructured or prolonged during the quarter is not considered as "closed".</t>
  </si>
  <si>
    <t>Indicators of the banking system credit portfolio quality</t>
  </si>
  <si>
    <t>Indicator</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</si>
  <si>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</si>
  <si>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</si>
  <si>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</si>
  <si>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</si>
  <si>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</si>
  <si>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</si>
  <si>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with total impairment and special reserve</t>
  </si>
  <si>
    <t>Coverage of non-performing loans with impairment and special reserve for non-performing loans</t>
  </si>
  <si>
    <t>Share of "C", "D" and "E" in the own funds</t>
  </si>
  <si>
    <t>Share of "E" in the own funds</t>
  </si>
  <si>
    <t>Share of non-performing loans, net, of the total impairment in the own funds</t>
  </si>
  <si>
    <t>Share of non-performing loans,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</si>
  <si>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</si>
  <si>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</si>
  <si>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</si>
  <si>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</si>
  <si>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Indicators of the risk level of the credit exposure, by currency structure</t>
  </si>
  <si>
    <t>Denars</t>
  </si>
  <si>
    <t xml:space="preserve">Share in the total credit exposure </t>
  </si>
  <si>
    <t xml:space="preserve">Share of "C", "D" and "E" in the total credit exposure </t>
  </si>
  <si>
    <t>Indicators of the risk level of the credit exposure to the "companies and other clients" sector</t>
  </si>
  <si>
    <t>Date</t>
  </si>
  <si>
    <t>Industry</t>
  </si>
  <si>
    <t>Wholesale and retail trade</t>
  </si>
  <si>
    <t xml:space="preserve">Transport and storage </t>
  </si>
  <si>
    <t>Real estate activities</t>
  </si>
  <si>
    <t>Total exposure to enterprises and other clients</t>
  </si>
  <si>
    <t>Share in the credit risk exposure to the "companies and other clients" sector</t>
  </si>
  <si>
    <t xml:space="preserve">Share of non-performing loans in total loans </t>
  </si>
  <si>
    <t>Indicators of the risk level of the credit exposure to the "households" sector</t>
  </si>
  <si>
    <t>Residential and commercial real estate loans</t>
  </si>
  <si>
    <t>Sole proprietors</t>
  </si>
  <si>
    <t>Total exposure to households</t>
  </si>
  <si>
    <t>Share in the credit risk exposure to the "households" sector</t>
  </si>
  <si>
    <t xml:space="preserve">Share of "E" in the total credit exposure </t>
  </si>
  <si>
    <t>Credit exposure to natural persons by individual credit product and amount of monthly income as of 31 March, 2014</t>
  </si>
  <si>
    <t xml:space="preserve">Amount of monthly income on all bases </t>
  </si>
  <si>
    <t>no data on the wage</t>
  </si>
  <si>
    <t>up to Denar 7,000</t>
  </si>
  <si>
    <t>Denar 7,000 to 15,000</t>
  </si>
  <si>
    <t>Denar 15,000 to 30,000</t>
  </si>
  <si>
    <t>Denar 30,000 to 50,000</t>
  </si>
  <si>
    <t>Denar 50,000 to 100,000</t>
  </si>
  <si>
    <t>over Denar 100,000</t>
  </si>
  <si>
    <t>Credit cards and overdrafts</t>
  </si>
  <si>
    <t>Other credit exposure</t>
  </si>
  <si>
    <t>Total credit exposure to natural persons</t>
  </si>
  <si>
    <t>Amount 
(in millions of denars)</t>
  </si>
  <si>
    <t>In %</t>
  </si>
  <si>
    <r>
      <t xml:space="preserve">Number of </t>
    </r>
    <r>
      <rPr>
        <b/>
        <sz val="10"/>
        <rFont val="Tahoma"/>
        <family val="2"/>
        <charset val="204"/>
      </rPr>
      <t>borrowers</t>
    </r>
  </si>
  <si>
    <t xml:space="preserve">Stress-test simmulation of deteriorating quality of credit exposure to individual activities of the "companies and other clients" sector </t>
  </si>
  <si>
    <t>Indicators</t>
  </si>
  <si>
    <t xml:space="preserve">Total exposure to enterprises and other clients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</si>
  <si>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</si>
  <si>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</si>
  <si>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</si>
  <si>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</si>
  <si>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</si>
  <si>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</si>
  <si>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</si>
  <si>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</si>
  <si>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</si>
  <si>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Annex 16</t>
  </si>
  <si>
    <t>Annex 17</t>
  </si>
  <si>
    <t>Annex 18</t>
  </si>
  <si>
    <t>Annex 19</t>
  </si>
  <si>
    <t>Annex 20</t>
  </si>
  <si>
    <t>Annex 21</t>
  </si>
  <si>
    <t>Annex 22</t>
  </si>
  <si>
    <t>Annex 23</t>
  </si>
  <si>
    <t>Annex 24</t>
  </si>
  <si>
    <t>Annex 25</t>
  </si>
  <si>
    <t>Annex 26</t>
  </si>
  <si>
    <t>Liqudity indicators by group of banks</t>
  </si>
  <si>
    <t>Large banks</t>
  </si>
  <si>
    <t>Medium-sized banks</t>
  </si>
  <si>
    <t>Small-sized banks</t>
  </si>
  <si>
    <t>Banking system</t>
  </si>
  <si>
    <t>31.03.2014</t>
  </si>
  <si>
    <t>Liquid assets / Total assets</t>
  </si>
  <si>
    <t>Liquid assets / Total liabilities</t>
  </si>
  <si>
    <t>Liquid assets / Short-term liabilities</t>
  </si>
  <si>
    <t>Liquid assets / Total deposits of nonfinancial enteties</t>
  </si>
  <si>
    <t>Liquid assets / Households deposits</t>
  </si>
  <si>
    <t>Loans / Deposits</t>
  </si>
  <si>
    <t>Contractual residual maturity structure of assets and liabilities of the banking system as of 31.03.2014</t>
  </si>
  <si>
    <t>Number</t>
  </si>
  <si>
    <t>Description</t>
  </si>
  <si>
    <t>up to 7 days</t>
  </si>
  <si>
    <t>from 8 to 30 days</t>
  </si>
  <si>
    <t>from 31 to 90 days</t>
  </si>
  <si>
    <t>from 91 to 180 days</t>
  </si>
  <si>
    <t>from 181 to 365 days</t>
  </si>
  <si>
    <t>ASSETS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</si>
  <si>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</si>
  <si>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</si>
  <si>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</si>
  <si>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</si>
  <si>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</si>
  <si>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</si>
  <si>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</si>
  <si>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</si>
  <si>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</si>
  <si>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</si>
  <si>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</si>
  <si>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</si>
  <si>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</si>
  <si>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</si>
  <si>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</si>
  <si>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</si>
  <si>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</si>
  <si>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</si>
  <si>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</si>
  <si>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</si>
  <si>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LIABILITIES</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</si>
  <si>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</si>
  <si>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</si>
  <si>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</si>
  <si>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</si>
  <si>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</si>
  <si>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</si>
  <si>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</si>
  <si>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</si>
  <si>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</si>
  <si>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</si>
  <si>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</si>
  <si>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</si>
  <si>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</si>
  <si>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</si>
  <si>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</si>
  <si>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</si>
  <si>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</si>
  <si>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</si>
  <si>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</si>
  <si>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</si>
  <si>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Expected residual maturity structure of assets and liabilities of the banking system as of 31.03.2014</t>
  </si>
  <si>
    <t>Expected maturity (balance and off-balance sheet activities)</t>
  </si>
  <si>
    <t>Expected maturity (future activities)</t>
  </si>
  <si>
    <t>од 31 до 90 дена</t>
  </si>
  <si>
    <t xml:space="preserve"> </t>
  </si>
  <si>
    <t>Assets</t>
  </si>
  <si>
    <t>interbank transactions</t>
  </si>
  <si>
    <t>TOTAL ASSETS (1+2+3+4+5+6+7+8+9+10+11)</t>
  </si>
  <si>
    <t>Net off-balance sheet activities (25-26)</t>
  </si>
  <si>
    <t>Аnnex 27</t>
  </si>
  <si>
    <t>Annex 28</t>
  </si>
  <si>
    <t>Annex 29</t>
  </si>
  <si>
    <t>Structure of on-balance sheet assets and off-balance sheet assets in foreign currency and in Denars with FX clause, as of  31.3.2014</t>
  </si>
  <si>
    <t>in millions of Denars</t>
  </si>
  <si>
    <t>No.</t>
  </si>
  <si>
    <t>Item</t>
  </si>
  <si>
    <t>Medium banks</t>
  </si>
  <si>
    <t>Small banks</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</si>
  <si>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</si>
  <si>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</si>
  <si>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</si>
  <si>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</si>
  <si>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</si>
  <si>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</si>
  <si>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</si>
  <si>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</si>
  <si>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</si>
  <si>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</si>
  <si>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</si>
  <si>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</si>
  <si>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</si>
  <si>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</si>
  <si>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</si>
  <si>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</si>
  <si>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</si>
  <si>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</si>
  <si>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</si>
  <si>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</si>
  <si>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</si>
  <si>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</si>
  <si>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</si>
  <si>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</si>
  <si>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</si>
  <si>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</si>
  <si>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</si>
  <si>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</si>
  <si>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</si>
  <si>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</si>
  <si>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</si>
  <si>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</si>
  <si>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</si>
  <si>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</si>
  <si>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</si>
  <si>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</si>
  <si>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</si>
  <si>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</si>
  <si>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</si>
  <si>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Structure of on-balance sheet liabilities and off-balance sheet liabilities  in foreign currency and in Denars with FX clause, as of  31.3.2014</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</si>
  <si>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</si>
  <si>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</si>
  <si>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</si>
  <si>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</si>
  <si>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</si>
  <si>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</si>
  <si>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</si>
  <si>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</si>
  <si>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</si>
  <si>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</si>
  <si>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</si>
  <si>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</si>
  <si>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</si>
  <si>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</si>
  <si>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</si>
  <si>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</si>
  <si>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</si>
  <si>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</si>
  <si>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</si>
  <si>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</si>
  <si>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</si>
  <si>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</si>
  <si>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</si>
  <si>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</si>
  <si>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30</t>
  </si>
  <si>
    <t>Annex 31</t>
  </si>
  <si>
    <t>Interest sensitive assets and liabilities by interest rate type and total weighted value of the banking system, and by group of banks</t>
  </si>
  <si>
    <t>Position</t>
  </si>
  <si>
    <t>Medium-size banks</t>
  </si>
  <si>
    <t>Small-size banks</t>
  </si>
  <si>
    <t>Fixed interest rate</t>
  </si>
  <si>
    <t>Variable interest rate</t>
  </si>
  <si>
    <t>Adjustable interest rate</t>
  </si>
  <si>
    <t>Interest sensitive assets</t>
  </si>
  <si>
    <t>Interest sensitive liabilities</t>
  </si>
  <si>
    <t>Net balance sheet interest sensitive position</t>
  </si>
  <si>
    <t>Net off-balance sheet interest sensitive position</t>
  </si>
  <si>
    <t>Total net position</t>
  </si>
  <si>
    <t>Net weighted position by interest rate</t>
  </si>
  <si>
    <t>Net weighted position</t>
  </si>
  <si>
    <t>Total weighted value/Own funds</t>
  </si>
  <si>
    <t>Annex 32</t>
  </si>
  <si>
    <t>Own funds by groups of banks</t>
  </si>
  <si>
    <t>31.3.2014*</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</si>
  <si>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</si>
  <si>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</si>
  <si>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</si>
  <si>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</si>
  <si>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</si>
  <si>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</si>
  <si>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</si>
  <si>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</si>
  <si>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</si>
  <si>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</si>
  <si>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</si>
  <si>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</si>
  <si>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</si>
  <si>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</si>
  <si>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</si>
  <si>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</si>
  <si>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Reserve fund</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</si>
  <si>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</si>
  <si>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</si>
  <si>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</si>
  <si>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</si>
  <si>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</si>
  <si>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</si>
  <si>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</si>
  <si>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</si>
  <si>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</si>
  <si>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</si>
  <si>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</si>
  <si>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</si>
  <si>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</si>
  <si>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</si>
  <si>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</si>
  <si>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</si>
  <si>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</si>
  <si>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</si>
  <si>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</si>
  <si>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</si>
  <si>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</si>
  <si>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</si>
  <si>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</si>
  <si>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</si>
  <si>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</si>
  <si>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</si>
  <si>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</si>
  <si>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</si>
  <si>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</si>
  <si>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</si>
  <si>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</si>
  <si>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</si>
  <si>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</si>
  <si>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</si>
  <si>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6</t>
  </si>
  <si>
    <t>Revaluation reserves</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</si>
  <si>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</si>
  <si>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</si>
  <si>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</si>
  <si>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</si>
  <si>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</si>
  <si>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</si>
  <si>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</si>
  <si>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</si>
  <si>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</si>
  <si>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</si>
  <si>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</si>
  <si>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</si>
  <si>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</si>
  <si>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</si>
  <si>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</si>
  <si>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</si>
  <si>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</si>
  <si>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</si>
  <si>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</si>
  <si>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</si>
  <si>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</si>
  <si>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</si>
  <si>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</si>
  <si>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</si>
  <si>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</si>
  <si>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</si>
  <si>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</si>
  <si>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</si>
  <si>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 On 31.3.2014, own funds of Eurostandard banka AD Skopje and Postenska banka AD Skopje are consolidated</t>
  </si>
  <si>
    <t>Capital adequacy ratio by groups of bank</t>
  </si>
  <si>
    <t>Големи банки</t>
  </si>
  <si>
    <t>Средни банки</t>
  </si>
  <si>
    <t>Мали банки</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</si>
  <si>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</si>
  <si>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</si>
  <si>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</si>
  <si>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</si>
  <si>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</si>
  <si>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</si>
  <si>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</si>
  <si>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</si>
  <si>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</si>
  <si>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</si>
  <si>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</si>
  <si>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</si>
  <si>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</si>
  <si>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</si>
  <si>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</si>
  <si>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</si>
  <si>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</si>
  <si>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</si>
  <si>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 On 31.3.2014, data on Eurostandard banka AD Skopje and Postenska banka AD Skopje are consolidated</t>
  </si>
  <si>
    <t>Annex 33</t>
  </si>
  <si>
    <t>Annex 34</t>
  </si>
  <si>
    <t>INCOME STATEMENT</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</si>
  <si>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</si>
  <si>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</si>
  <si>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</si>
  <si>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</si>
  <si>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</si>
  <si>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</si>
  <si>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</si>
  <si>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</si>
  <si>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</si>
  <si>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</si>
  <si>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</si>
  <si>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</si>
  <si>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insurance companies</t>
  </si>
  <si>
    <t>other financial institutions</t>
  </si>
  <si>
    <t>Households</t>
  </si>
  <si>
    <t>self-employed individuals</t>
  </si>
  <si>
    <t>natural persons</t>
  </si>
  <si>
    <t>Non-residents</t>
  </si>
  <si>
    <t>non-financial companies</t>
  </si>
  <si>
    <t xml:space="preserve">financial institutions </t>
  </si>
  <si>
    <t>Net impairment of interest income</t>
  </si>
  <si>
    <t>INTEREST EXPENSES</t>
  </si>
  <si>
    <t>pension funds</t>
  </si>
  <si>
    <t>nonfinancial companies</t>
  </si>
  <si>
    <t>households</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</si>
  <si>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</si>
  <si>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</si>
  <si>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</si>
  <si>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</si>
  <si>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</si>
  <si>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</si>
  <si>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</si>
  <si>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</si>
  <si>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</si>
  <si>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r>
      <t xml:space="preserve">Dividend income from assets </t>
    </r>
    <r>
      <rPr>
        <i/>
        <sz val="10"/>
        <rFont val="Tahoma"/>
        <family val="2"/>
      </rPr>
      <t>held for trading</t>
    </r>
  </si>
  <si>
    <t>Net interest income from financial assets and liabilities held for trading</t>
  </si>
  <si>
    <t>NET INCOME FROM FINANCIAL INTRUMENTS RECOGNIZED AT FAIR VALUE</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</si>
  <si>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</si>
  <si>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</si>
  <si>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</si>
  <si>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</si>
  <si>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</si>
  <si>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</si>
  <si>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</si>
  <si>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</si>
  <si>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</si>
  <si>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</si>
  <si>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</si>
  <si>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</si>
  <si>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</si>
  <si>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</si>
  <si>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</si>
  <si>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</si>
  <si>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</si>
  <si>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</si>
  <si>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</si>
  <si>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</si>
  <si>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</si>
  <si>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</si>
  <si>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</si>
  <si>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</si>
  <si>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</si>
  <si>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</si>
  <si>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</si>
  <si>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</si>
  <si>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</si>
  <si>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</si>
  <si>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</si>
  <si>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</si>
  <si>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</si>
  <si>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INCOME TAX</t>
  </si>
  <si>
    <t>PROFIT/LOSS AFTER TAX</t>
  </si>
  <si>
    <t>Internal balance scheme of NBRM</t>
  </si>
  <si>
    <t>Profitability and efficiency ratios of the banking system and by group of banks</t>
  </si>
  <si>
    <t>Rate of return on average assets (ROAA)</t>
  </si>
  <si>
    <t>Rate of return on average equity (ROAE)</t>
  </si>
  <si>
    <t>Cost-to-income ratio</t>
  </si>
  <si>
    <t>Non-interest expenses/Total regular income</t>
  </si>
  <si>
    <t>Labor costs /Total regular income</t>
  </si>
  <si>
    <t>Labor costs /Operating expenses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</si>
  <si>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</si>
  <si>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</si>
  <si>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</si>
  <si>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</si>
  <si>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</si>
  <si>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Financial result/Total regular income</t>
  </si>
  <si>
    <t>Annex 35</t>
  </si>
  <si>
    <t>Annex 3</t>
  </si>
  <si>
    <t>List of banks by group as of 31 March 2014</t>
  </si>
  <si>
    <t>Large banks                              (assets exceeding Denar 28.4 billion)</t>
  </si>
  <si>
    <t>Medium banks                  (assets between Denar 7.1 и 28.4 billion)</t>
  </si>
  <si>
    <t>Small banks                      (assets below Denar 7.1 billion)</t>
  </si>
  <si>
    <t>BALANCE SHEET - ASSETS</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</si>
  <si>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</si>
  <si>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</si>
  <si>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</si>
  <si>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</si>
  <si>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</si>
  <si>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</si>
  <si>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</si>
  <si>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</si>
  <si>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</si>
  <si>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</si>
  <si>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</si>
  <si>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</si>
  <si>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</si>
  <si>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EMBEDDED DERIVATIVES HELD FOR HEDGING</t>
  </si>
  <si>
    <t>FINANCIAL ASSETS HELD-TO-MATURITY</t>
  </si>
  <si>
    <t>Money market instruments held-to -maturity issued by the state</t>
  </si>
  <si>
    <t>Money market instruments held-to -maturity issued by the central bank</t>
  </si>
  <si>
    <t>Other debt instruments held-to-maturity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</si>
  <si>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</si>
  <si>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</si>
  <si>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</si>
  <si>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</si>
  <si>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</si>
  <si>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</si>
  <si>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</si>
  <si>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</si>
  <si>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PLACEMENTS TO THE CENTRAL BANK</t>
  </si>
  <si>
    <t>Deposits with the central bank</t>
  </si>
  <si>
    <t>PLACEMENTS TO FINANCIAL INSTITUTIONS (NET)</t>
  </si>
  <si>
    <t>Accounts with domestic banks (net)</t>
  </si>
  <si>
    <t>Accounts with domestic banks</t>
  </si>
  <si>
    <t>Impairment (provisions) of accounts with domestic banks</t>
  </si>
  <si>
    <t>unrealised</t>
  </si>
  <si>
    <t>Accounts with foreign banks (net)</t>
  </si>
  <si>
    <t>Accounts with foreign banks</t>
  </si>
  <si>
    <t>Impairment (provisions)of accounts with foreign banks</t>
  </si>
  <si>
    <t>Deposits with financial institutions-non-residents (net)</t>
  </si>
  <si>
    <t>Deposits with financial institutions-non-residents</t>
  </si>
  <si>
    <t>Impairment (provisions) of deposists with financial institutions-non-residents</t>
  </si>
  <si>
    <t>Loans to domestic banks (net)</t>
  </si>
  <si>
    <t>Loans to domestic banks</t>
  </si>
  <si>
    <t>Impairment (provisions) of loans to domestic banks</t>
  </si>
  <si>
    <t>Loans to saving houses (net)</t>
  </si>
  <si>
    <t>Loans to saving houses</t>
  </si>
  <si>
    <t>Impairment (provisions) of loans to saving houses</t>
  </si>
  <si>
    <t>Loans to other financial institutions (net)</t>
  </si>
  <si>
    <t>Loans to other financial institutions</t>
  </si>
  <si>
    <t>Accumulated amortization of loans to other financial institutions</t>
  </si>
  <si>
    <t>Impairment (provisions) of loans to other financial institutions</t>
  </si>
  <si>
    <t>Factoring and forfeiting receivables from financial institutions - non-residents (net)</t>
  </si>
  <si>
    <t>Factoring and forfeiting receivables from financial institutions - non-residents</t>
  </si>
  <si>
    <t xml:space="preserve">Accumulated amortization of factoring and forfeiting receivables from financial institutions - non-residents </t>
  </si>
  <si>
    <t>Impairment (provisions) of factoring and forfeiting receivables from financial institutions - non-residents</t>
  </si>
  <si>
    <t>Overdrafts of financial institutions (net)</t>
  </si>
  <si>
    <t>Overdrafts of financial institutions</t>
  </si>
  <si>
    <t>Suspicious and contested claims from financial institutions (net)</t>
  </si>
  <si>
    <t>Suspicious and contested claims from financial institutions</t>
  </si>
  <si>
    <t>Impairment (provisions) of suspicious and contested claims from financial institutions</t>
  </si>
  <si>
    <t>PLACEMENTS TO NONFINANCIAL ENTITIES (NET)</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</si>
  <si>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</si>
  <si>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</si>
  <si>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</si>
  <si>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</si>
  <si>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</si>
  <si>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</si>
  <si>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Accumulated amortization of loans to sector - state</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</si>
  <si>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</si>
  <si>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</si>
  <si>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</si>
  <si>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</si>
  <si>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</si>
  <si>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</si>
  <si>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</si>
  <si>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</si>
  <si>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</si>
  <si>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</si>
  <si>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</si>
  <si>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 xml:space="preserve">Impairment (provisions) of receivables from payments made to backing guarantees of debt instruments and guarantees </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</si>
  <si>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</si>
  <si>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</si>
  <si>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</si>
  <si>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</si>
  <si>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</si>
  <si>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</si>
  <si>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</si>
  <si>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Financial lease receivables from nonfinancial institutions (net)</t>
  </si>
  <si>
    <t>Financial lease receivables from nonfinancial institutions</t>
  </si>
  <si>
    <t>Financial lease receivables from households (net)</t>
  </si>
  <si>
    <t>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</si>
  <si>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</si>
  <si>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</si>
  <si>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</si>
  <si>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</si>
  <si>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households - non-residents (net)</t>
  </si>
  <si>
    <t>Placements to households -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</si>
  <si>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</si>
  <si>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</si>
  <si>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</si>
  <si>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</si>
  <si>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</si>
  <si>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</si>
  <si>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</si>
  <si>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</si>
  <si>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</si>
  <si>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</si>
  <si>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Побарувања врз основа на камати од хартии од вредност во странска валута</t>
  </si>
  <si>
    <t>FX indexed interest receivables from debt instruments</t>
  </si>
  <si>
    <t>Interest receivables from other instruments</t>
  </si>
  <si>
    <t>Denar interest receivables from deposits</t>
  </si>
  <si>
    <t>Foreign currency interest receivables from deposits</t>
  </si>
  <si>
    <t>INVESTMENTS IN ASSOCIATES, SUBSIDIARIES AND JOINT VENTURES</t>
  </si>
  <si>
    <t>Investments in associates</t>
  </si>
  <si>
    <t>Investments in subsidiaries</t>
  </si>
  <si>
    <t>OTHER ASSETS</t>
  </si>
  <si>
    <t>Fees and Commission receivables</t>
  </si>
  <si>
    <t>Suspicious and contested claims from fees and commissions</t>
  </si>
  <si>
    <t>Net comission relations</t>
  </si>
  <si>
    <t>Other assets</t>
  </si>
  <si>
    <t>Account receivables and other receivables</t>
  </si>
  <si>
    <t xml:space="preserve">Deferred income, prepaid  expenses and temporary accounts </t>
  </si>
  <si>
    <t>FORECLOSURES</t>
  </si>
  <si>
    <t>Foreclosures</t>
  </si>
  <si>
    <t>INTANGIBLE ASSETS</t>
  </si>
  <si>
    <t>Patents, licenses and concessions</t>
  </si>
  <si>
    <t>Software</t>
  </si>
  <si>
    <t>Goodwill</t>
  </si>
  <si>
    <t>Other rights</t>
  </si>
  <si>
    <t>Other items of intangible assets</t>
  </si>
  <si>
    <t>Depreciation of intangible assets</t>
  </si>
  <si>
    <t>FIXED ASSETS (PROPERTY, PLANT AND EQUIPMENT)</t>
  </si>
  <si>
    <t>Land</t>
  </si>
  <si>
    <t>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</si>
  <si>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</si>
  <si>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</si>
  <si>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</si>
  <si>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</si>
  <si>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</si>
  <si>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</si>
  <si>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</si>
  <si>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NET COMMISSION RELATIONS</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</si>
  <si>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</si>
  <si>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</si>
  <si>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</si>
  <si>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</si>
  <si>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</si>
  <si>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</si>
  <si>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</si>
  <si>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Note: Rows with balances equal to zero are hidden</t>
  </si>
  <si>
    <t>BALANCE SHEET - LIABILITIES</t>
  </si>
  <si>
    <t>ПАСИВА</t>
  </si>
  <si>
    <t xml:space="preserve">INSTRUMENTS FOR TRADING AND FINANCIAL LIABILITIES DESIGNATED AT FAIR VALUE THROUGH PROFIT AND LOSS </t>
  </si>
  <si>
    <t xml:space="preserve">Derivatives in foreign currency held for trading </t>
  </si>
  <si>
    <t>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</si>
  <si>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</si>
  <si>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</si>
  <si>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</si>
  <si>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</si>
  <si>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</si>
  <si>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</si>
  <si>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</si>
  <si>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</si>
  <si>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</si>
  <si>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</si>
  <si>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</si>
  <si>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</si>
  <si>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</si>
  <si>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</si>
  <si>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</si>
  <si>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</si>
  <si>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</si>
  <si>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</si>
  <si>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</si>
  <si>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</si>
  <si>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</si>
  <si>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</si>
  <si>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</si>
  <si>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</si>
  <si>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</si>
  <si>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</si>
  <si>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</si>
  <si>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</si>
  <si>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</si>
  <si>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</si>
  <si>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</si>
  <si>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</si>
  <si>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</si>
  <si>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</si>
  <si>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</si>
  <si>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</si>
  <si>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</si>
  <si>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</si>
  <si>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</si>
  <si>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</si>
  <si>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</si>
  <si>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</si>
  <si>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</si>
  <si>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</si>
  <si>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</si>
  <si>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</si>
  <si>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</si>
  <si>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Restricted deposits of nonfinancial entities over 1 year</t>
  </si>
  <si>
    <t>DEBT SECURITIES IN ISSUE</t>
  </si>
  <si>
    <t>BORROWINGS</t>
  </si>
  <si>
    <t>Borrowings from financial institutions</t>
  </si>
  <si>
    <t>Borrowings from sector - state</t>
  </si>
  <si>
    <t>Borrowings from other sectors - residents</t>
  </si>
  <si>
    <t>Borrowings from non-residents</t>
  </si>
  <si>
    <t>LIABILITY COMPONENT OF HYBRID INSTRUMENTS</t>
  </si>
  <si>
    <t>Liability component of foreign currency hybrid instruments</t>
  </si>
  <si>
    <t>SUBORDINATED DEBT AND CUMULATIVE PREFERRED SHARES</t>
  </si>
  <si>
    <t>Denar subordinated debt</t>
  </si>
  <si>
    <t>Foreign currency subordinated debt</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</si>
  <si>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</si>
  <si>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</si>
  <si>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</si>
  <si>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</si>
  <si>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</si>
  <si>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</si>
  <si>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</si>
  <si>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</si>
  <si>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OTHER LIABILITIES</t>
  </si>
  <si>
    <t>Fee and Commission liabilities</t>
  </si>
  <si>
    <t>Accrued expenses, deferred income and temporary accounts</t>
  </si>
  <si>
    <t>Other liabilities</t>
  </si>
  <si>
    <t>PROVISIONS</t>
  </si>
  <si>
    <t>Provisions</t>
  </si>
  <si>
    <t>EQUITY AND RESERVES</t>
  </si>
  <si>
    <t>Equity capital</t>
  </si>
  <si>
    <t>Retained earnings / Accumulated losses</t>
  </si>
  <si>
    <t xml:space="preserve">Current loss </t>
  </si>
  <si>
    <t>GROSS PROFIT</t>
  </si>
  <si>
    <t>Gross profit</t>
  </si>
  <si>
    <t>Market share and growth of total assets, loans and deposits, by group of banks</t>
  </si>
  <si>
    <t>CATEGORIES</t>
  </si>
  <si>
    <t>Amount in millions of denars</t>
  </si>
  <si>
    <t>Structure</t>
  </si>
  <si>
    <t>Quarterly change
3.2014/12.2013</t>
  </si>
  <si>
    <t>12.2013</t>
  </si>
  <si>
    <t>In absolute amounts</t>
  </si>
  <si>
    <t>In the structure</t>
  </si>
  <si>
    <t>Share in the growth</t>
  </si>
  <si>
    <t>Total assets</t>
  </si>
  <si>
    <t xml:space="preserve">    - Large banks</t>
  </si>
  <si>
    <t xml:space="preserve">    - Medium-size banks</t>
  </si>
  <si>
    <t xml:space="preserve">    - Small-size banks</t>
  </si>
  <si>
    <t>Loans to nonfinancial companies</t>
  </si>
  <si>
    <t>Deposits of nonfinancial companies</t>
  </si>
  <si>
    <t>Distribution of loans to nonfinancial companies, by group of banks</t>
  </si>
  <si>
    <t>Loan structures</t>
  </si>
  <si>
    <t>Medium - size banks</t>
  </si>
  <si>
    <t>Small - size banks</t>
  </si>
  <si>
    <t>Sector structure</t>
  </si>
  <si>
    <t>Companies</t>
  </si>
  <si>
    <t>Other clients</t>
  </si>
  <si>
    <t>Maturity structure</t>
  </si>
  <si>
    <t>Short-term</t>
  </si>
  <si>
    <t>Long-term</t>
  </si>
  <si>
    <t>Past due</t>
  </si>
  <si>
    <t>Nonperforming</t>
  </si>
  <si>
    <t>Currency structure</t>
  </si>
  <si>
    <t>Denar</t>
  </si>
  <si>
    <t>Denar with FX clause</t>
  </si>
  <si>
    <t>Structure of loans to nonfinancial companies, by group of banks</t>
  </si>
  <si>
    <t>Structure of loans to nonfinancial companies</t>
  </si>
  <si>
    <t>Past due loans</t>
  </si>
  <si>
    <t>Short-term loans</t>
  </si>
  <si>
    <t>Long-term loans</t>
  </si>
  <si>
    <t>Non-performing loans</t>
  </si>
  <si>
    <t>Total loans</t>
  </si>
  <si>
    <t>Impairment losses</t>
  </si>
  <si>
    <t>Accumulated depreciation</t>
  </si>
  <si>
    <t>Total net loans</t>
  </si>
  <si>
    <t>Growth 31.3.2014/     31.12.2013</t>
  </si>
  <si>
    <t>Absolute loan growth</t>
  </si>
  <si>
    <t>Growth in %</t>
  </si>
  <si>
    <t>Growth structure</t>
  </si>
  <si>
    <t>Growth 31.3.2014/     31.3.2013</t>
  </si>
  <si>
    <t>DATE</t>
  </si>
  <si>
    <t>DEN</t>
  </si>
  <si>
    <t>FX</t>
  </si>
  <si>
    <t>FOR</t>
  </si>
  <si>
    <t>Nonperforming loans</t>
  </si>
  <si>
    <t>Index:</t>
  </si>
  <si>
    <t>DEN - denar loans</t>
  </si>
  <si>
    <t>FX- denar loans with FX clause</t>
  </si>
  <si>
    <t>FOR - foreign currency loans</t>
  </si>
  <si>
    <t>Quarterly growth of loans to nonfinancial companies</t>
  </si>
  <si>
    <t>As of end of the quarter (in millions of denars)</t>
  </si>
  <si>
    <r>
      <t xml:space="preserve">Absolute quarterly </t>
    </r>
    <r>
      <rPr>
        <b/>
        <sz val="10"/>
        <rFont val="Tahoma"/>
        <family val="2"/>
        <charset val="204"/>
      </rPr>
      <t>growth</t>
    </r>
    <r>
      <rPr>
        <b/>
        <sz val="10"/>
        <rFont val="Tahoma"/>
        <family val="2"/>
      </rPr>
      <t xml:space="preserve"> (in millions of denars)</t>
    </r>
  </si>
  <si>
    <r>
      <t xml:space="preserve">Quarterly </t>
    </r>
    <r>
      <rPr>
        <b/>
        <sz val="10"/>
        <rFont val="Tahoma"/>
        <family val="2"/>
        <charset val="204"/>
      </rPr>
      <t>growth</t>
    </r>
    <r>
      <rPr>
        <b/>
        <sz val="10"/>
        <rFont val="Tahoma"/>
        <family val="2"/>
      </rPr>
      <t xml:space="preserve"> rate</t>
    </r>
  </si>
  <si>
    <t>3.2013</t>
  </si>
  <si>
    <t>6.2013</t>
  </si>
  <si>
    <t>9.2013</t>
  </si>
  <si>
    <t>3.2014</t>
  </si>
  <si>
    <t>Sector</t>
  </si>
  <si>
    <t>Maturity</t>
  </si>
  <si>
    <t>Due</t>
  </si>
  <si>
    <t>Non-performing</t>
  </si>
  <si>
    <t>Currency</t>
  </si>
  <si>
    <t>Credit exposure by activity / credit product</t>
  </si>
  <si>
    <t>Credit products / activities</t>
  </si>
  <si>
    <t xml:space="preserve">Credit risk exposure in millions of denars as of  31 March, 2014 </t>
  </si>
  <si>
    <t>Absolute annual growth of credit risk exposure in millions of denars</t>
  </si>
  <si>
    <t>Absolute quarterly growth of credit risk exposure in millions of denars</t>
  </si>
  <si>
    <t>Annual growth rate</t>
  </si>
  <si>
    <t>Quarterly growth rate</t>
  </si>
  <si>
    <t>Share in total annual growth of the credit risk exposure</t>
  </si>
  <si>
    <t>Share in total quarterly growth of the credit risk exposure</t>
  </si>
  <si>
    <t>HOUSEHOLDS</t>
  </si>
  <si>
    <t>Sole-proprietors</t>
  </si>
  <si>
    <t>TOTAL HOUSEHOLDS</t>
  </si>
  <si>
    <t>CORPORATIONS AND OTHER CLIENTS</t>
  </si>
  <si>
    <t>Transport, storage, information and communication</t>
  </si>
  <si>
    <t>Real estate, professional, scholar and technical activities, administrative and auxiliary services</t>
  </si>
  <si>
    <t>TOTAL CORPORATIONS AND OTHER CLIENTS</t>
  </si>
  <si>
    <t>TOTAL CREDIT EXPOSURE *</t>
  </si>
  <si>
    <t>* Note: Total credit risk exposure also includes financial activities and insurance, public administration and defense and compulsory social security.</t>
  </si>
  <si>
    <t>Distribution of deposits of nonfinancial companies, by group of banks</t>
  </si>
  <si>
    <t>Term structure</t>
  </si>
  <si>
    <t>Sight</t>
  </si>
  <si>
    <t>Structure of deposits of nonfinancial companies, by group of banks</t>
  </si>
  <si>
    <t>Structure of deposits of nonfinancial companies</t>
  </si>
  <si>
    <t>Sight deposits</t>
  </si>
  <si>
    <t>Short-term deposits</t>
  </si>
  <si>
    <t>Long-term deposits</t>
  </si>
  <si>
    <t>Total deposits</t>
  </si>
  <si>
    <t>Growth 31.3.2014/31.12.2013</t>
  </si>
  <si>
    <t>Absolute growth of deposits</t>
  </si>
  <si>
    <t>Structure of the growth</t>
  </si>
  <si>
    <t>Growth 31.3.2014/31.3.2013</t>
  </si>
  <si>
    <t>Structure of deposits of nonfinancial companies by group of banks</t>
  </si>
  <si>
    <t>DEN - denar deposits</t>
  </si>
  <si>
    <t>FX- denar deposits with FX clause</t>
  </si>
  <si>
    <t>FOR - foreign currency deposits</t>
  </si>
  <si>
    <t>Quarterly growth of deposits of nonfinancial companies</t>
  </si>
  <si>
    <t>As of the end of the quarter (in millions of denars)</t>
  </si>
  <si>
    <t>Annex 1</t>
  </si>
  <si>
    <t>Annex 2</t>
  </si>
  <si>
    <t>Annex 4</t>
  </si>
  <si>
    <t>Annex 5</t>
  </si>
  <si>
    <t>Annex 6</t>
  </si>
  <si>
    <t>Annex 7</t>
  </si>
  <si>
    <t>Annex 8</t>
  </si>
  <si>
    <t>Annex 9</t>
  </si>
  <si>
    <t>Annex 10</t>
  </si>
  <si>
    <t>Annex 11</t>
  </si>
  <si>
    <t>Annex 12</t>
  </si>
  <si>
    <t>Annex 13</t>
  </si>
  <si>
    <t>Annex 14</t>
  </si>
  <si>
    <t>Annex 15</t>
  </si>
  <si>
    <t>three banks</t>
  </si>
  <si>
    <t>eight banks</t>
  </si>
  <si>
    <t>five banks</t>
  </si>
  <si>
    <t>Annex 36</t>
  </si>
  <si>
    <t xml:space="preserve">No. </t>
  </si>
  <si>
    <t>15+C130</t>
  </si>
</sst>
</file>

<file path=xl/styles.xml><?xml version="1.0" encoding="utf-8"?>
<styleSheet xmlns="http://schemas.openxmlformats.org/spreadsheetml/2006/main">
  <numFmts count="21">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 #.##0.00_);_(* \(#.##0.00\);_(* &quot;-&quot;??_);_(@_)"/>
    <numFmt numFmtId="174" formatCode="_-[$€-2]* #,##0.00_-;\-[$€-2]* #,##0.00_-;_-[$€-2]* &quot;-&quot;??_-"/>
    <numFmt numFmtId="175" formatCode="General_)"/>
    <numFmt numFmtId="176" formatCode="#,##0.0"/>
    <numFmt numFmtId="177" formatCode="[Black][&gt;0.05]#,##0.0;[Black][&lt;-0.05]\-#,##0.0;;"/>
    <numFmt numFmtId="178" formatCode="[Black][&gt;0.5]#,##0;[Black][&lt;-0.5]\-#,##0;;"/>
    <numFmt numFmtId="179" formatCode="0.0"/>
    <numFmt numFmtId="180" formatCode="0.0%"/>
    <numFmt numFmtId="181" formatCode="_(* #,##0_);_(* \(#,##0\);_(* &quot;-&quot;??_);_(@_)"/>
    <numFmt numFmtId="182" formatCode="#,##0.000"/>
    <numFmt numFmtId="183" formatCode="#,##0.0000"/>
  </numFmts>
  <fonts count="109">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family val="2"/>
      <charset val="204"/>
    </font>
    <font>
      <sz val="10"/>
      <color theme="1"/>
      <name val="Tahoma"/>
      <family val="2"/>
    </font>
    <font>
      <b/>
      <sz val="10"/>
      <name val="Tahoma"/>
      <family val="2"/>
    </font>
    <font>
      <b/>
      <sz val="10"/>
      <color theme="1"/>
      <name val="Tahoma"/>
      <family val="2"/>
    </font>
    <font>
      <b/>
      <sz val="11"/>
      <color theme="1"/>
      <name val="Tahoma"/>
      <family val="2"/>
    </font>
    <font>
      <sz val="10"/>
      <name val="Tahoma"/>
      <family val="2"/>
    </font>
    <font>
      <b/>
      <sz val="10"/>
      <color theme="1"/>
      <name val="Tahoma"/>
      <family val="2"/>
      <charset val="204"/>
    </font>
    <font>
      <sz val="10"/>
      <name val="Arial"/>
      <family val="2"/>
    </font>
    <font>
      <sz val="9"/>
      <name val="Times New Roman"/>
      <family val="1"/>
    </font>
    <font>
      <sz val="10"/>
      <color indexed="12"/>
      <name val="MS Sans Serif"/>
      <family val="2"/>
      <charset val="204"/>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color theme="1"/>
      <name val="Calibri"/>
      <family val="2"/>
      <scheme val="minor"/>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10"/>
      <color indexed="8"/>
      <name val="Tahoma"/>
      <family val="2"/>
    </font>
    <font>
      <b/>
      <sz val="10"/>
      <color indexed="8"/>
      <name val="Tahoma"/>
      <family val="2"/>
    </font>
    <font>
      <b/>
      <sz val="11"/>
      <color indexed="8"/>
      <name val="Tahoma"/>
      <family val="2"/>
    </font>
    <font>
      <sz val="11"/>
      <color indexed="8"/>
      <name val="Tahoma"/>
      <family val="2"/>
    </font>
    <font>
      <sz val="11"/>
      <color theme="1"/>
      <name val="Tahoma"/>
      <family val="2"/>
    </font>
    <font>
      <b/>
      <sz val="11"/>
      <name val="Tahoma"/>
      <family val="2"/>
    </font>
    <font>
      <sz val="11"/>
      <name val="Tahoma"/>
      <family val="2"/>
    </font>
    <font>
      <b/>
      <sz val="11"/>
      <color rgb="FFFF0000"/>
      <name val="Tahoma"/>
      <family val="2"/>
    </font>
    <font>
      <b/>
      <sz val="10"/>
      <color indexed="8"/>
      <name val="Tahoma"/>
      <family val="2"/>
      <charset val="204"/>
    </font>
    <font>
      <b/>
      <sz val="10"/>
      <name val="Tahoma"/>
      <family val="2"/>
      <charset val="204"/>
    </font>
    <font>
      <sz val="10"/>
      <name val="Tahoma"/>
      <family val="2"/>
      <charset val="204"/>
    </font>
    <font>
      <b/>
      <sz val="11"/>
      <name val="Tahoma"/>
      <family val="2"/>
      <charset val="204"/>
    </font>
    <font>
      <sz val="11"/>
      <name val="Tahoma"/>
      <family val="2"/>
      <charset val="204"/>
    </font>
    <font>
      <sz val="11"/>
      <color theme="1"/>
      <name val="Tahoma"/>
      <family val="2"/>
      <charset val="204"/>
    </font>
    <font>
      <sz val="10"/>
      <color rgb="FF000000"/>
      <name val="Tahoma"/>
      <family val="2"/>
      <charset val="204"/>
    </font>
    <font>
      <sz val="11"/>
      <color rgb="FF000000"/>
      <name val="Tahoma"/>
      <family val="2"/>
      <charset val="204"/>
    </font>
    <font>
      <b/>
      <sz val="11"/>
      <color rgb="FF000000"/>
      <name val="Tahoma"/>
      <family val="2"/>
      <charset val="204"/>
    </font>
    <font>
      <b/>
      <sz val="10"/>
      <color rgb="FF000000"/>
      <name val="Tahoma"/>
      <family val="2"/>
      <charset val="204"/>
    </font>
    <font>
      <sz val="11"/>
      <color indexed="8"/>
      <name val="Tahoma"/>
      <family val="2"/>
      <charset val="204"/>
    </font>
    <font>
      <b/>
      <sz val="11"/>
      <name val="Mac C Times"/>
      <family val="1"/>
    </font>
    <font>
      <sz val="11"/>
      <name val="MAC C Times"/>
      <family val="1"/>
    </font>
    <font>
      <b/>
      <sz val="10"/>
      <color rgb="FF000000"/>
      <name val="Tahoma"/>
      <family val="2"/>
    </font>
    <font>
      <sz val="10"/>
      <color rgb="FF000000"/>
      <name val="Tahoma"/>
      <family val="2"/>
    </font>
    <font>
      <b/>
      <i/>
      <sz val="10"/>
      <name val="Tahoma"/>
      <family val="2"/>
    </font>
    <font>
      <b/>
      <i/>
      <sz val="10"/>
      <name val="Tahoma"/>
      <family val="2"/>
      <charset val="204"/>
    </font>
    <font>
      <sz val="10"/>
      <name val="Arial"/>
      <family val="2"/>
      <charset val="204"/>
    </font>
    <font>
      <i/>
      <sz val="10"/>
      <name val="Tahoma"/>
      <family val="2"/>
    </font>
    <font>
      <i/>
      <sz val="10"/>
      <color theme="1"/>
      <name val="Tahoma"/>
      <family val="2"/>
    </font>
    <font>
      <b/>
      <sz val="11"/>
      <color theme="1"/>
      <name val="Tahoma"/>
      <family val="2"/>
      <charset val="204"/>
    </font>
    <font>
      <b/>
      <sz val="11"/>
      <color theme="1"/>
      <name val="Calibri"/>
      <family val="2"/>
      <scheme val="minor"/>
    </font>
    <font>
      <sz val="9"/>
      <name val="Tahoma"/>
      <family val="2"/>
    </font>
    <font>
      <sz val="11"/>
      <color rgb="FFFF0000"/>
      <name val="Calibri"/>
      <family val="2"/>
    </font>
    <font>
      <sz val="10"/>
      <color rgb="FFFF0000"/>
      <name val="Tahoma"/>
      <family val="2"/>
    </font>
    <font>
      <b/>
      <sz val="9"/>
      <name val="Tahoma"/>
      <family val="2"/>
      <charset val="204"/>
    </font>
    <font>
      <sz val="9"/>
      <name val="Tahoma"/>
      <family val="2"/>
      <charset val="204"/>
    </font>
    <font>
      <sz val="10"/>
      <color indexed="8"/>
      <name val="Tahoma"/>
      <family val="2"/>
      <charset val="204"/>
    </font>
    <font>
      <sz val="10"/>
      <color theme="1"/>
      <name val="Tahoma"/>
      <family val="2"/>
      <charset val="204"/>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rgb="FFDDDDDD"/>
        <bgColor indexed="64"/>
      </patternFill>
    </fill>
    <fill>
      <patternFill patternType="solid">
        <fgColor theme="0"/>
        <bgColor indexed="64"/>
      </patternFill>
    </fill>
    <fill>
      <patternFill patternType="solid">
        <fgColor theme="0" tint="-0.34998626667073579"/>
        <bgColor indexed="64"/>
      </patternFill>
    </fill>
    <fill>
      <patternFill patternType="solid">
        <fgColor rgb="FFBFBFBF"/>
        <bgColor indexed="64"/>
      </patternFill>
    </fill>
    <fill>
      <patternFill patternType="solid">
        <fgColor rgb="FFA5A5A5"/>
        <bgColor indexed="64"/>
      </patternFill>
    </fill>
    <fill>
      <patternFill patternType="solid">
        <fgColor indexed="55"/>
        <bgColor indexed="64"/>
      </patternFill>
    </fill>
    <fill>
      <patternFill patternType="solid">
        <fgColor indexed="50"/>
        <bgColor indexed="64"/>
      </patternFill>
    </fill>
    <fill>
      <patternFill patternType="solid">
        <fgColor indexed="13"/>
        <bgColor indexed="64"/>
      </patternFill>
    </fill>
  </fills>
  <borders count="1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s>
  <cellStyleXfs count="1476">
    <xf numFmtId="0" fontId="0" fillId="0" borderId="0"/>
    <xf numFmtId="0" fontId="23" fillId="0" borderId="0"/>
    <xf numFmtId="0" fontId="6" fillId="0" borderId="0"/>
    <xf numFmtId="0" fontId="23" fillId="0" borderId="0"/>
    <xf numFmtId="0" fontId="30" fillId="0" borderId="0"/>
    <xf numFmtId="168" fontId="31" fillId="0" borderId="0" applyFont="0" applyFill="0" applyBorder="0" applyAlignment="0" applyProtection="0"/>
    <xf numFmtId="38" fontId="32" fillId="0" borderId="0" applyFill="0" applyBorder="0" applyAlignment="0">
      <protection locked="0"/>
    </xf>
    <xf numFmtId="169" fontId="31" fillId="0" borderId="0" applyFont="0" applyFill="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6" fillId="1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6"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3" fillId="3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3" fillId="3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6" fillId="2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4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6" fillId="2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6" fillId="30"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70" fontId="31" fillId="0" borderId="0" applyFont="0" applyFill="0" applyBorder="0" applyAlignment="0" applyProtection="0"/>
    <xf numFmtId="171" fontId="31" fillId="0" borderId="0" applyFont="0" applyFill="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6" fillId="1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4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6" fillId="1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6" fillId="1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3" fillId="4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6"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4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6" fillId="2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6" fillId="31"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3" fillId="4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72" fontId="31" fillId="0" borderId="0" applyFont="0" applyFill="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2" fillId="12"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2" fillId="1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2" fillId="20"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22" fillId="2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51"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2" fillId="2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2" fillId="3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22" fillId="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2" fillId="1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22" fillId="1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22" fillId="21"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2"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22" fillId="29"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2" fillId="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16" fillId="6" borderId="4"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58" borderId="35" applyNumberFormat="0" applyAlignment="0" applyProtection="0"/>
    <xf numFmtId="0" fontId="16" fillId="6" borderId="4" applyNumberFormat="0" applyAlignment="0" applyProtection="0"/>
    <xf numFmtId="0" fontId="16" fillId="6" borderId="4"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7" fillId="58" borderId="35"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18" fillId="7" borderId="7"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18" fillId="7" borderId="7" applyNumberFormat="0" applyAlignment="0" applyProtection="0"/>
    <xf numFmtId="0" fontId="18" fillId="7" borderId="7"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0" fontId="38" fillId="59" borderId="36" applyNumberFormat="0" applyAlignment="0" applyProtection="0"/>
    <xf numFmtId="1" fontId="39" fillId="60" borderId="26">
      <alignment horizontal="right" vertical="center"/>
    </xf>
    <xf numFmtId="0" fontId="40" fillId="60" borderId="26">
      <alignment horizontal="right" vertical="center"/>
    </xf>
    <xf numFmtId="0" fontId="30" fillId="60" borderId="37"/>
    <xf numFmtId="0" fontId="39" fillId="61" borderId="26">
      <alignment horizontal="center" vertical="center"/>
    </xf>
    <xf numFmtId="1" fontId="39" fillId="60" borderId="26">
      <alignment horizontal="right" vertical="center"/>
    </xf>
    <xf numFmtId="0" fontId="30" fillId="60" borderId="0"/>
    <xf numFmtId="0" fontId="41" fillId="60" borderId="26">
      <alignment horizontal="left" vertical="center"/>
    </xf>
    <xf numFmtId="0" fontId="41" fillId="60" borderId="26"/>
    <xf numFmtId="0" fontId="40" fillId="60" borderId="26">
      <alignment horizontal="right" vertical="center"/>
    </xf>
    <xf numFmtId="0" fontId="42" fillId="62" borderId="26">
      <alignment horizontal="left" vertical="center"/>
    </xf>
    <xf numFmtId="0" fontId="42" fillId="62" borderId="26">
      <alignment horizontal="left" vertical="center"/>
    </xf>
    <xf numFmtId="0" fontId="43" fillId="60" borderId="26">
      <alignment horizontal="left" vertical="center"/>
    </xf>
    <xf numFmtId="0" fontId="44" fillId="60" borderId="37"/>
    <xf numFmtId="0" fontId="39" fillId="63" borderId="26">
      <alignment horizontal="left" vertical="center"/>
    </xf>
    <xf numFmtId="167" fontId="33" fillId="0" borderId="0" applyFont="0" applyFill="0" applyBorder="0" applyAlignment="0" applyProtection="0"/>
    <xf numFmtId="167" fontId="45" fillId="0" borderId="0" applyFont="0" applyFill="0" applyBorder="0" applyAlignment="0" applyProtection="0"/>
    <xf numFmtId="167" fontId="30" fillId="0" borderId="0" applyFont="0" applyFill="0" applyBorder="0" applyAlignment="0" applyProtection="0"/>
    <xf numFmtId="167" fontId="23" fillId="0" borderId="0" applyFont="0" applyFill="0" applyBorder="0" applyAlignment="0" applyProtection="0"/>
    <xf numFmtId="167" fontId="33"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33" fillId="0" borderId="0" applyFont="0" applyFill="0" applyBorder="0" applyAlignment="0" applyProtection="0"/>
    <xf numFmtId="173" fontId="33" fillId="0" borderId="0" applyFont="0" applyFill="0" applyBorder="0" applyAlignment="0" applyProtection="0"/>
    <xf numFmtId="167" fontId="33"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6" fillId="0" borderId="0" applyFont="0" applyFill="0" applyBorder="0" applyAlignment="0" applyProtection="0"/>
    <xf numFmtId="166" fontId="30" fillId="0" borderId="0" applyFont="0" applyFill="0" applyBorder="0" applyAlignment="0" applyProtection="0"/>
    <xf numFmtId="166" fontId="33" fillId="0" borderId="0" applyFont="0" applyFill="0" applyBorder="0" applyAlignment="0" applyProtection="0"/>
    <xf numFmtId="0" fontId="23" fillId="0" borderId="0"/>
    <xf numFmtId="0" fontId="47" fillId="0" borderId="0" applyProtection="0"/>
    <xf numFmtId="174" fontId="30" fillId="0" borderId="0" applyFont="0" applyFill="0" applyBorder="0" applyAlignment="0" applyProtection="0"/>
    <xf numFmtId="175"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47" fillId="0" borderId="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11" fillId="2"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8" fillId="0" borderId="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1" fillId="0" borderId="38" applyNumberFormat="0" applyFill="0" applyAlignment="0" applyProtection="0"/>
    <xf numFmtId="0" fontId="8" fillId="0" borderId="1" applyNumberFormat="0" applyFill="0" applyAlignment="0" applyProtection="0"/>
    <xf numFmtId="0" fontId="8" fillId="0" borderId="1"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9" fillId="0" borderId="2"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3" fillId="0" borderId="40" applyNumberFormat="0" applyFill="0" applyAlignment="0" applyProtection="0"/>
    <xf numFmtId="0" fontId="9" fillId="0" borderId="2" applyNumberFormat="0" applyFill="0" applyAlignment="0" applyProtection="0"/>
    <xf numFmtId="0" fontId="9" fillId="0" borderId="2"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10" fillId="0" borderId="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0" fontId="55" fillId="0" borderId="42"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0" borderId="0" applyNumberFormat="0" applyFont="0" applyFill="0" applyBorder="0" applyAlignment="0" applyProtection="0"/>
    <xf numFmtId="0" fontId="57" fillId="0" borderId="0" applyProtection="0"/>
    <xf numFmtId="176" fontId="31" fillId="0" borderId="0" applyFont="0" applyFill="0" applyBorder="0" applyAlignment="0" applyProtection="0"/>
    <xf numFmtId="3" fontId="31" fillId="0" borderId="0" applyFont="0" applyFill="0" applyBorder="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14" fillId="5" borderId="4"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14" fillId="5" borderId="4" applyNumberFormat="0" applyAlignment="0" applyProtection="0"/>
    <xf numFmtId="0" fontId="14" fillId="5" borderId="4"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8" fillId="38" borderId="35" applyNumberFormat="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17" fillId="0" borderId="6"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165" fontId="60" fillId="0" borderId="0" applyFont="0" applyFill="0" applyBorder="0" applyAlignment="0" applyProtection="0"/>
    <xf numFmtId="167" fontId="60" fillId="0" borderId="0" applyFont="0" applyFill="0" applyBorder="0" applyAlignment="0" applyProtection="0"/>
    <xf numFmtId="164" fontId="60" fillId="0" borderId="0" applyFont="0" applyFill="0" applyBorder="0" applyAlignment="0" applyProtection="0"/>
    <xf numFmtId="166" fontId="60" fillId="0" borderId="0" applyFont="0" applyFill="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13" fillId="4"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30" fillId="0" borderId="0"/>
    <xf numFmtId="0" fontId="62" fillId="0" borderId="0"/>
    <xf numFmtId="0" fontId="62" fillId="0" borderId="0"/>
    <xf numFmtId="0" fontId="30" fillId="0" borderId="0"/>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30" fillId="0" borderId="0"/>
    <xf numFmtId="0" fontId="23" fillId="0" borderId="0"/>
    <xf numFmtId="0" fontId="45" fillId="0" borderId="0"/>
    <xf numFmtId="0" fontId="6" fillId="0" borderId="0"/>
    <xf numFmtId="0" fontId="30" fillId="0" borderId="0"/>
    <xf numFmtId="0" fontId="33" fillId="0" borderId="0"/>
    <xf numFmtId="0" fontId="45" fillId="0" borderId="0"/>
    <xf numFmtId="0" fontId="30" fillId="0" borderId="0"/>
    <xf numFmtId="0" fontId="6" fillId="0" borderId="0"/>
    <xf numFmtId="0" fontId="63" fillId="0" borderId="0">
      <alignment vertical="top"/>
    </xf>
    <xf numFmtId="0" fontId="23" fillId="0" borderId="0"/>
    <xf numFmtId="0" fontId="23" fillId="0" borderId="0"/>
    <xf numFmtId="0" fontId="63" fillId="0" borderId="0">
      <alignment vertical="top"/>
    </xf>
    <xf numFmtId="0" fontId="23" fillId="0" borderId="0"/>
    <xf numFmtId="0" fontId="23" fillId="0" borderId="0"/>
    <xf numFmtId="0" fontId="45" fillId="0" borderId="0"/>
    <xf numFmtId="0" fontId="23" fillId="0" borderId="0"/>
    <xf numFmtId="0" fontId="6" fillId="0" borderId="0"/>
    <xf numFmtId="0" fontId="23" fillId="0" borderId="0"/>
    <xf numFmtId="0" fontId="23" fillId="0" borderId="0"/>
    <xf numFmtId="0" fontId="45" fillId="0" borderId="0"/>
    <xf numFmtId="0" fontId="23" fillId="0" borderId="0"/>
    <xf numFmtId="0" fontId="30" fillId="0" borderId="0"/>
    <xf numFmtId="0" fontId="45" fillId="0" borderId="0"/>
    <xf numFmtId="0" fontId="45" fillId="0" borderId="0"/>
    <xf numFmtId="0" fontId="64" fillId="0" borderId="0"/>
    <xf numFmtId="0" fontId="23" fillId="0" borderId="0"/>
    <xf numFmtId="0" fontId="30" fillId="0" borderId="0"/>
    <xf numFmtId="0" fontId="23" fillId="0" borderId="0"/>
    <xf numFmtId="0" fontId="45" fillId="0" borderId="0"/>
    <xf numFmtId="0" fontId="45" fillId="0" borderId="0"/>
    <xf numFmtId="0" fontId="30" fillId="0" borderId="0"/>
    <xf numFmtId="0" fontId="23" fillId="0" borderId="0"/>
    <xf numFmtId="0" fontId="30" fillId="0" borderId="0"/>
    <xf numFmtId="0" fontId="23" fillId="0" borderId="0"/>
    <xf numFmtId="0" fontId="30" fillId="0" borderId="0"/>
    <xf numFmtId="0" fontId="23" fillId="0" borderId="0"/>
    <xf numFmtId="0" fontId="63" fillId="0" borderId="0">
      <alignment vertical="top"/>
    </xf>
    <xf numFmtId="0" fontId="23" fillId="0" borderId="0"/>
    <xf numFmtId="0" fontId="63" fillId="0" borderId="0">
      <alignment vertical="top"/>
    </xf>
    <xf numFmtId="0" fontId="30" fillId="0" borderId="0"/>
    <xf numFmtId="0" fontId="33" fillId="0" borderId="0"/>
    <xf numFmtId="0" fontId="23" fillId="0" borderId="0"/>
    <xf numFmtId="0" fontId="6" fillId="0" borderId="0"/>
    <xf numFmtId="0" fontId="45" fillId="0" borderId="0"/>
    <xf numFmtId="0" fontId="33" fillId="0" borderId="0"/>
    <xf numFmtId="0" fontId="33" fillId="0" borderId="0"/>
    <xf numFmtId="0" fontId="6" fillId="0" borderId="0"/>
    <xf numFmtId="0" fontId="6" fillId="0" borderId="0"/>
    <xf numFmtId="0" fontId="6"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5" fillId="0" borderId="0"/>
    <xf numFmtId="0" fontId="23" fillId="0" borderId="0"/>
    <xf numFmtId="0" fontId="65" fillId="0" borderId="0"/>
    <xf numFmtId="0" fontId="30" fillId="0" borderId="0"/>
    <xf numFmtId="0" fontId="30" fillId="0" borderId="0"/>
    <xf numFmtId="0" fontId="30" fillId="0" borderId="0"/>
    <xf numFmtId="0" fontId="30" fillId="0" borderId="0"/>
    <xf numFmtId="0" fontId="45" fillId="0" borderId="0"/>
    <xf numFmtId="0" fontId="45" fillId="0" borderId="0"/>
    <xf numFmtId="0" fontId="63" fillId="0" borderId="0">
      <alignment vertical="top"/>
    </xf>
    <xf numFmtId="0" fontId="63" fillId="0" borderId="0">
      <alignment vertical="top"/>
    </xf>
    <xf numFmtId="0" fontId="33" fillId="0" borderId="0"/>
    <xf numFmtId="0" fontId="23" fillId="0" borderId="0"/>
    <xf numFmtId="0" fontId="30"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3" fillId="0" borderId="0">
      <alignment vertical="top"/>
    </xf>
    <xf numFmtId="0" fontId="65" fillId="0" borderId="0"/>
    <xf numFmtId="0" fontId="30" fillId="0" borderId="0"/>
    <xf numFmtId="0" fontId="63" fillId="0" borderId="0">
      <alignment vertical="top"/>
    </xf>
    <xf numFmtId="0" fontId="23"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3" fillId="0" borderId="0">
      <alignment vertical="top"/>
    </xf>
    <xf numFmtId="0" fontId="30" fillId="0" borderId="0"/>
    <xf numFmtId="0" fontId="63" fillId="0" borderId="0">
      <alignment vertical="top"/>
    </xf>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3" fillId="0" borderId="0">
      <alignment vertical="top"/>
    </xf>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30" fillId="0" borderId="0"/>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30" fillId="0" borderId="0"/>
    <xf numFmtId="0" fontId="23"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30" fillId="0" borderId="0"/>
    <xf numFmtId="0" fontId="30"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5" fillId="0" borderId="0"/>
    <xf numFmtId="0" fontId="23" fillId="0" borderId="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66" fillId="8" borderId="8" applyNumberFormat="0" applyFont="0" applyAlignment="0" applyProtection="0"/>
    <xf numFmtId="0" fontId="30" fillId="40" borderId="46" applyNumberFormat="0" applyFont="0" applyAlignment="0" applyProtection="0"/>
    <xf numFmtId="0" fontId="30" fillId="40" borderId="46" applyNumberFormat="0" applyFont="0" applyAlignment="0" applyProtection="0"/>
    <xf numFmtId="0" fontId="30" fillId="40" borderId="46" applyNumberFormat="0" applyFont="0" applyAlignment="0" applyProtection="0"/>
    <xf numFmtId="0" fontId="30" fillId="40" borderId="46" applyNumberFormat="0" applyFont="0" applyAlignment="0" applyProtection="0"/>
    <xf numFmtId="0" fontId="33" fillId="40" borderId="45"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15" fillId="6" borderId="5" applyNumberFormat="0" applyAlignment="0" applyProtection="0"/>
    <xf numFmtId="0" fontId="67" fillId="36" borderId="47" applyNumberFormat="0" applyAlignment="0" applyProtection="0"/>
    <xf numFmtId="0" fontId="67" fillId="36" borderId="47" applyNumberFormat="0" applyAlignment="0" applyProtection="0"/>
    <xf numFmtId="0" fontId="67" fillId="36" borderId="47" applyNumberFormat="0" applyAlignment="0" applyProtection="0"/>
    <xf numFmtId="0" fontId="67" fillId="36" borderId="47" applyNumberFormat="0" applyAlignment="0" applyProtection="0"/>
    <xf numFmtId="0" fontId="67" fillId="58" borderId="47" applyNumberFormat="0" applyAlignment="0" applyProtection="0"/>
    <xf numFmtId="0" fontId="15" fillId="6" borderId="5" applyNumberFormat="0" applyAlignment="0" applyProtection="0"/>
    <xf numFmtId="0" fontId="15" fillId="6" borderId="5"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0" fontId="67" fillId="58" borderId="47"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3" fillId="0" borderId="0" applyFont="0" applyFill="0" applyBorder="0" applyAlignment="0" applyProtection="0">
      <alignment vertical="top"/>
    </xf>
    <xf numFmtId="9" fontId="33"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alignment vertical="top"/>
    </xf>
    <xf numFmtId="9" fontId="6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177" fontId="31" fillId="0" borderId="0" applyFont="0" applyFill="0" applyBorder="0" applyAlignment="0" applyProtection="0"/>
    <xf numFmtId="178" fontId="31" fillId="0" borderId="0" applyFont="0" applyFill="0" applyBorder="0" applyAlignment="0" applyProtection="0"/>
    <xf numFmtId="0" fontId="23" fillId="0" borderId="0"/>
    <xf numFmtId="0" fontId="23" fillId="0" borderId="0"/>
    <xf numFmtId="0" fontId="23"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21" fillId="0" borderId="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0" fillId="0" borderId="48"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0" fillId="0" borderId="48"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79" fontId="30" fillId="0" borderId="0">
      <alignment horizontal="right"/>
    </xf>
    <xf numFmtId="166" fontId="33" fillId="0" borderId="0" applyFont="0" applyFill="0" applyBorder="0" applyAlignment="0" applyProtection="0"/>
    <xf numFmtId="167" fontId="33" fillId="0" borderId="0" applyFont="0" applyFill="0" applyBorder="0" applyAlignment="0" applyProtection="0"/>
    <xf numFmtId="9" fontId="33"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0" fontId="5" fillId="0" borderId="0"/>
    <xf numFmtId="0" fontId="34" fillId="36"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42" borderId="0" applyNumberFormat="0" applyBorder="0" applyAlignment="0" applyProtection="0"/>
    <xf numFmtId="0" fontId="34" fillId="38"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38"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7" borderId="0" applyNumberFormat="0" applyBorder="0" applyAlignment="0" applyProtection="0"/>
    <xf numFmtId="0" fontId="35" fillId="44" borderId="0" applyNumberFormat="0" applyBorder="0" applyAlignment="0" applyProtection="0"/>
    <xf numFmtId="0" fontId="35" fillId="50" borderId="0" applyNumberFormat="0" applyBorder="0" applyAlignment="0" applyProtection="0"/>
    <xf numFmtId="0" fontId="35" fillId="38" borderId="0" applyNumberFormat="0" applyBorder="0" applyAlignment="0" applyProtection="0"/>
    <xf numFmtId="0" fontId="35" fillId="50"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0" borderId="0" applyNumberFormat="0" applyBorder="0" applyAlignment="0" applyProtection="0"/>
    <xf numFmtId="0" fontId="35" fillId="57" borderId="0" applyNumberFormat="0" applyBorder="0" applyAlignment="0" applyProtection="0"/>
    <xf numFmtId="0" fontId="36" fillId="37" borderId="0" applyNumberFormat="0" applyBorder="0" applyAlignment="0" applyProtection="0"/>
    <xf numFmtId="0" fontId="37" fillId="36" borderId="35" applyNumberFormat="0" applyAlignment="0" applyProtection="0"/>
    <xf numFmtId="0" fontId="38" fillId="59" borderId="36" applyNumberFormat="0" applyAlignment="0" applyProtection="0"/>
    <xf numFmtId="0" fontId="49" fillId="0" borderId="0" applyNumberFormat="0" applyFill="0" applyBorder="0" applyAlignment="0" applyProtection="0"/>
    <xf numFmtId="0" fontId="50" fillId="39" borderId="0" applyNumberFormat="0" applyBorder="0" applyAlignment="0" applyProtection="0"/>
    <xf numFmtId="0" fontId="52" fillId="0" borderId="39" applyNumberFormat="0" applyFill="0" applyAlignment="0" applyProtection="0"/>
    <xf numFmtId="0" fontId="54" fillId="0" borderId="41"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0" fontId="58" fillId="38" borderId="35" applyNumberFormat="0" applyAlignment="0" applyProtection="0"/>
    <xf numFmtId="0" fontId="59" fillId="0" borderId="44" applyNumberFormat="0" applyFill="0" applyAlignment="0" applyProtection="0"/>
    <xf numFmtId="0" fontId="61" fillId="47" borderId="0" applyNumberFormat="0" applyBorder="0" applyAlignment="0" applyProtection="0"/>
    <xf numFmtId="0" fontId="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40" borderId="46" applyNumberFormat="0" applyFont="0" applyAlignment="0" applyProtection="0"/>
    <xf numFmtId="0" fontId="67" fillId="36" borderId="47"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9" fillId="0" borderId="0" applyNumberFormat="0" applyFill="0" applyBorder="0" applyAlignment="0" applyProtection="0"/>
    <xf numFmtId="0" fontId="67" fillId="0" borderId="49" applyNumberFormat="0" applyFill="0" applyAlignment="0" applyProtection="0"/>
    <xf numFmtId="0" fontId="71" fillId="0" borderId="0" applyNumberFormat="0" applyFill="0" applyBorder="0" applyAlignment="0" applyProtection="0"/>
    <xf numFmtId="0" fontId="5" fillId="0" borderId="0"/>
    <xf numFmtId="0" fontId="97" fillId="0" borderId="0"/>
    <xf numFmtId="0" fontId="5" fillId="0" borderId="0"/>
    <xf numFmtId="0" fontId="6" fillId="0" borderId="0"/>
    <xf numFmtId="0" fontId="5" fillId="0" borderId="0"/>
    <xf numFmtId="0" fontId="4" fillId="0" borderId="0"/>
    <xf numFmtId="38" fontId="32" fillId="0" borderId="0" applyFill="0" applyBorder="0" applyAlignment="0">
      <protection locked="0"/>
    </xf>
    <xf numFmtId="167" fontId="2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0" fontId="4" fillId="0" borderId="0"/>
    <xf numFmtId="0" fontId="4" fillId="0" borderId="0"/>
    <xf numFmtId="0" fontId="4" fillId="0" borderId="0"/>
    <xf numFmtId="0" fontId="33" fillId="0" borderId="0"/>
    <xf numFmtId="0" fontId="33" fillId="0" borderId="0"/>
    <xf numFmtId="0" fontId="4" fillId="0" borderId="0"/>
    <xf numFmtId="0" fontId="4" fillId="0" borderId="0"/>
    <xf numFmtId="0" fontId="4" fillId="0" borderId="0"/>
    <xf numFmtId="0" fontId="97" fillId="0" borderId="0"/>
    <xf numFmtId="0" fontId="30"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30" fillId="0" borderId="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30"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0" fontId="3" fillId="0" borderId="0"/>
    <xf numFmtId="0" fontId="3" fillId="0" borderId="0"/>
    <xf numFmtId="0" fontId="6" fillId="0" borderId="0"/>
    <xf numFmtId="0" fontId="33" fillId="0" borderId="0"/>
    <xf numFmtId="0" fontId="63" fillId="0" borderId="0">
      <alignment vertical="top"/>
    </xf>
    <xf numFmtId="0" fontId="33" fillId="0" borderId="0"/>
    <xf numFmtId="0" fontId="3" fillId="0" borderId="0"/>
    <xf numFmtId="0" fontId="23" fillId="0" borderId="0"/>
    <xf numFmtId="0" fontId="23" fillId="0" borderId="0"/>
    <xf numFmtId="0" fontId="23" fillId="0" borderId="0"/>
    <xf numFmtId="0" fontId="23" fillId="0" borderId="0"/>
    <xf numFmtId="0" fontId="23" fillId="0" borderId="0"/>
    <xf numFmtId="0" fontId="3" fillId="0" borderId="0"/>
    <xf numFmtId="0" fontId="3" fillId="0" borderId="0"/>
    <xf numFmtId="0" fontId="3" fillId="0" borderId="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66" fillId="8" borderId="8"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0" fontId="33" fillId="40" borderId="45" applyNumberFormat="0" applyFon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30" fillId="0" borderId="0"/>
    <xf numFmtId="166" fontId="33" fillId="0" borderId="0" applyFont="0" applyFill="0" applyBorder="0" applyAlignment="0" applyProtection="0"/>
    <xf numFmtId="167" fontId="33" fillId="0" borderId="0" applyFont="0" applyFill="0" applyBorder="0" applyAlignment="0" applyProtection="0"/>
    <xf numFmtId="9" fontId="33" fillId="0" borderId="0" applyFont="0" applyFill="0" applyBorder="0" applyAlignment="0" applyProtection="0"/>
    <xf numFmtId="0" fontId="2" fillId="0" borderId="0"/>
    <xf numFmtId="0" fontId="2" fillId="0" borderId="0"/>
    <xf numFmtId="0" fontId="1" fillId="0" borderId="0"/>
  </cellStyleXfs>
  <cellXfs count="2101">
    <xf numFmtId="0" fontId="0" fillId="0" borderId="0" xfId="0"/>
    <xf numFmtId="0" fontId="24" fillId="0" borderId="0" xfId="1" applyFont="1"/>
    <xf numFmtId="0" fontId="27" fillId="0" borderId="0" xfId="3" applyFont="1" applyAlignment="1">
      <alignment horizontal="center"/>
    </xf>
    <xf numFmtId="0" fontId="26" fillId="0" borderId="0" xfId="1" applyFont="1"/>
    <xf numFmtId="3" fontId="24" fillId="0" borderId="21" xfId="1" applyNumberFormat="1" applyFont="1" applyBorder="1" applyAlignment="1">
      <alignment horizontal="center" vertical="center"/>
    </xf>
    <xf numFmtId="3" fontId="24" fillId="0" borderId="22" xfId="1" applyNumberFormat="1" applyFont="1" applyBorder="1" applyAlignment="1">
      <alignment horizontal="center" vertical="center"/>
    </xf>
    <xf numFmtId="3" fontId="24" fillId="0" borderId="23" xfId="1" applyNumberFormat="1" applyFont="1" applyBorder="1" applyAlignment="1">
      <alignment horizontal="center" vertical="center"/>
    </xf>
    <xf numFmtId="3" fontId="24" fillId="0" borderId="25" xfId="1" applyNumberFormat="1" applyFont="1" applyBorder="1" applyAlignment="1">
      <alignment horizontal="center" vertical="center"/>
    </xf>
    <xf numFmtId="3" fontId="24" fillId="0" borderId="26" xfId="1" applyNumberFormat="1" applyFont="1" applyBorder="1" applyAlignment="1">
      <alignment horizontal="center" vertical="center"/>
    </xf>
    <xf numFmtId="3" fontId="24" fillId="0" borderId="27" xfId="1" applyNumberFormat="1" applyFont="1" applyBorder="1" applyAlignment="1">
      <alignment horizontal="center" vertical="center"/>
    </xf>
    <xf numFmtId="3" fontId="24" fillId="0" borderId="29" xfId="1" applyNumberFormat="1" applyFont="1" applyBorder="1" applyAlignment="1">
      <alignment horizontal="center" vertical="center"/>
    </xf>
    <xf numFmtId="3" fontId="24" fillId="0" borderId="30" xfId="1" applyNumberFormat="1" applyFont="1" applyBorder="1" applyAlignment="1">
      <alignment horizontal="center" vertical="center"/>
    </xf>
    <xf numFmtId="3" fontId="24" fillId="0" borderId="31" xfId="1" applyNumberFormat="1" applyFont="1" applyBorder="1" applyAlignment="1">
      <alignment horizontal="center" vertical="center"/>
    </xf>
    <xf numFmtId="3" fontId="26" fillId="34" borderId="33" xfId="1" applyNumberFormat="1" applyFont="1" applyFill="1" applyBorder="1" applyAlignment="1">
      <alignment horizontal="center" vertical="center"/>
    </xf>
    <xf numFmtId="3" fontId="26" fillId="34" borderId="19" xfId="1" applyNumberFormat="1" applyFont="1" applyFill="1" applyBorder="1" applyAlignment="1">
      <alignment horizontal="center" vertical="center"/>
    </xf>
    <xf numFmtId="3" fontId="26" fillId="34" borderId="34" xfId="1" applyNumberFormat="1" applyFont="1" applyFill="1" applyBorder="1" applyAlignment="1">
      <alignment horizontal="center" vertical="center"/>
    </xf>
    <xf numFmtId="0" fontId="24" fillId="0" borderId="0" xfId="2" applyFont="1"/>
    <xf numFmtId="0" fontId="24" fillId="0" borderId="0" xfId="2" applyFont="1" applyAlignment="1">
      <alignment vertical="center"/>
    </xf>
    <xf numFmtId="0" fontId="24" fillId="0" borderId="0" xfId="2" applyFont="1" applyFill="1" applyAlignment="1">
      <alignment vertical="center"/>
    </xf>
    <xf numFmtId="0" fontId="24" fillId="0" borderId="10" xfId="2" applyFont="1" applyBorder="1" applyAlignment="1">
      <alignment vertical="center"/>
    </xf>
    <xf numFmtId="0" fontId="72" fillId="0" borderId="0" xfId="2" applyFont="1" applyFill="1" applyAlignment="1">
      <alignment vertical="center" wrapText="1" readingOrder="1"/>
    </xf>
    <xf numFmtId="0" fontId="25" fillId="33" borderId="32" xfId="826" applyFont="1" applyFill="1" applyBorder="1" applyAlignment="1">
      <alignment horizontal="center" vertical="center" wrapText="1"/>
    </xf>
    <xf numFmtId="0" fontId="72" fillId="0" borderId="0" xfId="2" applyFont="1" applyFill="1" applyBorder="1" applyAlignment="1">
      <alignment vertical="center" wrapText="1" readingOrder="1"/>
    </xf>
    <xf numFmtId="3" fontId="72" fillId="0" borderId="51" xfId="2" applyNumberFormat="1" applyFont="1" applyFill="1" applyBorder="1" applyAlignment="1">
      <alignment horizontal="center" vertical="center" wrapText="1"/>
    </xf>
    <xf numFmtId="3" fontId="72" fillId="0" borderId="22" xfId="2" applyNumberFormat="1" applyFont="1" applyFill="1" applyBorder="1" applyAlignment="1">
      <alignment horizontal="center" vertical="center" wrapText="1"/>
    </xf>
    <xf numFmtId="3" fontId="72" fillId="0" borderId="52" xfId="2" applyNumberFormat="1" applyFont="1" applyFill="1" applyBorder="1" applyAlignment="1">
      <alignment horizontal="center" vertical="center" wrapText="1"/>
    </xf>
    <xf numFmtId="3" fontId="72" fillId="0" borderId="53" xfId="2" applyNumberFormat="1" applyFont="1" applyFill="1" applyBorder="1" applyAlignment="1">
      <alignment horizontal="center" vertical="center" wrapText="1"/>
    </xf>
    <xf numFmtId="3" fontId="72" fillId="0" borderId="26" xfId="2" applyNumberFormat="1" applyFont="1" applyFill="1" applyBorder="1" applyAlignment="1">
      <alignment horizontal="center" vertical="center" wrapText="1"/>
    </xf>
    <xf numFmtId="3" fontId="72" fillId="0" borderId="54" xfId="2" applyNumberFormat="1" applyFont="1" applyFill="1" applyBorder="1" applyAlignment="1">
      <alignment horizontal="center" vertical="center" wrapText="1"/>
    </xf>
    <xf numFmtId="3" fontId="72" fillId="0" borderId="55" xfId="2" applyNumberFormat="1" applyFont="1" applyFill="1" applyBorder="1" applyAlignment="1">
      <alignment horizontal="center" vertical="center" wrapText="1"/>
    </xf>
    <xf numFmtId="3" fontId="72" fillId="0" borderId="56" xfId="2" applyNumberFormat="1" applyFont="1" applyFill="1" applyBorder="1" applyAlignment="1">
      <alignment horizontal="center" vertical="center" wrapText="1"/>
    </xf>
    <xf numFmtId="3" fontId="72" fillId="0" borderId="57" xfId="2" applyNumberFormat="1" applyFont="1" applyFill="1" applyBorder="1" applyAlignment="1">
      <alignment horizontal="center" vertical="center" wrapText="1"/>
    </xf>
    <xf numFmtId="3" fontId="73" fillId="34" borderId="58" xfId="2" applyNumberFormat="1" applyFont="1" applyFill="1" applyBorder="1" applyAlignment="1">
      <alignment horizontal="center" vertical="center" wrapText="1"/>
    </xf>
    <xf numFmtId="3" fontId="73" fillId="34" borderId="19" xfId="2" applyNumberFormat="1" applyFont="1" applyFill="1" applyBorder="1" applyAlignment="1">
      <alignment horizontal="center" vertical="center" wrapText="1"/>
    </xf>
    <xf numFmtId="3" fontId="73" fillId="34" borderId="50" xfId="2" applyNumberFormat="1" applyFont="1" applyFill="1" applyBorder="1" applyAlignment="1">
      <alignment horizontal="center" vertical="center" wrapText="1"/>
    </xf>
    <xf numFmtId="3" fontId="24" fillId="0" borderId="0" xfId="2" applyNumberFormat="1" applyFont="1" applyFill="1" applyAlignment="1">
      <alignment vertical="center"/>
    </xf>
    <xf numFmtId="0" fontId="26" fillId="0" borderId="0" xfId="2" applyFont="1" applyAlignment="1">
      <alignment vertical="center"/>
    </xf>
    <xf numFmtId="3" fontId="63" fillId="0" borderId="0" xfId="844" applyNumberFormat="1" applyFont="1" applyAlignment="1">
      <alignment vertical="top"/>
    </xf>
    <xf numFmtId="0" fontId="25" fillId="33" borderId="33" xfId="826" applyFont="1" applyFill="1" applyBorder="1" applyAlignment="1">
      <alignment horizontal="center" vertical="center" wrapText="1"/>
    </xf>
    <xf numFmtId="0" fontId="25" fillId="33" borderId="19" xfId="826" applyFont="1" applyFill="1" applyBorder="1" applyAlignment="1">
      <alignment horizontal="center" vertical="center" wrapText="1"/>
    </xf>
    <xf numFmtId="0" fontId="25" fillId="33" borderId="34" xfId="826" applyFont="1" applyFill="1" applyBorder="1" applyAlignment="1">
      <alignment horizontal="center" vertical="center" wrapText="1"/>
    </xf>
    <xf numFmtId="3" fontId="24" fillId="0" borderId="52" xfId="2" applyNumberFormat="1" applyFont="1" applyFill="1" applyBorder="1" applyAlignment="1">
      <alignment horizontal="center" vertical="center"/>
    </xf>
    <xf numFmtId="3" fontId="24" fillId="0" borderId="54" xfId="2" applyNumberFormat="1" applyFont="1" applyFill="1" applyBorder="1" applyAlignment="1">
      <alignment horizontal="center" vertical="center"/>
    </xf>
    <xf numFmtId="3" fontId="24" fillId="0" borderId="57" xfId="2" applyNumberFormat="1" applyFont="1" applyFill="1" applyBorder="1" applyAlignment="1">
      <alignment horizontal="center" vertical="center"/>
    </xf>
    <xf numFmtId="4" fontId="63" fillId="0" borderId="0" xfId="844" applyNumberFormat="1" applyFont="1" applyAlignment="1">
      <alignment vertical="top"/>
    </xf>
    <xf numFmtId="0" fontId="72" fillId="0" borderId="0" xfId="2" applyFont="1" applyAlignment="1">
      <alignment vertical="center" wrapText="1"/>
    </xf>
    <xf numFmtId="0" fontId="75" fillId="0" borderId="0" xfId="2" applyFont="1" applyAlignment="1">
      <alignment vertical="center" wrapText="1"/>
    </xf>
    <xf numFmtId="0" fontId="74" fillId="0" borderId="0" xfId="2" applyFont="1" applyAlignment="1">
      <alignment horizontal="center" vertical="center" wrapText="1"/>
    </xf>
    <xf numFmtId="0" fontId="72" fillId="0" borderId="33" xfId="826" applyFont="1" applyFill="1" applyBorder="1" applyAlignment="1">
      <alignment vertical="center" wrapText="1"/>
    </xf>
    <xf numFmtId="0" fontId="73" fillId="33" borderId="19" xfId="826" applyFont="1" applyFill="1" applyBorder="1" applyAlignment="1">
      <alignment horizontal="center" vertical="center" wrapText="1"/>
    </xf>
    <xf numFmtId="0" fontId="25" fillId="33" borderId="59" xfId="826" applyFont="1" applyFill="1" applyBorder="1" applyAlignment="1">
      <alignment horizontal="center" vertical="center" wrapText="1"/>
    </xf>
    <xf numFmtId="3" fontId="72" fillId="0" borderId="60" xfId="2" applyNumberFormat="1" applyFont="1" applyBorder="1" applyAlignment="1">
      <alignment horizontal="center" vertical="center" wrapText="1"/>
    </xf>
    <xf numFmtId="3" fontId="72" fillId="0" borderId="61" xfId="2" applyNumberFormat="1" applyFont="1" applyBorder="1" applyAlignment="1">
      <alignment horizontal="center" vertical="center" wrapText="1"/>
    </xf>
    <xf numFmtId="3" fontId="72" fillId="0" borderId="0" xfId="2" applyNumberFormat="1" applyFont="1" applyAlignment="1">
      <alignment vertical="center" wrapText="1"/>
    </xf>
    <xf numFmtId="0" fontId="25" fillId="33" borderId="25" xfId="826" applyFont="1" applyFill="1" applyBorder="1" applyAlignment="1">
      <alignment horizontal="center" vertical="center" wrapText="1"/>
    </xf>
    <xf numFmtId="3" fontId="72" fillId="0" borderId="26" xfId="2" applyNumberFormat="1" applyFont="1" applyBorder="1" applyAlignment="1">
      <alignment horizontal="center" vertical="center" wrapText="1"/>
    </xf>
    <xf numFmtId="3" fontId="72" fillId="0" borderId="27" xfId="2" applyNumberFormat="1" applyFont="1" applyBorder="1" applyAlignment="1">
      <alignment horizontal="center" vertical="center" wrapText="1"/>
    </xf>
    <xf numFmtId="0" fontId="72" fillId="0" borderId="33" xfId="2" applyFont="1" applyBorder="1" applyAlignment="1">
      <alignment vertical="center" wrapText="1"/>
    </xf>
    <xf numFmtId="3" fontId="73" fillId="0" borderId="19" xfId="2" applyNumberFormat="1" applyFont="1" applyBorder="1" applyAlignment="1">
      <alignment horizontal="center" vertical="center" wrapText="1"/>
    </xf>
    <xf numFmtId="3" fontId="73" fillId="0" borderId="34" xfId="2" applyNumberFormat="1" applyFont="1" applyBorder="1" applyAlignment="1">
      <alignment horizontal="center" vertical="center" wrapText="1"/>
    </xf>
    <xf numFmtId="0" fontId="72" fillId="0" borderId="33" xfId="826" applyFont="1" applyBorder="1" applyAlignment="1">
      <alignment vertical="center" wrapText="1"/>
    </xf>
    <xf numFmtId="3" fontId="24" fillId="0" borderId="60" xfId="826" applyNumberFormat="1" applyFont="1" applyBorder="1" applyAlignment="1">
      <alignment horizontal="center" vertical="center" wrapText="1"/>
    </xf>
    <xf numFmtId="3" fontId="26" fillId="0" borderId="61" xfId="826" applyNumberFormat="1" applyFont="1" applyBorder="1" applyAlignment="1">
      <alignment horizontal="center" vertical="center" wrapText="1"/>
    </xf>
    <xf numFmtId="3" fontId="24" fillId="0" borderId="26" xfId="826" applyNumberFormat="1" applyFont="1" applyBorder="1" applyAlignment="1">
      <alignment horizontal="center" vertical="center" wrapText="1"/>
    </xf>
    <xf numFmtId="3" fontId="26" fillId="0" borderId="27" xfId="826" applyNumberFormat="1" applyFont="1" applyBorder="1" applyAlignment="1">
      <alignment horizontal="center" vertical="center" wrapText="1"/>
    </xf>
    <xf numFmtId="3" fontId="26" fillId="0" borderId="19" xfId="826" applyNumberFormat="1" applyFont="1" applyBorder="1" applyAlignment="1">
      <alignment horizontal="center" vertical="center" wrapText="1"/>
    </xf>
    <xf numFmtId="3" fontId="26" fillId="0" borderId="34" xfId="826" applyNumberFormat="1" applyFont="1" applyBorder="1" applyAlignment="1">
      <alignment horizontal="center" vertical="center" wrapText="1"/>
    </xf>
    <xf numFmtId="0" fontId="45" fillId="0" borderId="0" xfId="826"/>
    <xf numFmtId="14" fontId="73" fillId="0" borderId="72" xfId="826" quotePrefix="1" applyNumberFormat="1" applyFont="1" applyFill="1" applyBorder="1" applyAlignment="1">
      <alignment horizontal="center" vertical="center" wrapText="1"/>
    </xf>
    <xf numFmtId="0" fontId="73" fillId="0" borderId="72" xfId="826" applyFont="1" applyFill="1" applyBorder="1" applyAlignment="1">
      <alignment horizontal="center" vertical="center" wrapText="1"/>
    </xf>
    <xf numFmtId="14" fontId="73" fillId="0" borderId="73" xfId="826" quotePrefix="1" applyNumberFormat="1" applyFont="1" applyFill="1" applyBorder="1" applyAlignment="1">
      <alignment horizontal="center" vertical="center" wrapText="1"/>
    </xf>
    <xf numFmtId="0" fontId="73" fillId="0" borderId="74" xfId="826" applyFont="1" applyFill="1" applyBorder="1" applyAlignment="1">
      <alignment horizontal="center" vertical="center" wrapText="1"/>
    </xf>
    <xf numFmtId="0" fontId="73" fillId="0" borderId="75" xfId="826" applyFont="1" applyFill="1" applyBorder="1" applyAlignment="1">
      <alignment horizontal="center" vertical="center" wrapText="1"/>
    </xf>
    <xf numFmtId="3" fontId="72" fillId="0" borderId="72" xfId="826" applyNumberFormat="1" applyFont="1" applyFill="1" applyBorder="1" applyAlignment="1">
      <alignment horizontal="center" vertical="center" wrapText="1"/>
    </xf>
    <xf numFmtId="3" fontId="72" fillId="0" borderId="77" xfId="826" applyNumberFormat="1" applyFont="1" applyFill="1" applyBorder="1" applyAlignment="1">
      <alignment horizontal="center" vertical="center" wrapText="1"/>
    </xf>
    <xf numFmtId="3" fontId="72" fillId="0" borderId="76" xfId="826" applyNumberFormat="1" applyFont="1" applyFill="1" applyBorder="1" applyAlignment="1">
      <alignment horizontal="center" vertical="center" wrapText="1"/>
    </xf>
    <xf numFmtId="3" fontId="72" fillId="0" borderId="75" xfId="826" applyNumberFormat="1" applyFont="1" applyFill="1" applyBorder="1" applyAlignment="1">
      <alignment horizontal="center" vertical="center" wrapText="1"/>
    </xf>
    <xf numFmtId="180" fontId="72" fillId="0" borderId="76" xfId="1053" applyNumberFormat="1" applyFont="1" applyFill="1" applyBorder="1" applyAlignment="1">
      <alignment horizontal="center" vertical="center" wrapText="1"/>
    </xf>
    <xf numFmtId="180" fontId="72" fillId="0" borderId="72" xfId="1053" applyNumberFormat="1" applyFont="1" applyFill="1" applyBorder="1" applyAlignment="1">
      <alignment horizontal="center" vertical="center" wrapText="1"/>
    </xf>
    <xf numFmtId="180" fontId="72" fillId="0" borderId="73" xfId="1053" applyNumberFormat="1" applyFont="1" applyFill="1" applyBorder="1" applyAlignment="1">
      <alignment horizontal="center" vertical="center" wrapText="1"/>
    </xf>
    <xf numFmtId="3" fontId="73" fillId="0" borderId="79" xfId="826" applyNumberFormat="1" applyFont="1" applyFill="1" applyBorder="1" applyAlignment="1">
      <alignment horizontal="center" vertical="center" wrapText="1"/>
    </xf>
    <xf numFmtId="3" fontId="73" fillId="0" borderId="80" xfId="826" applyNumberFormat="1" applyFont="1" applyFill="1" applyBorder="1" applyAlignment="1">
      <alignment horizontal="center" vertical="center" wrapText="1"/>
    </xf>
    <xf numFmtId="3" fontId="73" fillId="0" borderId="81" xfId="826" applyNumberFormat="1" applyFont="1" applyFill="1" applyBorder="1" applyAlignment="1">
      <alignment horizontal="center" vertical="center" wrapText="1"/>
    </xf>
    <xf numFmtId="3" fontId="73" fillId="0" borderId="82" xfId="826" applyNumberFormat="1" applyFont="1" applyFill="1" applyBorder="1" applyAlignment="1">
      <alignment horizontal="center" vertical="center" wrapText="1"/>
    </xf>
    <xf numFmtId="0" fontId="73" fillId="0" borderId="0" xfId="826" applyFont="1" applyFill="1" applyBorder="1" applyAlignment="1">
      <alignment horizontal="center" vertical="center" wrapText="1"/>
    </xf>
    <xf numFmtId="3" fontId="73" fillId="0" borderId="0" xfId="826" applyNumberFormat="1" applyFont="1" applyFill="1" applyBorder="1" applyAlignment="1">
      <alignment horizontal="center" vertical="center" wrapText="1"/>
    </xf>
    <xf numFmtId="180" fontId="73" fillId="0" borderId="0" xfId="1053" applyNumberFormat="1" applyFont="1" applyFill="1" applyBorder="1" applyAlignment="1">
      <alignment horizontal="center" vertical="center" wrapText="1"/>
    </xf>
    <xf numFmtId="0" fontId="76" fillId="0" borderId="0" xfId="2" applyFont="1"/>
    <xf numFmtId="0" fontId="25" fillId="60" borderId="34" xfId="826" applyFont="1" applyFill="1" applyBorder="1" applyAlignment="1">
      <alignment horizontal="center" vertical="center" wrapText="1"/>
    </xf>
    <xf numFmtId="49" fontId="25" fillId="60" borderId="86" xfId="2" applyNumberFormat="1" applyFont="1" applyFill="1" applyBorder="1" applyAlignment="1">
      <alignment horizontal="center" vertical="center" wrapText="1"/>
    </xf>
    <xf numFmtId="49" fontId="25" fillId="60" borderId="87" xfId="2" applyNumberFormat="1" applyFont="1" applyFill="1" applyBorder="1" applyAlignment="1">
      <alignment horizontal="center" vertical="center" wrapText="1"/>
    </xf>
    <xf numFmtId="49" fontId="25" fillId="60" borderId="19" xfId="2" applyNumberFormat="1" applyFont="1" applyFill="1" applyBorder="1" applyAlignment="1">
      <alignment horizontal="center" vertical="center" wrapText="1"/>
    </xf>
    <xf numFmtId="0" fontId="76" fillId="0" borderId="0" xfId="2" applyFont="1" applyBorder="1"/>
    <xf numFmtId="0" fontId="28" fillId="60" borderId="23" xfId="826" applyFont="1" applyFill="1" applyBorder="1" applyAlignment="1">
      <alignment vertical="center" wrapText="1"/>
    </xf>
    <xf numFmtId="180" fontId="28" fillId="60" borderId="88" xfId="2" applyNumberFormat="1" applyFont="1" applyFill="1" applyBorder="1" applyAlignment="1">
      <alignment horizontal="center" vertical="center" wrapText="1"/>
    </xf>
    <xf numFmtId="180" fontId="28" fillId="60" borderId="89" xfId="1068" applyNumberFormat="1" applyFont="1" applyFill="1" applyBorder="1" applyAlignment="1">
      <alignment horizontal="center" vertical="center" wrapText="1"/>
    </xf>
    <xf numFmtId="0" fontId="28" fillId="60" borderId="27" xfId="826" applyFont="1" applyFill="1" applyBorder="1" applyAlignment="1">
      <alignment vertical="center" wrapText="1"/>
    </xf>
    <xf numFmtId="180" fontId="28" fillId="60" borderId="90" xfId="2" applyNumberFormat="1" applyFont="1" applyFill="1" applyBorder="1" applyAlignment="1">
      <alignment horizontal="center" vertical="center" wrapText="1"/>
    </xf>
    <xf numFmtId="180" fontId="28" fillId="60" borderId="91" xfId="1068" applyNumberFormat="1" applyFont="1" applyFill="1" applyBorder="1" applyAlignment="1">
      <alignment horizontal="center" vertical="center" wrapText="1"/>
    </xf>
    <xf numFmtId="180" fontId="28" fillId="60" borderId="62" xfId="1068" applyNumberFormat="1" applyFont="1" applyFill="1" applyBorder="1" applyAlignment="1">
      <alignment horizontal="center" vertical="center" wrapText="1"/>
    </xf>
    <xf numFmtId="180" fontId="76" fillId="0" borderId="0" xfId="2" applyNumberFormat="1" applyFont="1" applyBorder="1"/>
    <xf numFmtId="180" fontId="28" fillId="60" borderId="64" xfId="2" applyNumberFormat="1" applyFont="1" applyFill="1" applyBorder="1" applyAlignment="1">
      <alignment horizontal="center" vertical="center" wrapText="1"/>
    </xf>
    <xf numFmtId="180" fontId="63" fillId="0" borderId="0" xfId="1063" applyNumberFormat="1" applyFont="1" applyBorder="1">
      <alignment vertical="top"/>
    </xf>
    <xf numFmtId="180" fontId="28" fillId="0" borderId="64" xfId="2" applyNumberFormat="1" applyFont="1" applyFill="1" applyBorder="1" applyAlignment="1">
      <alignment horizontal="center" vertical="center" wrapText="1"/>
    </xf>
    <xf numFmtId="180" fontId="28" fillId="0" borderId="62" xfId="1068" applyNumberFormat="1" applyFont="1" applyFill="1" applyBorder="1" applyAlignment="1">
      <alignment horizontal="center" vertical="center" wrapText="1"/>
    </xf>
    <xf numFmtId="180" fontId="28" fillId="0" borderId="26" xfId="1068" applyNumberFormat="1" applyFont="1" applyFill="1" applyBorder="1" applyAlignment="1">
      <alignment horizontal="center" vertical="center" wrapText="1"/>
    </xf>
    <xf numFmtId="180" fontId="28" fillId="0" borderId="92" xfId="1068" applyNumberFormat="1" applyFont="1" applyFill="1" applyBorder="1" applyAlignment="1">
      <alignment horizontal="center" vertical="center" wrapText="1"/>
    </xf>
    <xf numFmtId="180" fontId="28" fillId="60" borderId="26" xfId="1068" applyNumberFormat="1" applyFont="1" applyFill="1" applyBorder="1" applyAlignment="1">
      <alignment horizontal="center" vertical="center" wrapText="1"/>
    </xf>
    <xf numFmtId="180" fontId="28" fillId="0" borderId="64" xfId="1068" applyNumberFormat="1" applyFont="1" applyFill="1" applyBorder="1" applyAlignment="1">
      <alignment horizontal="center" vertical="center" wrapText="1"/>
    </xf>
    <xf numFmtId="0" fontId="28" fillId="0" borderId="27" xfId="826" applyFont="1" applyFill="1" applyBorder="1" applyAlignment="1">
      <alignment vertical="center" wrapText="1"/>
    </xf>
    <xf numFmtId="0" fontId="28" fillId="0" borderId="31" xfId="826" applyFont="1" applyFill="1" applyBorder="1" applyAlignment="1">
      <alignment vertical="center" wrapText="1"/>
    </xf>
    <xf numFmtId="180" fontId="28" fillId="0" borderId="93" xfId="2" applyNumberFormat="1" applyFont="1" applyFill="1" applyBorder="1" applyAlignment="1">
      <alignment horizontal="center" vertical="center" wrapText="1"/>
    </xf>
    <xf numFmtId="180" fontId="28" fillId="60" borderId="94" xfId="1068" applyNumberFormat="1" applyFont="1" applyFill="1" applyBorder="1" applyAlignment="1">
      <alignment horizontal="center" vertical="center" wrapText="1"/>
    </xf>
    <xf numFmtId="180" fontId="45" fillId="0" borderId="0" xfId="1068" applyNumberFormat="1" applyFont="1" applyAlignment="1">
      <alignment horizontal="center" vertical="center"/>
    </xf>
    <xf numFmtId="180" fontId="76" fillId="0" borderId="0" xfId="1068" applyNumberFormat="1" applyFont="1"/>
    <xf numFmtId="0" fontId="6" fillId="0" borderId="0" xfId="2" applyAlignment="1">
      <alignment wrapText="1"/>
    </xf>
    <xf numFmtId="0" fontId="26" fillId="0" borderId="0" xfId="2" applyFont="1" applyAlignment="1">
      <alignment horizontal="right"/>
    </xf>
    <xf numFmtId="0" fontId="28" fillId="33" borderId="97" xfId="826" applyFont="1" applyFill="1" applyBorder="1" applyAlignment="1">
      <alignment vertical="center" wrapText="1"/>
    </xf>
    <xf numFmtId="0" fontId="28" fillId="33" borderId="63" xfId="826" applyFont="1" applyFill="1" applyBorder="1" applyAlignment="1">
      <alignment vertical="center" wrapText="1"/>
    </xf>
    <xf numFmtId="180" fontId="28" fillId="60" borderId="53" xfId="2" applyNumberFormat="1" applyFont="1" applyFill="1" applyBorder="1" applyAlignment="1">
      <alignment horizontal="center" vertical="center" wrapText="1"/>
    </xf>
    <xf numFmtId="180" fontId="28" fillId="60" borderId="26" xfId="2" applyNumberFormat="1" applyFont="1" applyFill="1" applyBorder="1" applyAlignment="1">
      <alignment horizontal="center" vertical="center" wrapText="1"/>
    </xf>
    <xf numFmtId="180" fontId="28" fillId="60" borderId="54" xfId="2" applyNumberFormat="1" applyFont="1" applyFill="1" applyBorder="1" applyAlignment="1">
      <alignment horizontal="center" vertical="center" wrapText="1"/>
    </xf>
    <xf numFmtId="180" fontId="28" fillId="60" borderId="62" xfId="2" applyNumberFormat="1" applyFont="1" applyFill="1" applyBorder="1" applyAlignment="1">
      <alignment horizontal="center" vertical="center" wrapText="1"/>
    </xf>
    <xf numFmtId="0" fontId="28" fillId="33" borderId="98" xfId="826" applyFont="1" applyFill="1" applyBorder="1" applyAlignment="1">
      <alignment vertical="center" wrapText="1"/>
    </xf>
    <xf numFmtId="180" fontId="28" fillId="60" borderId="99" xfId="2" applyNumberFormat="1" applyFont="1" applyFill="1" applyBorder="1" applyAlignment="1">
      <alignment horizontal="center" vertical="center" wrapText="1"/>
    </xf>
    <xf numFmtId="180" fontId="28" fillId="60" borderId="30" xfId="2" applyNumberFormat="1" applyFont="1" applyFill="1" applyBorder="1" applyAlignment="1">
      <alignment horizontal="center" vertical="center" wrapText="1"/>
    </xf>
    <xf numFmtId="180" fontId="28" fillId="60" borderId="100" xfId="2" applyNumberFormat="1" applyFont="1" applyFill="1" applyBorder="1" applyAlignment="1">
      <alignment horizontal="center" vertical="center" wrapText="1"/>
    </xf>
    <xf numFmtId="180" fontId="28" fillId="60" borderId="94" xfId="2" applyNumberFormat="1" applyFont="1" applyFill="1" applyBorder="1" applyAlignment="1">
      <alignment horizontal="center" vertical="center" wrapText="1"/>
    </xf>
    <xf numFmtId="0" fontId="26" fillId="0" borderId="0" xfId="2" applyFont="1"/>
    <xf numFmtId="0" fontId="76" fillId="0" borderId="10" xfId="2" applyFont="1" applyBorder="1"/>
    <xf numFmtId="0" fontId="25" fillId="33" borderId="10" xfId="826" applyFont="1" applyFill="1" applyBorder="1" applyAlignment="1">
      <alignment horizontal="center" vertical="center" wrapText="1"/>
    </xf>
    <xf numFmtId="49" fontId="25" fillId="60" borderId="101" xfId="2" applyNumberFormat="1" applyFont="1" applyFill="1" applyBorder="1" applyAlignment="1">
      <alignment horizontal="center" vertical="center" wrapText="1"/>
    </xf>
    <xf numFmtId="180" fontId="28" fillId="60" borderId="88" xfId="1068" applyNumberFormat="1" applyFont="1" applyFill="1" applyBorder="1" applyAlignment="1">
      <alignment horizontal="center" vertical="center" wrapText="1"/>
    </xf>
    <xf numFmtId="180" fontId="28" fillId="0" borderId="22" xfId="1068" applyNumberFormat="1" applyFont="1" applyFill="1" applyBorder="1" applyAlignment="1">
      <alignment horizontal="center" vertical="center" wrapText="1"/>
    </xf>
    <xf numFmtId="180" fontId="28" fillId="0" borderId="89" xfId="1068" applyNumberFormat="1" applyFont="1" applyFill="1" applyBorder="1" applyAlignment="1">
      <alignment horizontal="center" vertical="center" wrapText="1"/>
    </xf>
    <xf numFmtId="49" fontId="25" fillId="60" borderId="24" xfId="2" applyNumberFormat="1" applyFont="1" applyFill="1" applyBorder="1" applyAlignment="1">
      <alignment horizontal="center" vertical="center" wrapText="1"/>
    </xf>
    <xf numFmtId="49" fontId="25" fillId="60" borderId="102" xfId="2" applyNumberFormat="1" applyFont="1" applyFill="1" applyBorder="1" applyAlignment="1">
      <alignment horizontal="center" vertical="center" wrapText="1"/>
    </xf>
    <xf numFmtId="180" fontId="28" fillId="0" borderId="93" xfId="1068" applyNumberFormat="1" applyFont="1" applyFill="1" applyBorder="1" applyAlignment="1">
      <alignment horizontal="center" vertical="center" wrapText="1"/>
    </xf>
    <xf numFmtId="180" fontId="28" fillId="0" borderId="30" xfId="1068" applyNumberFormat="1" applyFont="1" applyFill="1" applyBorder="1" applyAlignment="1">
      <alignment horizontal="center" vertical="center" wrapText="1"/>
    </xf>
    <xf numFmtId="180" fontId="28" fillId="0" borderId="94" xfId="1068" applyNumberFormat="1" applyFont="1" applyFill="1" applyBorder="1" applyAlignment="1">
      <alignment horizontal="center" vertical="center" wrapText="1"/>
    </xf>
    <xf numFmtId="49" fontId="25" fillId="60" borderId="20" xfId="2" applyNumberFormat="1" applyFont="1" applyFill="1" applyBorder="1" applyAlignment="1">
      <alignment horizontal="center" vertical="center" wrapText="1"/>
    </xf>
    <xf numFmtId="180" fontId="28" fillId="0" borderId="88" xfId="1068" applyNumberFormat="1" applyFont="1" applyFill="1" applyBorder="1" applyAlignment="1">
      <alignment horizontal="center" vertical="center" wrapText="1"/>
    </xf>
    <xf numFmtId="180" fontId="76" fillId="0" borderId="0" xfId="2" applyNumberFormat="1" applyFont="1"/>
    <xf numFmtId="180" fontId="28" fillId="0" borderId="90" xfId="1068" applyNumberFormat="1" applyFont="1" applyFill="1" applyBorder="1" applyAlignment="1">
      <alignment horizontal="center" vertical="center" wrapText="1"/>
    </xf>
    <xf numFmtId="180" fontId="28" fillId="0" borderId="103" xfId="1068" applyNumberFormat="1" applyFont="1" applyFill="1" applyBorder="1" applyAlignment="1">
      <alignment horizontal="center" vertical="center" wrapText="1"/>
    </xf>
    <xf numFmtId="180" fontId="28" fillId="0" borderId="91" xfId="1068" applyNumberFormat="1" applyFont="1" applyFill="1" applyBorder="1" applyAlignment="1">
      <alignment horizontal="center" vertical="center" wrapText="1"/>
    </xf>
    <xf numFmtId="0" fontId="76" fillId="65" borderId="0" xfId="2" applyFont="1" applyFill="1" applyAlignment="1"/>
    <xf numFmtId="0" fontId="75" fillId="0" borderId="0" xfId="2" applyFont="1"/>
    <xf numFmtId="0" fontId="75" fillId="0" borderId="0" xfId="2" applyFont="1" applyBorder="1"/>
    <xf numFmtId="0" fontId="73" fillId="0" borderId="0" xfId="2" applyFont="1"/>
    <xf numFmtId="0" fontId="25" fillId="33" borderId="95" xfId="826" applyFont="1" applyFill="1" applyBorder="1" applyAlignment="1">
      <alignment horizontal="center" vertical="center" wrapText="1"/>
    </xf>
    <xf numFmtId="49" fontId="25" fillId="60" borderId="21" xfId="2" applyNumberFormat="1" applyFont="1" applyFill="1" applyBorder="1" applyAlignment="1">
      <alignment horizontal="center" vertical="center" wrapText="1"/>
    </xf>
    <xf numFmtId="180" fontId="28" fillId="0" borderId="51" xfId="1068" applyNumberFormat="1" applyFont="1" applyFill="1" applyBorder="1" applyAlignment="1">
      <alignment horizontal="center" vertical="center" wrapText="1"/>
    </xf>
    <xf numFmtId="0" fontId="75" fillId="0" borderId="0" xfId="2" applyFont="1" applyFill="1" applyBorder="1"/>
    <xf numFmtId="49" fontId="25" fillId="60" borderId="25" xfId="2" applyNumberFormat="1" applyFont="1" applyFill="1" applyBorder="1" applyAlignment="1">
      <alignment horizontal="center" vertical="center" wrapText="1"/>
    </xf>
    <xf numFmtId="180" fontId="28" fillId="0" borderId="53" xfId="1068" applyNumberFormat="1" applyFont="1" applyFill="1" applyBorder="1" applyAlignment="1">
      <alignment horizontal="center" vertical="center" wrapText="1"/>
    </xf>
    <xf numFmtId="49" fontId="25" fillId="60" borderId="29" xfId="2" applyNumberFormat="1" applyFont="1" applyFill="1" applyBorder="1" applyAlignment="1">
      <alignment horizontal="center" vertical="center" wrapText="1"/>
    </xf>
    <xf numFmtId="180" fontId="28" fillId="0" borderId="99" xfId="1068" applyNumberFormat="1" applyFont="1" applyFill="1" applyBorder="1" applyAlignment="1">
      <alignment horizontal="center" vertical="center" wrapText="1"/>
    </xf>
    <xf numFmtId="180" fontId="28" fillId="0" borderId="105" xfId="1068" applyNumberFormat="1" applyFont="1" applyFill="1" applyBorder="1" applyAlignment="1">
      <alignment horizontal="center" vertical="center" wrapText="1"/>
    </xf>
    <xf numFmtId="0" fontId="78" fillId="0" borderId="0" xfId="2" applyFont="1" applyFill="1" applyBorder="1"/>
    <xf numFmtId="0" fontId="78" fillId="0" borderId="0" xfId="2" applyFont="1"/>
    <xf numFmtId="180" fontId="75" fillId="0" borderId="0" xfId="2" applyNumberFormat="1" applyFont="1"/>
    <xf numFmtId="0" fontId="28" fillId="0" borderId="0" xfId="1005" applyFont="1"/>
    <xf numFmtId="0" fontId="25" fillId="0" borderId="0" xfId="1005" applyFont="1" applyAlignment="1"/>
    <xf numFmtId="0" fontId="25" fillId="0" borderId="0" xfId="1005" applyFont="1" applyAlignment="1">
      <alignment horizontal="right"/>
    </xf>
    <xf numFmtId="0" fontId="25" fillId="0" borderId="12" xfId="1005" applyFont="1" applyBorder="1" applyAlignment="1">
      <alignment horizontal="center" vertical="center" wrapText="1"/>
    </xf>
    <xf numFmtId="0" fontId="25" fillId="0" borderId="106" xfId="1005" applyFont="1" applyBorder="1" applyAlignment="1">
      <alignment horizontal="center" vertical="center" wrapText="1"/>
    </xf>
    <xf numFmtId="0" fontId="25" fillId="0" borderId="96" xfId="1005" applyFont="1" applyBorder="1" applyAlignment="1">
      <alignment horizontal="center" vertical="center" wrapText="1"/>
    </xf>
    <xf numFmtId="3" fontId="28" fillId="0" borderId="51" xfId="1005" applyNumberFormat="1" applyFont="1" applyBorder="1" applyAlignment="1">
      <alignment horizontal="center" vertical="center"/>
    </xf>
    <xf numFmtId="180" fontId="28" fillId="0" borderId="104" xfId="1066" applyNumberFormat="1" applyFont="1" applyBorder="1" applyAlignment="1">
      <alignment horizontal="center" vertical="center"/>
    </xf>
    <xf numFmtId="3" fontId="28" fillId="0" borderId="52" xfId="1066" applyNumberFormat="1" applyFont="1" applyBorder="1" applyAlignment="1">
      <alignment horizontal="center" vertical="center"/>
    </xf>
    <xf numFmtId="3" fontId="28" fillId="0" borderId="0" xfId="1048" applyNumberFormat="1" applyFont="1" applyAlignment="1">
      <alignment horizontal="center" vertical="center"/>
    </xf>
    <xf numFmtId="180" fontId="28" fillId="0" borderId="0" xfId="1066" applyNumberFormat="1" applyFont="1" applyAlignment="1">
      <alignment horizontal="center" vertical="center"/>
    </xf>
    <xf numFmtId="3" fontId="28" fillId="0" borderId="53" xfId="1005" applyNumberFormat="1" applyFont="1" applyBorder="1" applyAlignment="1">
      <alignment horizontal="center" vertical="center" wrapText="1"/>
    </xf>
    <xf numFmtId="180" fontId="28" fillId="0" borderId="56" xfId="1066" applyNumberFormat="1" applyFont="1" applyBorder="1" applyAlignment="1">
      <alignment horizontal="center" vertical="center"/>
    </xf>
    <xf numFmtId="3" fontId="28" fillId="0" borderId="54" xfId="1066" applyNumberFormat="1" applyFont="1" applyBorder="1" applyAlignment="1">
      <alignment horizontal="center" vertical="center"/>
    </xf>
    <xf numFmtId="180" fontId="28" fillId="0" borderId="26" xfId="1066" applyNumberFormat="1" applyFont="1" applyBorder="1" applyAlignment="1">
      <alignment horizontal="center" vertical="center"/>
    </xf>
    <xf numFmtId="3" fontId="28" fillId="0" borderId="99" xfId="1005" applyNumberFormat="1" applyFont="1" applyBorder="1" applyAlignment="1">
      <alignment horizontal="center" vertical="center" wrapText="1"/>
    </xf>
    <xf numFmtId="180" fontId="28" fillId="0" borderId="109" xfId="1066" applyNumberFormat="1" applyFont="1" applyBorder="1" applyAlignment="1">
      <alignment horizontal="center" vertical="center"/>
    </xf>
    <xf numFmtId="3" fontId="28" fillId="0" borderId="100" xfId="1066" applyNumberFormat="1" applyFont="1" applyBorder="1" applyAlignment="1">
      <alignment horizontal="center" vertical="center"/>
    </xf>
    <xf numFmtId="3" fontId="28" fillId="0" borderId="0" xfId="1005" applyNumberFormat="1" applyFont="1" applyAlignment="1">
      <alignment horizontal="right"/>
    </xf>
    <xf numFmtId="3" fontId="28" fillId="0" borderId="0" xfId="1005" applyNumberFormat="1" applyFont="1"/>
    <xf numFmtId="3" fontId="28" fillId="0" borderId="0" xfId="1005" applyNumberFormat="1" applyFont="1" applyAlignment="1">
      <alignment horizontal="center" vertical="center"/>
    </xf>
    <xf numFmtId="180" fontId="28" fillId="0" borderId="0" xfId="1066" applyNumberFormat="1" applyFont="1"/>
    <xf numFmtId="37" fontId="28" fillId="0" borderId="0" xfId="1005" applyNumberFormat="1" applyFont="1"/>
    <xf numFmtId="180" fontId="28" fillId="0" borderId="0" xfId="1048" applyNumberFormat="1" applyFont="1"/>
    <xf numFmtId="0" fontId="28" fillId="0" borderId="0" xfId="1005" applyFont="1" applyFill="1"/>
    <xf numFmtId="0" fontId="79" fillId="0" borderId="0" xfId="827" applyFont="1" applyFill="1"/>
    <xf numFmtId="0" fontId="76" fillId="0" borderId="0" xfId="827" applyFont="1" applyFill="1"/>
    <xf numFmtId="0" fontId="6" fillId="0" borderId="0" xfId="2" applyFill="1"/>
    <xf numFmtId="10" fontId="76" fillId="0" borderId="0" xfId="1066" applyNumberFormat="1" applyFont="1" applyFill="1"/>
    <xf numFmtId="180" fontId="72" fillId="0" borderId="53" xfId="827" applyNumberFormat="1" applyFont="1" applyFill="1" applyBorder="1" applyAlignment="1">
      <alignment horizontal="center" vertical="center"/>
    </xf>
    <xf numFmtId="180" fontId="72" fillId="0" borderId="26" xfId="827" applyNumberFormat="1" applyFont="1" applyFill="1" applyBorder="1" applyAlignment="1">
      <alignment horizontal="center" vertical="center"/>
    </xf>
    <xf numFmtId="180" fontId="72" fillId="0" borderId="54" xfId="827" applyNumberFormat="1" applyFont="1" applyFill="1" applyBorder="1" applyAlignment="1">
      <alignment horizontal="center" vertical="center"/>
    </xf>
    <xf numFmtId="180" fontId="76" fillId="0" borderId="0" xfId="827" applyNumberFormat="1" applyFont="1" applyFill="1"/>
    <xf numFmtId="180" fontId="72" fillId="0" borderId="99" xfId="827" applyNumberFormat="1" applyFont="1" applyFill="1" applyBorder="1" applyAlignment="1">
      <alignment horizontal="center" vertical="center"/>
    </xf>
    <xf numFmtId="180" fontId="72" fillId="0" borderId="30" xfId="827" applyNumberFormat="1" applyFont="1" applyFill="1" applyBorder="1" applyAlignment="1">
      <alignment horizontal="center" vertical="center"/>
    </xf>
    <xf numFmtId="180" fontId="72" fillId="0" borderId="100" xfId="827" applyNumberFormat="1" applyFont="1" applyFill="1" applyBorder="1" applyAlignment="1">
      <alignment horizontal="center" vertical="center"/>
    </xf>
    <xf numFmtId="0" fontId="28" fillId="0" borderId="52" xfId="827" applyFont="1" applyFill="1" applyBorder="1" applyAlignment="1">
      <alignment horizontal="left" vertical="center" wrapText="1"/>
    </xf>
    <xf numFmtId="180" fontId="72" fillId="0" borderId="107" xfId="827" applyNumberFormat="1" applyFont="1" applyFill="1" applyBorder="1" applyAlignment="1">
      <alignment horizontal="center" vertical="center"/>
    </xf>
    <xf numFmtId="180" fontId="72" fillId="0" borderId="103" xfId="827" applyNumberFormat="1" applyFont="1" applyFill="1" applyBorder="1" applyAlignment="1">
      <alignment horizontal="center" vertical="center"/>
    </xf>
    <xf numFmtId="180" fontId="72" fillId="0" borderId="110" xfId="827" applyNumberFormat="1" applyFont="1" applyFill="1" applyBorder="1" applyAlignment="1">
      <alignment horizontal="center" vertical="center"/>
    </xf>
    <xf numFmtId="0" fontId="28" fillId="0" borderId="54" xfId="827" applyFont="1" applyFill="1" applyBorder="1" applyAlignment="1">
      <alignment horizontal="left" vertical="center" wrapText="1"/>
    </xf>
    <xf numFmtId="180" fontId="72" fillId="0" borderId="25" xfId="827" applyNumberFormat="1" applyFont="1" applyFill="1" applyBorder="1" applyAlignment="1">
      <alignment horizontal="center" vertical="center"/>
    </xf>
    <xf numFmtId="180" fontId="72" fillId="0" borderId="27" xfId="827" applyNumberFormat="1" applyFont="1" applyFill="1" applyBorder="1" applyAlignment="1">
      <alignment horizontal="center" vertical="center"/>
    </xf>
    <xf numFmtId="0" fontId="28" fillId="0" borderId="100" xfId="827" applyFont="1" applyFill="1" applyBorder="1" applyAlignment="1">
      <alignment horizontal="left" vertical="center" wrapText="1"/>
    </xf>
    <xf numFmtId="180" fontId="72" fillId="0" borderId="108" xfId="827" applyNumberFormat="1" applyFont="1" applyFill="1" applyBorder="1" applyAlignment="1">
      <alignment horizontal="center" vertical="center"/>
    </xf>
    <xf numFmtId="180" fontId="72" fillId="0" borderId="56" xfId="827" applyNumberFormat="1" applyFont="1" applyFill="1" applyBorder="1" applyAlignment="1">
      <alignment horizontal="center" vertical="center"/>
    </xf>
    <xf numFmtId="180" fontId="72" fillId="0" borderId="111" xfId="827" applyNumberFormat="1" applyFont="1" applyFill="1" applyBorder="1" applyAlignment="1">
      <alignment horizontal="center" vertical="center"/>
    </xf>
    <xf numFmtId="180" fontId="72" fillId="0" borderId="21" xfId="827" applyNumberFormat="1" applyFont="1" applyFill="1" applyBorder="1" applyAlignment="1">
      <alignment horizontal="center" vertical="center"/>
    </xf>
    <xf numFmtId="180" fontId="72" fillId="0" borderId="22" xfId="827" applyNumberFormat="1" applyFont="1" applyFill="1" applyBorder="1" applyAlignment="1">
      <alignment horizontal="center" vertical="center"/>
    </xf>
    <xf numFmtId="180" fontId="72" fillId="0" borderId="23" xfId="827" applyNumberFormat="1" applyFont="1" applyFill="1" applyBorder="1" applyAlignment="1">
      <alignment horizontal="center" vertical="center"/>
    </xf>
    <xf numFmtId="180" fontId="72" fillId="0" borderId="29" xfId="827" applyNumberFormat="1" applyFont="1" applyFill="1" applyBorder="1" applyAlignment="1">
      <alignment horizontal="center" vertical="center"/>
    </xf>
    <xf numFmtId="180" fontId="72" fillId="0" borderId="31" xfId="827" applyNumberFormat="1" applyFont="1" applyFill="1" applyBorder="1" applyAlignment="1">
      <alignment horizontal="center" vertical="center"/>
    </xf>
    <xf numFmtId="180" fontId="6" fillId="0" borderId="0" xfId="2" applyNumberFormat="1" applyFill="1"/>
    <xf numFmtId="10" fontId="6" fillId="0" borderId="0" xfId="2" applyNumberFormat="1" applyFill="1"/>
    <xf numFmtId="0" fontId="26" fillId="33" borderId="16" xfId="0" applyFont="1" applyFill="1" applyBorder="1" applyAlignment="1">
      <alignment horizontal="center" vertical="center" wrapText="1"/>
    </xf>
    <xf numFmtId="0" fontId="26" fillId="33" borderId="19"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72" fillId="0" borderId="20" xfId="0" applyFont="1" applyFill="1" applyBorder="1" applyAlignment="1">
      <alignment horizontal="left" vertical="center" wrapText="1"/>
    </xf>
    <xf numFmtId="0" fontId="72" fillId="0" borderId="24" xfId="0" applyFont="1" applyFill="1" applyBorder="1" applyAlignment="1">
      <alignment horizontal="left" vertical="center" wrapText="1"/>
    </xf>
    <xf numFmtId="0" fontId="72" fillId="0" borderId="28" xfId="0" applyFont="1" applyFill="1" applyBorder="1" applyAlignment="1">
      <alignment horizontal="left" vertical="center" wrapText="1"/>
    </xf>
    <xf numFmtId="0" fontId="25" fillId="66" borderId="32" xfId="0" applyFont="1" applyFill="1" applyBorder="1" applyAlignment="1">
      <alignment horizontal="center" vertical="center" wrapText="1"/>
    </xf>
    <xf numFmtId="0" fontId="29" fillId="0" borderId="0" xfId="0" applyFont="1"/>
    <xf numFmtId="0" fontId="24" fillId="0" borderId="0" xfId="0" applyFont="1"/>
    <xf numFmtId="0" fontId="26" fillId="0" borderId="0" xfId="826" applyFont="1" applyFill="1" applyAlignment="1">
      <alignment horizontal="right" vertical="center"/>
    </xf>
    <xf numFmtId="0" fontId="72" fillId="0" borderId="0" xfId="826" applyFont="1" applyFill="1" applyBorder="1" applyAlignment="1">
      <alignment horizontal="right" vertical="center" wrapText="1" readingOrder="1"/>
    </xf>
    <xf numFmtId="0" fontId="26" fillId="33" borderId="33" xfId="0" applyFont="1" applyFill="1" applyBorder="1" applyAlignment="1">
      <alignment horizontal="center" vertical="center" wrapText="1"/>
    </xf>
    <xf numFmtId="0" fontId="26" fillId="33" borderId="34" xfId="0" applyFont="1" applyFill="1" applyBorder="1" applyAlignment="1">
      <alignment horizontal="center" vertical="center" wrapText="1"/>
    </xf>
    <xf numFmtId="0" fontId="73" fillId="0" borderId="0" xfId="2" applyFont="1" applyAlignment="1">
      <alignment horizontal="right" vertical="center" wrapText="1"/>
    </xf>
    <xf numFmtId="0" fontId="81" fillId="33" borderId="25" xfId="826" applyFont="1" applyFill="1" applyBorder="1" applyAlignment="1">
      <alignment horizontal="center" vertical="center" wrapText="1"/>
    </xf>
    <xf numFmtId="0" fontId="72" fillId="0" borderId="71" xfId="826" applyFont="1" applyFill="1" applyBorder="1" applyAlignment="1">
      <alignment horizontal="center" vertical="center" wrapText="1"/>
    </xf>
    <xf numFmtId="0" fontId="73" fillId="0" borderId="78" xfId="826" applyFont="1" applyFill="1" applyBorder="1" applyAlignment="1">
      <alignment horizontal="center" vertical="center" wrapText="1"/>
    </xf>
    <xf numFmtId="0" fontId="27" fillId="0" borderId="0" xfId="826" applyFont="1" applyFill="1" applyAlignment="1"/>
    <xf numFmtId="180" fontId="28" fillId="60" borderId="105" xfId="2" applyNumberFormat="1" applyFont="1" applyFill="1" applyBorder="1" applyAlignment="1">
      <alignment horizontal="center" vertical="center" wrapText="1"/>
    </xf>
    <xf numFmtId="180" fontId="28" fillId="60" borderId="103" xfId="2" applyNumberFormat="1" applyFont="1" applyFill="1" applyBorder="1" applyAlignment="1">
      <alignment horizontal="center" vertical="center" wrapText="1"/>
    </xf>
    <xf numFmtId="180" fontId="28" fillId="60" borderId="112" xfId="2" applyNumberFormat="1" applyFont="1" applyFill="1" applyBorder="1" applyAlignment="1">
      <alignment horizontal="center" vertical="center" wrapText="1"/>
    </xf>
    <xf numFmtId="49" fontId="25" fillId="60" borderId="58" xfId="826" applyNumberFormat="1" applyFont="1" applyFill="1" applyBorder="1" applyAlignment="1">
      <alignment horizontal="center" vertical="center" wrapText="1"/>
    </xf>
    <xf numFmtId="49" fontId="25" fillId="60" borderId="19" xfId="826" applyNumberFormat="1" applyFont="1" applyFill="1" applyBorder="1" applyAlignment="1">
      <alignment horizontal="center" vertical="center" wrapText="1"/>
    </xf>
    <xf numFmtId="49" fontId="25" fillId="60" borderId="50" xfId="826" applyNumberFormat="1" applyFont="1" applyFill="1" applyBorder="1" applyAlignment="1">
      <alignment horizontal="center" vertical="center" wrapText="1"/>
    </xf>
    <xf numFmtId="180" fontId="28" fillId="60" borderId="91" xfId="2" applyNumberFormat="1" applyFont="1" applyFill="1" applyBorder="1" applyAlignment="1">
      <alignment horizontal="center" vertical="center" wrapText="1"/>
    </xf>
    <xf numFmtId="49" fontId="25" fillId="60" borderId="87" xfId="826" applyNumberFormat="1" applyFont="1" applyFill="1" applyBorder="1" applyAlignment="1">
      <alignment horizontal="center" vertical="center" wrapText="1"/>
    </xf>
    <xf numFmtId="0" fontId="25" fillId="33" borderId="18" xfId="826" applyFont="1" applyFill="1" applyBorder="1" applyAlignment="1">
      <alignment horizontal="center" vertical="center" wrapText="1"/>
    </xf>
    <xf numFmtId="0" fontId="25" fillId="33" borderId="113" xfId="826" applyFont="1" applyFill="1" applyBorder="1" applyAlignment="1">
      <alignment horizontal="center" vertical="center" wrapText="1"/>
    </xf>
    <xf numFmtId="0" fontId="25" fillId="33" borderId="109" xfId="826" applyFont="1" applyFill="1" applyBorder="1" applyAlignment="1">
      <alignment horizontal="center" vertical="center" wrapText="1"/>
    </xf>
    <xf numFmtId="0" fontId="25" fillId="33" borderId="114" xfId="826" applyFont="1" applyFill="1" applyBorder="1" applyAlignment="1">
      <alignment horizontal="center" vertical="center" wrapText="1"/>
    </xf>
    <xf numFmtId="0" fontId="81" fillId="33" borderId="19" xfId="826" applyFont="1" applyFill="1" applyBorder="1" applyAlignment="1">
      <alignment horizontal="center" vertical="center" wrapText="1"/>
    </xf>
    <xf numFmtId="0" fontId="28" fillId="33" borderId="101" xfId="1005" applyFont="1" applyFill="1" applyBorder="1" applyAlignment="1">
      <alignment vertical="center"/>
    </xf>
    <xf numFmtId="0" fontId="28" fillId="33" borderId="20" xfId="1005" applyFont="1" applyFill="1" applyBorder="1" applyAlignment="1">
      <alignment horizontal="left" vertical="center" wrapText="1"/>
    </xf>
    <xf numFmtId="0" fontId="28" fillId="33" borderId="24" xfId="1005" applyFont="1" applyFill="1" applyBorder="1" applyAlignment="1">
      <alignment horizontal="left" vertical="center" wrapText="1"/>
    </xf>
    <xf numFmtId="0" fontId="28" fillId="33" borderId="28" xfId="1005" applyFont="1" applyFill="1" applyBorder="1" applyAlignment="1">
      <alignment horizontal="left" vertical="center" wrapText="1"/>
    </xf>
    <xf numFmtId="0" fontId="28" fillId="33" borderId="102" xfId="1005" applyFont="1" applyFill="1" applyBorder="1" applyAlignment="1">
      <alignment horizontal="left" vertical="center" wrapText="1"/>
    </xf>
    <xf numFmtId="0" fontId="25" fillId="33" borderId="58" xfId="827" applyFont="1" applyFill="1" applyBorder="1" applyAlignment="1">
      <alignment horizontal="center" vertical="center" wrapText="1"/>
    </xf>
    <xf numFmtId="0" fontId="25" fillId="33" borderId="19" xfId="827" applyFont="1" applyFill="1" applyBorder="1" applyAlignment="1">
      <alignment horizontal="center" vertical="center" wrapText="1"/>
    </xf>
    <xf numFmtId="0" fontId="25" fillId="33" borderId="50" xfId="827" applyFont="1" applyFill="1" applyBorder="1" applyAlignment="1">
      <alignment horizontal="center" vertical="center" wrapText="1"/>
    </xf>
    <xf numFmtId="0" fontId="81" fillId="33" borderId="33" xfId="881" applyFont="1" applyFill="1" applyBorder="1" applyAlignment="1">
      <alignment horizontal="center" vertical="center" wrapText="1"/>
    </xf>
    <xf numFmtId="0" fontId="81" fillId="33" borderId="19" xfId="881" applyFont="1" applyFill="1" applyBorder="1" applyAlignment="1">
      <alignment horizontal="center" vertical="center" wrapText="1"/>
    </xf>
    <xf numFmtId="0" fontId="81" fillId="33" borderId="95" xfId="881" applyFont="1" applyFill="1" applyBorder="1" applyAlignment="1">
      <alignment horizontal="center" vertical="center" wrapText="1"/>
    </xf>
    <xf numFmtId="0" fontId="25" fillId="33" borderId="19" xfId="881" applyFont="1" applyFill="1" applyBorder="1" applyAlignment="1">
      <alignment horizontal="center" vertical="center" wrapText="1"/>
    </xf>
    <xf numFmtId="0" fontId="25" fillId="33" borderId="34" xfId="881" applyFont="1" applyFill="1" applyBorder="1" applyAlignment="1">
      <alignment horizontal="center" vertical="center" wrapText="1"/>
    </xf>
    <xf numFmtId="0" fontId="72" fillId="0" borderId="0" xfId="841" applyFont="1"/>
    <xf numFmtId="0" fontId="75" fillId="0" borderId="0" xfId="841" applyFont="1"/>
    <xf numFmtId="0" fontId="80" fillId="0" borderId="51" xfId="855" applyFont="1" applyBorder="1" applyAlignment="1">
      <alignment horizontal="center" vertical="center" wrapText="1"/>
    </xf>
    <xf numFmtId="0" fontId="80" fillId="0" borderId="22" xfId="855" applyFont="1" applyBorder="1" applyAlignment="1">
      <alignment horizontal="center" vertical="center" wrapText="1"/>
    </xf>
    <xf numFmtId="0" fontId="80" fillId="61" borderId="52" xfId="855" applyFont="1" applyFill="1" applyBorder="1" applyAlignment="1">
      <alignment horizontal="center" vertical="center" wrapText="1"/>
    </xf>
    <xf numFmtId="0" fontId="72" fillId="0" borderId="115" xfId="855" applyFont="1" applyFill="1" applyBorder="1" applyAlignment="1">
      <alignment horizontal="left" vertical="center" wrapText="1"/>
    </xf>
    <xf numFmtId="180" fontId="72" fillId="0" borderId="105" xfId="855" applyNumberFormat="1" applyFont="1" applyBorder="1" applyAlignment="1">
      <alignment horizontal="center" vertical="center" wrapText="1"/>
    </xf>
    <xf numFmtId="180" fontId="72" fillId="0" borderId="103" xfId="855" applyNumberFormat="1" applyFont="1" applyBorder="1" applyAlignment="1">
      <alignment horizontal="center" vertical="center" wrapText="1"/>
    </xf>
    <xf numFmtId="180" fontId="72" fillId="61" borderId="52" xfId="855" applyNumberFormat="1" applyFont="1" applyFill="1" applyBorder="1" applyAlignment="1">
      <alignment horizontal="center" vertical="center" wrapText="1"/>
    </xf>
    <xf numFmtId="180" fontId="72" fillId="0" borderId="26" xfId="855" applyNumberFormat="1" applyFont="1" applyBorder="1" applyAlignment="1">
      <alignment horizontal="center" vertical="center" wrapText="1"/>
    </xf>
    <xf numFmtId="180" fontId="72" fillId="61" borderId="54" xfId="855" applyNumberFormat="1" applyFont="1" applyFill="1" applyBorder="1" applyAlignment="1">
      <alignment horizontal="center" vertical="center" wrapText="1"/>
    </xf>
    <xf numFmtId="180" fontId="75" fillId="0" borderId="0" xfId="841" applyNumberFormat="1" applyFont="1"/>
    <xf numFmtId="0" fontId="72" fillId="0" borderId="63" xfId="855" applyFont="1" applyFill="1" applyBorder="1" applyAlignment="1">
      <alignment horizontal="left" vertical="center" wrapText="1"/>
    </xf>
    <xf numFmtId="180" fontId="72" fillId="0" borderId="53" xfId="855" applyNumberFormat="1" applyFont="1" applyBorder="1" applyAlignment="1">
      <alignment horizontal="center" vertical="center" wrapText="1"/>
    </xf>
    <xf numFmtId="0" fontId="72" fillId="0" borderId="98" xfId="855" applyFont="1" applyFill="1" applyBorder="1" applyAlignment="1">
      <alignment horizontal="left" vertical="center" wrapText="1"/>
    </xf>
    <xf numFmtId="180" fontId="72" fillId="0" borderId="99" xfId="855" applyNumberFormat="1" applyFont="1" applyBorder="1" applyAlignment="1">
      <alignment horizontal="center" vertical="center" wrapText="1"/>
    </xf>
    <xf numFmtId="180" fontId="72" fillId="0" borderId="30" xfId="855" applyNumberFormat="1" applyFont="1" applyBorder="1" applyAlignment="1">
      <alignment horizontal="center" vertical="center" wrapText="1"/>
    </xf>
    <xf numFmtId="180" fontId="72" fillId="61" borderId="100" xfId="855" applyNumberFormat="1" applyFont="1" applyFill="1" applyBorder="1" applyAlignment="1">
      <alignment horizontal="center" vertical="center" wrapText="1"/>
    </xf>
    <xf numFmtId="180" fontId="75" fillId="0" borderId="0" xfId="1053" applyNumberFormat="1" applyFont="1"/>
    <xf numFmtId="0" fontId="28" fillId="0" borderId="0" xfId="1150" applyFont="1" applyFill="1" applyAlignment="1">
      <alignment vertical="center" wrapText="1"/>
    </xf>
    <xf numFmtId="0" fontId="28" fillId="0" borderId="0" xfId="1150" applyFont="1" applyAlignment="1">
      <alignment vertical="center" wrapText="1"/>
    </xf>
    <xf numFmtId="0" fontId="77" fillId="0" borderId="0" xfId="1150" applyFont="1" applyFill="1" applyAlignment="1">
      <alignment horizontal="center" vertical="center" wrapText="1"/>
    </xf>
    <xf numFmtId="0" fontId="25" fillId="0" borderId="0" xfId="1150" applyFont="1" applyFill="1" applyAlignment="1">
      <alignment horizontal="center" vertical="center" wrapText="1"/>
    </xf>
    <xf numFmtId="0" fontId="81" fillId="61" borderId="58" xfId="1150" applyFont="1" applyFill="1" applyBorder="1" applyAlignment="1">
      <alignment horizontal="center" vertical="center" wrapText="1"/>
    </xf>
    <xf numFmtId="0" fontId="81" fillId="61" borderId="86" xfId="1150" applyFont="1" applyFill="1" applyBorder="1" applyAlignment="1">
      <alignment horizontal="center" vertical="center" wrapText="1"/>
    </xf>
    <xf numFmtId="0" fontId="81" fillId="61" borderId="19" xfId="1150" applyFont="1" applyFill="1" applyBorder="1" applyAlignment="1">
      <alignment horizontal="center" vertical="center" wrapText="1"/>
    </xf>
    <xf numFmtId="0" fontId="81" fillId="61" borderId="87" xfId="1150" applyFont="1" applyFill="1" applyBorder="1" applyAlignment="1">
      <alignment horizontal="center" vertical="center" wrapText="1"/>
    </xf>
    <xf numFmtId="0" fontId="81" fillId="61" borderId="32" xfId="1150" applyFont="1" applyFill="1" applyBorder="1" applyAlignment="1">
      <alignment horizontal="center" vertical="center" wrapText="1"/>
    </xf>
    <xf numFmtId="0" fontId="28" fillId="61" borderId="90" xfId="1150" applyFont="1" applyFill="1" applyBorder="1" applyAlignment="1">
      <alignment vertical="center" wrapText="1"/>
    </xf>
    <xf numFmtId="0" fontId="28" fillId="61" borderId="103" xfId="1150" applyFont="1" applyFill="1" applyBorder="1" applyAlignment="1">
      <alignment vertical="center" wrapText="1"/>
    </xf>
    <xf numFmtId="0" fontId="28" fillId="61" borderId="91" xfId="1150" applyFont="1" applyFill="1" applyBorder="1" applyAlignment="1">
      <alignment vertical="center" wrapText="1"/>
    </xf>
    <xf numFmtId="0" fontId="28" fillId="61" borderId="101" xfId="1150" applyFont="1" applyFill="1" applyBorder="1" applyAlignment="1">
      <alignment vertical="center" wrapText="1"/>
    </xf>
    <xf numFmtId="0" fontId="28" fillId="0" borderId="53" xfId="1150" applyFont="1" applyBorder="1" applyAlignment="1">
      <alignment horizontal="center" vertical="center" wrapText="1"/>
    </xf>
    <xf numFmtId="3" fontId="28" fillId="0" borderId="64" xfId="1150" applyNumberFormat="1" applyFont="1" applyBorder="1" applyAlignment="1">
      <alignment horizontal="center" vertical="center" wrapText="1"/>
    </xf>
    <xf numFmtId="3" fontId="28" fillId="0" borderId="24" xfId="1150" applyNumberFormat="1" applyFont="1" applyBorder="1" applyAlignment="1">
      <alignment horizontal="center" vertical="center" wrapText="1"/>
    </xf>
    <xf numFmtId="0" fontId="28" fillId="0" borderId="26" xfId="1150" applyFont="1" applyBorder="1" applyAlignment="1">
      <alignment vertical="center" wrapText="1"/>
    </xf>
    <xf numFmtId="0" fontId="28" fillId="0" borderId="54" xfId="1150" applyFont="1" applyBorder="1" applyAlignment="1">
      <alignment vertical="center" wrapText="1"/>
    </xf>
    <xf numFmtId="0" fontId="28" fillId="0" borderId="54" xfId="1151" applyFont="1" applyBorder="1" applyAlignment="1">
      <alignment vertical="center" wrapText="1"/>
    </xf>
    <xf numFmtId="0" fontId="28" fillId="0" borderId="99" xfId="1150" applyFont="1" applyBorder="1" applyAlignment="1">
      <alignment horizontal="center" vertical="center" wrapText="1"/>
    </xf>
    <xf numFmtId="3" fontId="25" fillId="0" borderId="64" xfId="1150" applyNumberFormat="1" applyFont="1" applyBorder="1" applyAlignment="1">
      <alignment horizontal="center" vertical="center" wrapText="1"/>
    </xf>
    <xf numFmtId="3" fontId="25" fillId="0" borderId="24" xfId="1150" applyNumberFormat="1" applyFont="1" applyBorder="1" applyAlignment="1">
      <alignment horizontal="center" vertical="center" wrapText="1"/>
    </xf>
    <xf numFmtId="3" fontId="28" fillId="61" borderId="51" xfId="1150" applyNumberFormat="1" applyFont="1" applyFill="1" applyBorder="1" applyAlignment="1">
      <alignment horizontal="center" vertical="center" wrapText="1"/>
    </xf>
    <xf numFmtId="3" fontId="28" fillId="61" borderId="22" xfId="1150" applyNumberFormat="1" applyFont="1" applyFill="1" applyBorder="1" applyAlignment="1">
      <alignment horizontal="center" vertical="center" wrapText="1"/>
    </xf>
    <xf numFmtId="3" fontId="28" fillId="61" borderId="52" xfId="1150" applyNumberFormat="1" applyFont="1" applyFill="1" applyBorder="1" applyAlignment="1">
      <alignment horizontal="center" vertical="center" wrapText="1"/>
    </xf>
    <xf numFmtId="3" fontId="28" fillId="61" borderId="101" xfId="1150" applyNumberFormat="1" applyFont="1" applyFill="1" applyBorder="1" applyAlignment="1">
      <alignment horizontal="center" vertical="center" wrapText="1"/>
    </xf>
    <xf numFmtId="0" fontId="25" fillId="0" borderId="55" xfId="1150" applyFont="1" applyBorder="1" applyAlignment="1">
      <alignment horizontal="center" vertical="center" wrapText="1"/>
    </xf>
    <xf numFmtId="3" fontId="25" fillId="0" borderId="25" xfId="1150" applyNumberFormat="1" applyFont="1" applyBorder="1" applyAlignment="1">
      <alignment horizontal="center" vertical="center" wrapText="1"/>
    </xf>
    <xf numFmtId="3" fontId="25" fillId="0" borderId="94" xfId="1150" applyNumberFormat="1" applyFont="1" applyBorder="1" applyAlignment="1">
      <alignment horizontal="center" vertical="center" wrapText="1"/>
    </xf>
    <xf numFmtId="3" fontId="25" fillId="0" borderId="100" xfId="1150" applyNumberFormat="1" applyFont="1" applyBorder="1" applyAlignment="1">
      <alignment horizontal="center" vertical="center" wrapText="1"/>
    </xf>
    <xf numFmtId="3" fontId="28" fillId="61" borderId="88" xfId="1150" applyNumberFormat="1" applyFont="1" applyFill="1" applyBorder="1" applyAlignment="1">
      <alignment horizontal="center" vertical="center" wrapText="1"/>
    </xf>
    <xf numFmtId="3" fontId="28" fillId="61" borderId="89" xfId="1150" applyNumberFormat="1" applyFont="1" applyFill="1" applyBorder="1" applyAlignment="1">
      <alignment horizontal="center" vertical="center" wrapText="1"/>
    </xf>
    <xf numFmtId="3" fontId="81" fillId="0" borderId="99" xfId="1150" applyNumberFormat="1" applyFont="1" applyBorder="1" applyAlignment="1">
      <alignment horizontal="center" vertical="center" wrapText="1"/>
    </xf>
    <xf numFmtId="3" fontId="81" fillId="0" borderId="93" xfId="1150" applyNumberFormat="1" applyFont="1" applyBorder="1" applyAlignment="1">
      <alignment horizontal="center" vertical="center" wrapText="1"/>
    </xf>
    <xf numFmtId="3" fontId="28" fillId="0" borderId="102" xfId="1150" applyNumberFormat="1" applyFont="1" applyBorder="1" applyAlignment="1">
      <alignment horizontal="center" vertical="center" wrapText="1"/>
    </xf>
    <xf numFmtId="0" fontId="25" fillId="0" borderId="105" xfId="1150" applyFont="1" applyBorder="1" applyAlignment="1">
      <alignment horizontal="center" vertical="center" wrapText="1"/>
    </xf>
    <xf numFmtId="3" fontId="81" fillId="0" borderId="90" xfId="1150" applyNumberFormat="1" applyFont="1" applyBorder="1" applyAlignment="1">
      <alignment horizontal="center" vertical="center" wrapText="1"/>
    </xf>
    <xf numFmtId="3" fontId="81" fillId="0" borderId="20" xfId="1150" applyNumberFormat="1" applyFont="1" applyBorder="1" applyAlignment="1">
      <alignment horizontal="center" vertical="center" wrapText="1"/>
    </xf>
    <xf numFmtId="0" fontId="25" fillId="0" borderId="99" xfId="1150" applyFont="1" applyBorder="1" applyAlignment="1">
      <alignment horizontal="center" vertical="center" wrapText="1"/>
    </xf>
    <xf numFmtId="3" fontId="81" fillId="0" borderId="64" xfId="1150" applyNumberFormat="1" applyFont="1" applyBorder="1" applyAlignment="1">
      <alignment horizontal="center" vertical="center" wrapText="1"/>
    </xf>
    <xf numFmtId="3" fontId="81" fillId="0" borderId="24" xfId="1150" applyNumberFormat="1" applyFont="1" applyBorder="1" applyAlignment="1">
      <alignment horizontal="center" vertical="center" wrapText="1"/>
    </xf>
    <xf numFmtId="0" fontId="28" fillId="60" borderId="0" xfId="1150" applyFont="1" applyFill="1" applyAlignment="1">
      <alignment vertical="center" wrapText="1"/>
    </xf>
    <xf numFmtId="0" fontId="28" fillId="60" borderId="13" xfId="1150" applyFont="1" applyFill="1" applyBorder="1" applyAlignment="1">
      <alignment vertical="center" wrapText="1"/>
    </xf>
    <xf numFmtId="0" fontId="28" fillId="0" borderId="0" xfId="1151" applyFont="1" applyFill="1" applyAlignment="1">
      <alignment vertical="center" wrapText="1"/>
    </xf>
    <xf numFmtId="0" fontId="28" fillId="0" borderId="0" xfId="1151" applyFont="1" applyAlignment="1">
      <alignment vertical="center" wrapText="1"/>
    </xf>
    <xf numFmtId="0" fontId="77" fillId="0" borderId="0" xfId="1151" applyFont="1" applyFill="1" applyAlignment="1">
      <alignment horizontal="center" vertical="center" wrapText="1"/>
    </xf>
    <xf numFmtId="0" fontId="25" fillId="0" borderId="0" xfId="1151" applyFont="1" applyFill="1" applyAlignment="1">
      <alignment horizontal="center" vertical="center" wrapText="1"/>
    </xf>
    <xf numFmtId="0" fontId="25" fillId="61" borderId="86" xfId="1151" applyFont="1" applyFill="1" applyBorder="1" applyAlignment="1">
      <alignment horizontal="center" vertical="center" wrapText="1"/>
    </xf>
    <xf numFmtId="0" fontId="25" fillId="61" borderId="19" xfId="1151" applyFont="1" applyFill="1" applyBorder="1" applyAlignment="1">
      <alignment horizontal="center" vertical="center" wrapText="1"/>
    </xf>
    <xf numFmtId="0" fontId="25" fillId="61" borderId="50" xfId="1151" applyFont="1" applyFill="1" applyBorder="1" applyAlignment="1">
      <alignment horizontal="center" vertical="center" wrapText="1"/>
    </xf>
    <xf numFmtId="0" fontId="28" fillId="61" borderId="90" xfId="1151" applyFont="1" applyFill="1" applyBorder="1" applyAlignment="1">
      <alignment vertical="center" wrapText="1"/>
    </xf>
    <xf numFmtId="0" fontId="28" fillId="61" borderId="103" xfId="1151" applyFont="1" applyFill="1" applyBorder="1" applyAlignment="1">
      <alignment vertical="center" wrapText="1"/>
    </xf>
    <xf numFmtId="0" fontId="28" fillId="61" borderId="91" xfId="1151" applyFont="1" applyFill="1" applyBorder="1" applyAlignment="1">
      <alignment vertical="center" wrapText="1"/>
    </xf>
    <xf numFmtId="0" fontId="28" fillId="61" borderId="51" xfId="1151" applyFont="1" applyFill="1" applyBorder="1" applyAlignment="1">
      <alignment vertical="center" wrapText="1"/>
    </xf>
    <xf numFmtId="0" fontId="28" fillId="61" borderId="89" xfId="1151" applyFont="1" applyFill="1" applyBorder="1" applyAlignment="1">
      <alignment vertical="center" wrapText="1"/>
    </xf>
    <xf numFmtId="0" fontId="28" fillId="61" borderId="52" xfId="1151" applyFont="1" applyFill="1" applyBorder="1" applyAlignment="1">
      <alignment vertical="center" wrapText="1"/>
    </xf>
    <xf numFmtId="0" fontId="28" fillId="0" borderId="53" xfId="1151" applyFont="1" applyBorder="1" applyAlignment="1">
      <alignment horizontal="center" vertical="center" wrapText="1"/>
    </xf>
    <xf numFmtId="3" fontId="28" fillId="0" borderId="64" xfId="1151" applyNumberFormat="1" applyFont="1" applyBorder="1" applyAlignment="1">
      <alignment horizontal="center" vertical="center" wrapText="1"/>
    </xf>
    <xf numFmtId="3" fontId="28" fillId="0" borderId="63" xfId="1151" applyNumberFormat="1" applyFont="1" applyBorder="1" applyAlignment="1">
      <alignment horizontal="center" vertical="center" wrapText="1"/>
    </xf>
    <xf numFmtId="3" fontId="28" fillId="0" borderId="53" xfId="1151" applyNumberFormat="1" applyFont="1" applyBorder="1" applyAlignment="1">
      <alignment horizontal="center" vertical="center" wrapText="1"/>
    </xf>
    <xf numFmtId="3" fontId="28" fillId="0" borderId="27" xfId="1151" applyNumberFormat="1" applyFont="1" applyBorder="1" applyAlignment="1">
      <alignment horizontal="center" vertical="center" wrapText="1"/>
    </xf>
    <xf numFmtId="0" fontId="28" fillId="0" borderId="26" xfId="1151" applyFont="1" applyBorder="1" applyAlignment="1">
      <alignment vertical="center" wrapText="1"/>
    </xf>
    <xf numFmtId="0" fontId="82" fillId="0" borderId="54" xfId="1151" applyFont="1" applyBorder="1"/>
    <xf numFmtId="0" fontId="28" fillId="0" borderId="99" xfId="1151" applyFont="1" applyBorder="1" applyAlignment="1">
      <alignment horizontal="center" vertical="center" wrapText="1"/>
    </xf>
    <xf numFmtId="3" fontId="81" fillId="0" borderId="99" xfId="1151" applyNumberFormat="1" applyFont="1" applyBorder="1" applyAlignment="1">
      <alignment horizontal="center" vertical="center" wrapText="1"/>
    </xf>
    <xf numFmtId="3" fontId="81" fillId="0" borderId="93" xfId="1151" applyNumberFormat="1" applyFont="1" applyBorder="1" applyAlignment="1">
      <alignment horizontal="center" vertical="center" wrapText="1"/>
    </xf>
    <xf numFmtId="3" fontId="81" fillId="0" borderId="31" xfId="1151" applyNumberFormat="1" applyFont="1" applyBorder="1" applyAlignment="1">
      <alignment horizontal="center" vertical="center" wrapText="1"/>
    </xf>
    <xf numFmtId="0" fontId="28" fillId="61" borderId="112" xfId="1151" applyFont="1" applyFill="1" applyBorder="1" applyAlignment="1">
      <alignment vertical="center" wrapText="1"/>
    </xf>
    <xf numFmtId="0" fontId="25" fillId="0" borderId="55" xfId="1151" applyFont="1" applyBorder="1" applyAlignment="1">
      <alignment horizontal="center" vertical="center" wrapText="1"/>
    </xf>
    <xf numFmtId="3" fontId="81" fillId="0" borderId="98" xfId="1151" applyNumberFormat="1" applyFont="1" applyBorder="1" applyAlignment="1">
      <alignment horizontal="center" vertical="center" wrapText="1"/>
    </xf>
    <xf numFmtId="0" fontId="25" fillId="0" borderId="105" xfId="1151" applyFont="1" applyBorder="1" applyAlignment="1">
      <alignment horizontal="center" vertical="center" wrapText="1"/>
    </xf>
    <xf numFmtId="3" fontId="81" fillId="0" borderId="90" xfId="1151" applyNumberFormat="1" applyFont="1" applyBorder="1" applyAlignment="1">
      <alignment horizontal="center" vertical="center" wrapText="1"/>
    </xf>
    <xf numFmtId="3" fontId="81" fillId="0" borderId="115" xfId="1151" applyNumberFormat="1" applyFont="1" applyBorder="1" applyAlignment="1">
      <alignment horizontal="center" vertical="center" wrapText="1"/>
    </xf>
    <xf numFmtId="3" fontId="81" fillId="0" borderId="105" xfId="1151" applyNumberFormat="1" applyFont="1" applyBorder="1" applyAlignment="1">
      <alignment horizontal="center" vertical="center" wrapText="1"/>
    </xf>
    <xf numFmtId="3" fontId="81" fillId="0" borderId="110" xfId="1151" applyNumberFormat="1" applyFont="1" applyBorder="1" applyAlignment="1">
      <alignment horizontal="center" vertical="center" wrapText="1"/>
    </xf>
    <xf numFmtId="0" fontId="25" fillId="0" borderId="99" xfId="1151" applyFont="1" applyBorder="1" applyAlignment="1">
      <alignment horizontal="center" vertical="center" wrapText="1"/>
    </xf>
    <xf numFmtId="3" fontId="81" fillId="0" borderId="64" xfId="1151" applyNumberFormat="1" applyFont="1" applyBorder="1" applyAlignment="1">
      <alignment horizontal="center" vertical="center" wrapText="1"/>
    </xf>
    <xf numFmtId="3" fontId="81" fillId="0" borderId="63" xfId="1151" applyNumberFormat="1" applyFont="1" applyBorder="1" applyAlignment="1">
      <alignment horizontal="center" vertical="center" wrapText="1"/>
    </xf>
    <xf numFmtId="3" fontId="81" fillId="0" borderId="53" xfId="1151" applyNumberFormat="1" applyFont="1" applyBorder="1" applyAlignment="1">
      <alignment horizontal="center" vertical="center" wrapText="1"/>
    </xf>
    <xf numFmtId="3" fontId="81" fillId="0" borderId="27" xfId="1151" applyNumberFormat="1" applyFont="1" applyBorder="1" applyAlignment="1">
      <alignment horizontal="center" vertical="center" wrapText="1"/>
    </xf>
    <xf numFmtId="0" fontId="28" fillId="60" borderId="0" xfId="1151" applyFont="1" applyFill="1" applyAlignment="1">
      <alignment vertical="center" wrapText="1"/>
    </xf>
    <xf numFmtId="0" fontId="83" fillId="0" borderId="0" xfId="2" applyFont="1" applyAlignment="1">
      <alignment vertical="center" wrapText="1"/>
    </xf>
    <xf numFmtId="0" fontId="84" fillId="0" borderId="0" xfId="2" applyFont="1" applyAlignment="1">
      <alignment vertical="center" wrapText="1"/>
    </xf>
    <xf numFmtId="0" fontId="85" fillId="0" borderId="0" xfId="2" applyFont="1" applyAlignment="1">
      <alignment wrapText="1"/>
    </xf>
    <xf numFmtId="0" fontId="83" fillId="0" borderId="10" xfId="2" applyFont="1" applyBorder="1" applyAlignment="1">
      <alignment horizontal="center" vertical="center" wrapText="1"/>
    </xf>
    <xf numFmtId="0" fontId="81" fillId="66" borderId="86" xfId="2" applyFont="1" applyFill="1" applyBorder="1" applyAlignment="1">
      <alignment horizontal="center" vertical="center" wrapText="1"/>
    </xf>
    <xf numFmtId="0" fontId="81" fillId="66" borderId="50" xfId="2" applyFont="1" applyFill="1" applyBorder="1" applyAlignment="1">
      <alignment horizontal="center" vertical="center" wrapText="1"/>
    </xf>
    <xf numFmtId="0" fontId="83" fillId="34" borderId="101" xfId="2" applyFont="1" applyFill="1" applyBorder="1" applyAlignment="1">
      <alignment horizontal="center" vertical="center" wrapText="1"/>
    </xf>
    <xf numFmtId="0" fontId="86" fillId="67" borderId="101" xfId="2" applyFont="1" applyFill="1" applyBorder="1" applyAlignment="1">
      <alignment wrapText="1"/>
    </xf>
    <xf numFmtId="181" fontId="87" fillId="67" borderId="21" xfId="1152" applyNumberFormat="1" applyFont="1" applyFill="1" applyBorder="1" applyAlignment="1">
      <alignment vertical="center" wrapText="1"/>
    </xf>
    <xf numFmtId="180" fontId="87" fillId="67" borderId="21" xfId="1153" applyNumberFormat="1" applyFont="1" applyFill="1" applyBorder="1" applyAlignment="1">
      <alignment vertical="center" wrapText="1"/>
    </xf>
    <xf numFmtId="3" fontId="83" fillId="34" borderId="51" xfId="2" applyNumberFormat="1" applyFont="1" applyFill="1" applyBorder="1" applyAlignment="1">
      <alignment horizontal="center" vertical="center" wrapText="1"/>
    </xf>
    <xf numFmtId="180" fontId="88" fillId="67" borderId="101" xfId="1153" applyNumberFormat="1" applyFont="1" applyFill="1" applyBorder="1" applyAlignment="1">
      <alignment vertical="center" wrapText="1"/>
    </xf>
    <xf numFmtId="181" fontId="85" fillId="0" borderId="0" xfId="2" applyNumberFormat="1" applyFont="1" applyAlignment="1">
      <alignment wrapText="1"/>
    </xf>
    <xf numFmtId="181" fontId="85" fillId="0" borderId="0" xfId="1152" applyNumberFormat="1" applyFont="1" applyAlignment="1">
      <alignment wrapText="1"/>
    </xf>
    <xf numFmtId="3" fontId="85" fillId="0" borderId="0" xfId="2" applyNumberFormat="1" applyFont="1" applyAlignment="1">
      <alignment wrapText="1"/>
    </xf>
    <xf numFmtId="0" fontId="83" fillId="34" borderId="24" xfId="2" applyFont="1" applyFill="1" applyBorder="1" applyAlignment="1">
      <alignment horizontal="center" vertical="center" wrapText="1"/>
    </xf>
    <xf numFmtId="0" fontId="86" fillId="67" borderId="24" xfId="2" applyFont="1" applyFill="1" applyBorder="1" applyAlignment="1">
      <alignment wrapText="1"/>
    </xf>
    <xf numFmtId="181" fontId="87" fillId="67" borderId="25" xfId="1152" applyNumberFormat="1" applyFont="1" applyFill="1" applyBorder="1" applyAlignment="1">
      <alignment vertical="center" wrapText="1"/>
    </xf>
    <xf numFmtId="180" fontId="87" fillId="67" borderId="25" xfId="1153" applyNumberFormat="1" applyFont="1" applyFill="1" applyBorder="1" applyAlignment="1">
      <alignment vertical="center" wrapText="1"/>
    </xf>
    <xf numFmtId="3" fontId="83" fillId="34" borderId="53" xfId="2" applyNumberFormat="1" applyFont="1" applyFill="1" applyBorder="1" applyAlignment="1">
      <alignment horizontal="center" vertical="center" wrapText="1"/>
    </xf>
    <xf numFmtId="180" fontId="88" fillId="67" borderId="24" xfId="1153" applyNumberFormat="1" applyFont="1" applyFill="1" applyBorder="1" applyAlignment="1">
      <alignment vertical="center" wrapText="1"/>
    </xf>
    <xf numFmtId="49" fontId="83" fillId="0" borderId="24" xfId="2" applyNumberFormat="1" applyFont="1" applyBorder="1" applyAlignment="1">
      <alignment horizontal="right" vertical="center" wrapText="1"/>
    </xf>
    <xf numFmtId="0" fontId="86" fillId="0" borderId="24" xfId="2" applyFont="1" applyBorder="1" applyAlignment="1">
      <alignment horizontal="right" wrapText="1"/>
    </xf>
    <xf numFmtId="181" fontId="87" fillId="0" borderId="25" xfId="1152" applyNumberFormat="1" applyFont="1" applyBorder="1" applyAlignment="1">
      <alignment horizontal="right" vertical="center" wrapText="1"/>
    </xf>
    <xf numFmtId="180" fontId="87" fillId="0" borderId="25" xfId="1153" applyNumberFormat="1" applyFont="1" applyBorder="1" applyAlignment="1">
      <alignment horizontal="right" vertical="center" wrapText="1"/>
    </xf>
    <xf numFmtId="3" fontId="84" fillId="0" borderId="53" xfId="2" applyNumberFormat="1" applyFont="1" applyFill="1" applyBorder="1" applyAlignment="1">
      <alignment horizontal="center" vertical="center" wrapText="1"/>
    </xf>
    <xf numFmtId="180" fontId="87" fillId="0" borderId="24" xfId="1153" applyNumberFormat="1" applyFont="1" applyBorder="1" applyAlignment="1">
      <alignment horizontal="right" vertical="center" wrapText="1"/>
    </xf>
    <xf numFmtId="3" fontId="87" fillId="0" borderId="25" xfId="1152" applyNumberFormat="1" applyFont="1" applyBorder="1" applyAlignment="1">
      <alignment horizontal="right" vertical="center" wrapText="1"/>
    </xf>
    <xf numFmtId="3" fontId="87" fillId="67" borderId="25" xfId="1152" applyNumberFormat="1" applyFont="1" applyFill="1" applyBorder="1" applyAlignment="1">
      <alignment vertical="center" wrapText="1"/>
    </xf>
    <xf numFmtId="0" fontId="83" fillId="66" borderId="24" xfId="2" applyFont="1" applyFill="1" applyBorder="1" applyAlignment="1">
      <alignment horizontal="center" vertical="center" wrapText="1"/>
    </xf>
    <xf numFmtId="0" fontId="89" fillId="68" borderId="24" xfId="2" applyFont="1" applyFill="1" applyBorder="1" applyAlignment="1">
      <alignment wrapText="1"/>
    </xf>
    <xf numFmtId="181" fontId="88" fillId="68" borderId="25" xfId="1152" applyNumberFormat="1" applyFont="1" applyFill="1" applyBorder="1" applyAlignment="1">
      <alignment vertical="center" wrapText="1"/>
    </xf>
    <xf numFmtId="180" fontId="88" fillId="68" borderId="25" xfId="1153" applyNumberFormat="1" applyFont="1" applyFill="1" applyBorder="1" applyAlignment="1">
      <alignment vertical="center" wrapText="1"/>
    </xf>
    <xf numFmtId="3" fontId="83" fillId="66" borderId="53" xfId="2" applyNumberFormat="1" applyFont="1" applyFill="1" applyBorder="1" applyAlignment="1">
      <alignment horizontal="center" vertical="center" wrapText="1"/>
    </xf>
    <xf numFmtId="180" fontId="88" fillId="68" borderId="24" xfId="1153" applyNumberFormat="1" applyFont="1" applyFill="1" applyBorder="1" applyAlignment="1">
      <alignment vertical="center" wrapText="1"/>
    </xf>
    <xf numFmtId="0" fontId="83" fillId="66" borderId="102" xfId="2" applyFont="1" applyFill="1" applyBorder="1" applyAlignment="1">
      <alignment horizontal="center" vertical="center" wrapText="1"/>
    </xf>
    <xf numFmtId="0" fontId="89" fillId="68" borderId="102" xfId="2" applyFont="1" applyFill="1" applyBorder="1" applyAlignment="1">
      <alignment wrapText="1"/>
    </xf>
    <xf numFmtId="181" fontId="88" fillId="68" borderId="29" xfId="1152" applyNumberFormat="1" applyFont="1" applyFill="1" applyBorder="1" applyAlignment="1">
      <alignment vertical="center" wrapText="1"/>
    </xf>
    <xf numFmtId="180" fontId="88" fillId="68" borderId="29" xfId="1153" applyNumberFormat="1" applyFont="1" applyFill="1" applyBorder="1" applyAlignment="1">
      <alignment vertical="center" wrapText="1"/>
    </xf>
    <xf numFmtId="3" fontId="83" fillId="66" borderId="99" xfId="2" applyNumberFormat="1" applyFont="1" applyFill="1" applyBorder="1" applyAlignment="1">
      <alignment horizontal="center" vertical="center" wrapText="1"/>
    </xf>
    <xf numFmtId="180" fontId="88" fillId="68" borderId="102" xfId="1153" applyNumberFormat="1" applyFont="1" applyFill="1" applyBorder="1" applyAlignment="1">
      <alignment vertical="center" wrapText="1"/>
    </xf>
    <xf numFmtId="0" fontId="83" fillId="0" borderId="0" xfId="2" applyFont="1" applyAlignment="1">
      <alignment horizontal="center" vertical="center" wrapText="1"/>
    </xf>
    <xf numFmtId="0" fontId="90" fillId="0" borderId="0" xfId="2" applyFont="1" applyFill="1" applyBorder="1" applyAlignment="1">
      <alignment wrapText="1"/>
    </xf>
    <xf numFmtId="3" fontId="84" fillId="0" borderId="0" xfId="2" applyNumberFormat="1" applyFont="1" applyAlignment="1">
      <alignment vertical="center" wrapText="1"/>
    </xf>
    <xf numFmtId="0" fontId="6" fillId="0" borderId="0" xfId="2"/>
    <xf numFmtId="0" fontId="91" fillId="0" borderId="0" xfId="2" applyFont="1" applyAlignment="1">
      <alignment vertical="center" wrapText="1"/>
    </xf>
    <xf numFmtId="0" fontId="92" fillId="0" borderId="0" xfId="2" applyFont="1" applyAlignment="1">
      <alignment vertical="center" wrapText="1"/>
    </xf>
    <xf numFmtId="3" fontId="81" fillId="34" borderId="101" xfId="2" applyNumberFormat="1" applyFont="1" applyFill="1" applyBorder="1" applyAlignment="1">
      <alignment horizontal="center" vertical="center" wrapText="1"/>
    </xf>
    <xf numFmtId="0" fontId="86" fillId="67" borderId="101" xfId="2" applyFont="1" applyFill="1" applyBorder="1" applyAlignment="1">
      <alignment vertical="center" wrapText="1"/>
    </xf>
    <xf numFmtId="181" fontId="86" fillId="67" borderId="21" xfId="1154" applyNumberFormat="1" applyFont="1" applyFill="1" applyBorder="1" applyAlignment="1">
      <alignment vertical="center" wrapText="1"/>
    </xf>
    <xf numFmtId="180" fontId="86" fillId="67" borderId="21" xfId="1167" applyNumberFormat="1" applyFont="1" applyFill="1" applyBorder="1" applyAlignment="1">
      <alignment vertical="center" wrapText="1"/>
    </xf>
    <xf numFmtId="3" fontId="81" fillId="34" borderId="51" xfId="2" applyNumberFormat="1" applyFont="1" applyFill="1" applyBorder="1" applyAlignment="1">
      <alignment horizontal="center" vertical="center" wrapText="1"/>
    </xf>
    <xf numFmtId="180" fontId="93" fillId="67" borderId="101" xfId="1167" applyNumberFormat="1" applyFont="1" applyFill="1" applyBorder="1" applyAlignment="1">
      <alignment vertical="center" wrapText="1"/>
    </xf>
    <xf numFmtId="181" fontId="6" fillId="0" borderId="0" xfId="2" applyNumberFormat="1"/>
    <xf numFmtId="3" fontId="6" fillId="0" borderId="0" xfId="2" applyNumberFormat="1"/>
    <xf numFmtId="3" fontId="81" fillId="34" borderId="24" xfId="2" applyNumberFormat="1" applyFont="1" applyFill="1" applyBorder="1" applyAlignment="1">
      <alignment horizontal="center" vertical="center" wrapText="1"/>
    </xf>
    <xf numFmtId="0" fontId="86" fillId="67" borderId="24" xfId="2" applyFont="1" applyFill="1" applyBorder="1" applyAlignment="1">
      <alignment vertical="center" wrapText="1"/>
    </xf>
    <xf numFmtId="181" fontId="86" fillId="67" borderId="25" xfId="1154" applyNumberFormat="1" applyFont="1" applyFill="1" applyBorder="1" applyAlignment="1">
      <alignment vertical="center" wrapText="1"/>
    </xf>
    <xf numFmtId="180" fontId="86" fillId="67" borderId="25" xfId="1167" applyNumberFormat="1" applyFont="1" applyFill="1" applyBorder="1" applyAlignment="1">
      <alignment vertical="center" wrapText="1"/>
    </xf>
    <xf numFmtId="3" fontId="81" fillId="34" borderId="53" xfId="2" applyNumberFormat="1" applyFont="1" applyFill="1" applyBorder="1" applyAlignment="1">
      <alignment horizontal="center" vertical="center" wrapText="1"/>
    </xf>
    <xf numFmtId="180" fontId="93" fillId="67" borderId="24" xfId="1167" applyNumberFormat="1" applyFont="1" applyFill="1" applyBorder="1" applyAlignment="1">
      <alignment vertical="center" wrapText="1"/>
    </xf>
    <xf numFmtId="49" fontId="81" fillId="0" borderId="24" xfId="2" applyNumberFormat="1" applyFont="1" applyBorder="1" applyAlignment="1">
      <alignment horizontal="center" vertical="center" wrapText="1"/>
    </xf>
    <xf numFmtId="0" fontId="86" fillId="0" borderId="24" xfId="2" applyFont="1" applyBorder="1" applyAlignment="1">
      <alignment horizontal="right" vertical="center" wrapText="1"/>
    </xf>
    <xf numFmtId="181" fontId="86" fillId="0" borderId="25" xfId="1154" applyNumberFormat="1" applyFont="1" applyBorder="1" applyAlignment="1">
      <alignment horizontal="right" vertical="center" wrapText="1"/>
    </xf>
    <xf numFmtId="180" fontId="86" fillId="0" borderId="25" xfId="1167" applyNumberFormat="1" applyFont="1" applyBorder="1" applyAlignment="1">
      <alignment horizontal="right" vertical="center" wrapText="1"/>
    </xf>
    <xf numFmtId="3" fontId="28" fillId="0" borderId="53" xfId="2" applyNumberFormat="1" applyFont="1" applyFill="1" applyBorder="1" applyAlignment="1">
      <alignment horizontal="center" vertical="center" wrapText="1"/>
    </xf>
    <xf numFmtId="180" fontId="94" fillId="0" borderId="24" xfId="1167" applyNumberFormat="1" applyFont="1" applyBorder="1" applyAlignment="1">
      <alignment horizontal="right" vertical="center" wrapText="1"/>
    </xf>
    <xf numFmtId="0" fontId="81" fillId="66" borderId="24" xfId="2" applyFont="1" applyFill="1" applyBorder="1" applyAlignment="1">
      <alignment horizontal="center" vertical="center" wrapText="1"/>
    </xf>
    <xf numFmtId="0" fontId="89" fillId="68" borderId="24" xfId="2" applyFont="1" applyFill="1" applyBorder="1" applyAlignment="1">
      <alignment vertical="center" wrapText="1"/>
    </xf>
    <xf numFmtId="181" fontId="89" fillId="68" borderId="25" xfId="1154" applyNumberFormat="1" applyFont="1" applyFill="1" applyBorder="1" applyAlignment="1">
      <alignment vertical="center" wrapText="1"/>
    </xf>
    <xf numFmtId="180" fontId="93" fillId="66" borderId="25" xfId="1167" applyNumberFormat="1" applyFont="1" applyFill="1" applyBorder="1" applyAlignment="1">
      <alignment vertical="center" wrapText="1"/>
    </xf>
    <xf numFmtId="181" fontId="89" fillId="66" borderId="25" xfId="1154" applyNumberFormat="1" applyFont="1" applyFill="1" applyBorder="1" applyAlignment="1">
      <alignment vertical="center" wrapText="1"/>
    </xf>
    <xf numFmtId="181" fontId="93" fillId="66" borderId="25" xfId="1154" applyNumberFormat="1" applyFont="1" applyFill="1" applyBorder="1" applyAlignment="1">
      <alignment vertical="center" wrapText="1"/>
    </xf>
    <xf numFmtId="3" fontId="81" fillId="66" borderId="53" xfId="2" applyNumberFormat="1" applyFont="1" applyFill="1" applyBorder="1" applyAlignment="1">
      <alignment horizontal="center" vertical="center" wrapText="1"/>
    </xf>
    <xf numFmtId="180" fontId="93" fillId="66" borderId="24" xfId="1167" applyNumberFormat="1" applyFont="1" applyFill="1" applyBorder="1" applyAlignment="1">
      <alignment vertical="center" wrapText="1"/>
    </xf>
    <xf numFmtId="0" fontId="81" fillId="66" borderId="102" xfId="2" applyFont="1" applyFill="1" applyBorder="1" applyAlignment="1">
      <alignment horizontal="center" vertical="center" wrapText="1"/>
    </xf>
    <xf numFmtId="0" fontId="89" fillId="68" borderId="102" xfId="2" applyFont="1" applyFill="1" applyBorder="1" applyAlignment="1">
      <alignment vertical="center" wrapText="1"/>
    </xf>
    <xf numFmtId="181" fontId="89" fillId="68" borderId="29" xfId="1154" applyNumberFormat="1" applyFont="1" applyFill="1" applyBorder="1" applyAlignment="1">
      <alignment vertical="center" wrapText="1"/>
    </xf>
    <xf numFmtId="180" fontId="93" fillId="66" borderId="29" xfId="1167" applyNumberFormat="1" applyFont="1" applyFill="1" applyBorder="1" applyAlignment="1">
      <alignment vertical="center" wrapText="1"/>
    </xf>
    <xf numFmtId="181" fontId="93" fillId="66" borderId="29" xfId="1154" applyNumberFormat="1" applyFont="1" applyFill="1" applyBorder="1" applyAlignment="1">
      <alignment vertical="center" wrapText="1"/>
    </xf>
    <xf numFmtId="3" fontId="81" fillId="66" borderId="99" xfId="2" applyNumberFormat="1" applyFont="1" applyFill="1" applyBorder="1" applyAlignment="1">
      <alignment horizontal="center" vertical="center" wrapText="1"/>
    </xf>
    <xf numFmtId="180" fontId="93" fillId="66" borderId="102" xfId="1167" applyNumberFormat="1" applyFont="1" applyFill="1" applyBorder="1" applyAlignment="1">
      <alignment vertical="center" wrapText="1"/>
    </xf>
    <xf numFmtId="0" fontId="6" fillId="0" borderId="0" xfId="2" applyBorder="1"/>
    <xf numFmtId="0" fontId="82" fillId="0" borderId="0" xfId="1170" applyFont="1"/>
    <xf numFmtId="0" fontId="81" fillId="0" borderId="93" xfId="1170" applyFont="1" applyBorder="1" applyAlignment="1">
      <alignment horizontal="center" vertical="center" wrapText="1"/>
    </xf>
    <xf numFmtId="0" fontId="81" fillId="0" borderId="30" xfId="1170" applyFont="1" applyBorder="1" applyAlignment="1">
      <alignment horizontal="center" vertical="center" wrapText="1"/>
    </xf>
    <xf numFmtId="0" fontId="81" fillId="0" borderId="100" xfId="1170" applyFont="1" applyBorder="1" applyAlignment="1">
      <alignment horizontal="center" vertical="center" wrapText="1"/>
    </xf>
    <xf numFmtId="0" fontId="81" fillId="0" borderId="99" xfId="1170" applyFont="1" applyBorder="1" applyAlignment="1">
      <alignment horizontal="center" vertical="center" wrapText="1"/>
    </xf>
    <xf numFmtId="0" fontId="82" fillId="0" borderId="20" xfId="1170" applyFont="1" applyBorder="1" applyAlignment="1">
      <alignment vertical="center" wrapText="1"/>
    </xf>
    <xf numFmtId="3" fontId="82" fillId="0" borderId="90" xfId="1170" applyNumberFormat="1" applyFont="1" applyBorder="1" applyAlignment="1">
      <alignment horizontal="center" vertical="center" wrapText="1"/>
    </xf>
    <xf numFmtId="3" fontId="82" fillId="0" borderId="103" xfId="1170" applyNumberFormat="1" applyFont="1" applyBorder="1" applyAlignment="1">
      <alignment horizontal="center" vertical="center" wrapText="1"/>
    </xf>
    <xf numFmtId="3" fontId="82" fillId="0" borderId="91" xfId="1170" applyNumberFormat="1" applyFont="1" applyBorder="1" applyAlignment="1">
      <alignment horizontal="center" vertical="center" wrapText="1"/>
    </xf>
    <xf numFmtId="3" fontId="82" fillId="0" borderId="105" xfId="1170" applyNumberFormat="1" applyFont="1" applyBorder="1" applyAlignment="1">
      <alignment horizontal="center" vertical="center" wrapText="1"/>
    </xf>
    <xf numFmtId="3" fontId="82" fillId="0" borderId="112" xfId="1170" applyNumberFormat="1" applyFont="1" applyBorder="1" applyAlignment="1">
      <alignment horizontal="center" vertical="center" wrapText="1"/>
    </xf>
    <xf numFmtId="3" fontId="82" fillId="0" borderId="0" xfId="1170" applyNumberFormat="1" applyFont="1"/>
    <xf numFmtId="0" fontId="82" fillId="0" borderId="24" xfId="1170" applyFont="1" applyBorder="1" applyAlignment="1">
      <alignment vertical="center" wrapText="1"/>
    </xf>
    <xf numFmtId="3" fontId="82" fillId="0" borderId="64" xfId="1170" applyNumberFormat="1" applyFont="1" applyBorder="1" applyAlignment="1">
      <alignment horizontal="center" vertical="center" wrapText="1"/>
    </xf>
    <xf numFmtId="3" fontId="82" fillId="0" borderId="26" xfId="1170" applyNumberFormat="1" applyFont="1" applyBorder="1" applyAlignment="1">
      <alignment horizontal="center" vertical="center" wrapText="1"/>
    </xf>
    <xf numFmtId="3" fontId="82" fillId="0" borderId="62" xfId="1170" applyNumberFormat="1" applyFont="1" applyBorder="1" applyAlignment="1">
      <alignment horizontal="center" vertical="center" wrapText="1"/>
    </xf>
    <xf numFmtId="3" fontId="82" fillId="0" borderId="53" xfId="1170" applyNumberFormat="1" applyFont="1" applyBorder="1" applyAlignment="1">
      <alignment horizontal="center" vertical="center" wrapText="1"/>
    </xf>
    <xf numFmtId="3" fontId="82" fillId="0" borderId="54" xfId="1170" applyNumberFormat="1" applyFont="1" applyBorder="1" applyAlignment="1">
      <alignment horizontal="center" vertical="center" wrapText="1"/>
    </xf>
    <xf numFmtId="0" fontId="82" fillId="0" borderId="28" xfId="1170" applyFont="1" applyBorder="1" applyAlignment="1">
      <alignment vertical="center" wrapText="1"/>
    </xf>
    <xf numFmtId="3" fontId="82" fillId="0" borderId="92" xfId="1170" applyNumberFormat="1" applyFont="1" applyBorder="1" applyAlignment="1">
      <alignment horizontal="center" vertical="center" wrapText="1"/>
    </xf>
    <xf numFmtId="3" fontId="82" fillId="0" borderId="56" xfId="1170" applyNumberFormat="1" applyFont="1" applyBorder="1" applyAlignment="1">
      <alignment horizontal="center" vertical="center" wrapText="1"/>
    </xf>
    <xf numFmtId="3" fontId="82" fillId="0" borderId="119" xfId="1170" applyNumberFormat="1" applyFont="1" applyBorder="1" applyAlignment="1">
      <alignment horizontal="center" vertical="center" wrapText="1"/>
    </xf>
    <xf numFmtId="3" fontId="82" fillId="0" borderId="55" xfId="1170" applyNumberFormat="1" applyFont="1" applyBorder="1" applyAlignment="1">
      <alignment horizontal="center" vertical="center" wrapText="1"/>
    </xf>
    <xf numFmtId="3" fontId="82" fillId="0" borderId="57" xfId="1170" applyNumberFormat="1" applyFont="1" applyBorder="1" applyAlignment="1">
      <alignment horizontal="center" vertical="center" wrapText="1"/>
    </xf>
    <xf numFmtId="3" fontId="82" fillId="0" borderId="29" xfId="1170" applyNumberFormat="1" applyFont="1" applyBorder="1" applyAlignment="1">
      <alignment horizontal="center" vertical="center" wrapText="1"/>
    </xf>
    <xf numFmtId="3" fontId="82" fillId="0" borderId="30" xfId="1170" applyNumberFormat="1" applyFont="1" applyBorder="1" applyAlignment="1">
      <alignment horizontal="center" vertical="center" wrapText="1"/>
    </xf>
    <xf numFmtId="3" fontId="82" fillId="0" borderId="98" xfId="1170" applyNumberFormat="1" applyFont="1" applyBorder="1" applyAlignment="1">
      <alignment horizontal="center" vertical="center" wrapText="1"/>
    </xf>
    <xf numFmtId="3" fontId="82" fillId="0" borderId="31" xfId="1170" applyNumberFormat="1" applyFont="1" applyBorder="1" applyAlignment="1">
      <alignment horizontal="center" vertical="center" wrapText="1"/>
    </xf>
    <xf numFmtId="0" fontId="81" fillId="0" borderId="101" xfId="1170" applyFont="1" applyBorder="1" applyAlignment="1">
      <alignment vertical="center" wrapText="1"/>
    </xf>
    <xf numFmtId="0" fontId="81" fillId="0" borderId="102" xfId="1170" applyFont="1" applyBorder="1" applyAlignment="1">
      <alignment vertical="center" wrapText="1"/>
    </xf>
    <xf numFmtId="0" fontId="84" fillId="0" borderId="0" xfId="1174" applyFont="1" applyAlignment="1">
      <alignment vertical="center" wrapText="1"/>
    </xf>
    <xf numFmtId="0" fontId="84" fillId="0" borderId="0" xfId="1174" applyFont="1" applyAlignment="1">
      <alignment wrapText="1"/>
    </xf>
    <xf numFmtId="0" fontId="77" fillId="0" borderId="0" xfId="1174" applyFont="1" applyAlignment="1">
      <alignment wrapText="1"/>
    </xf>
    <xf numFmtId="0" fontId="77" fillId="0" borderId="0" xfId="1174" applyFont="1" applyAlignment="1">
      <alignment horizontal="center" vertical="center" wrapText="1"/>
    </xf>
    <xf numFmtId="0" fontId="83" fillId="0" borderId="0" xfId="1174" applyFont="1" applyAlignment="1">
      <alignment horizontal="center" vertical="center" wrapText="1"/>
    </xf>
    <xf numFmtId="0" fontId="81" fillId="0" borderId="116" xfId="855" applyFont="1" applyFill="1" applyBorder="1" applyAlignment="1">
      <alignment horizontal="center" vertical="center" wrapText="1"/>
    </xf>
    <xf numFmtId="0" fontId="81" fillId="0" borderId="104" xfId="855" applyFont="1" applyFill="1" applyBorder="1" applyAlignment="1">
      <alignment horizontal="center" vertical="center" wrapText="1"/>
    </xf>
    <xf numFmtId="0" fontId="81" fillId="0" borderId="106" xfId="855" applyFont="1" applyFill="1" applyBorder="1" applyAlignment="1">
      <alignment horizontal="center" vertical="center" wrapText="1"/>
    </xf>
    <xf numFmtId="0" fontId="95" fillId="0" borderId="11" xfId="855" applyFont="1" applyFill="1" applyBorder="1" applyAlignment="1">
      <alignment horizontal="center" vertical="center" wrapText="1"/>
    </xf>
    <xf numFmtId="49" fontId="82" fillId="0" borderId="105" xfId="855" applyNumberFormat="1" applyFont="1" applyBorder="1" applyAlignment="1">
      <alignment horizontal="center" vertical="center" wrapText="1"/>
    </xf>
    <xf numFmtId="0" fontId="82" fillId="0" borderId="112" xfId="855" applyFont="1" applyBorder="1" applyAlignment="1">
      <alignment vertical="center" wrapText="1"/>
    </xf>
    <xf numFmtId="3" fontId="82" fillId="0" borderId="105" xfId="855" applyNumberFormat="1" applyFont="1" applyBorder="1" applyAlignment="1">
      <alignment horizontal="center" vertical="center" wrapText="1"/>
    </xf>
    <xf numFmtId="3" fontId="82" fillId="0" borderId="103" xfId="855" applyNumberFormat="1" applyFont="1" applyBorder="1" applyAlignment="1">
      <alignment horizontal="center" vertical="center" wrapText="1"/>
    </xf>
    <xf numFmtId="3" fontId="82" fillId="0" borderId="91" xfId="855" applyNumberFormat="1" applyFont="1" applyBorder="1" applyAlignment="1">
      <alignment horizontal="center" vertical="center" wrapText="1"/>
    </xf>
    <xf numFmtId="3" fontId="95" fillId="0" borderId="20" xfId="855" applyNumberFormat="1" applyFont="1" applyBorder="1" applyAlignment="1">
      <alignment horizontal="center" vertical="center" wrapText="1"/>
    </xf>
    <xf numFmtId="49" fontId="82" fillId="0" borderId="53" xfId="855" applyNumberFormat="1" applyFont="1" applyBorder="1" applyAlignment="1">
      <alignment horizontal="center" vertical="center" wrapText="1"/>
    </xf>
    <xf numFmtId="0" fontId="82" fillId="0" borderId="54" xfId="855" applyFont="1" applyBorder="1" applyAlignment="1">
      <alignment vertical="center" wrapText="1"/>
    </xf>
    <xf numFmtId="3" fontId="82" fillId="0" borderId="53" xfId="855" applyNumberFormat="1" applyFont="1" applyBorder="1" applyAlignment="1">
      <alignment horizontal="center" vertical="center" wrapText="1"/>
    </xf>
    <xf numFmtId="3" fontId="82" fillId="0" borderId="26" xfId="855" applyNumberFormat="1" applyFont="1" applyBorder="1" applyAlignment="1">
      <alignment horizontal="center" vertical="center" wrapText="1"/>
    </xf>
    <xf numFmtId="3" fontId="82" fillId="0" borderId="62" xfId="855" applyNumberFormat="1" applyFont="1" applyBorder="1" applyAlignment="1">
      <alignment horizontal="center" vertical="center" wrapText="1"/>
    </xf>
    <xf numFmtId="3" fontId="95" fillId="0" borderId="24" xfId="855" applyNumberFormat="1" applyFont="1" applyBorder="1" applyAlignment="1">
      <alignment horizontal="center" vertical="center" wrapText="1"/>
    </xf>
    <xf numFmtId="49" fontId="25" fillId="0" borderId="55" xfId="855" applyNumberFormat="1" applyFont="1" applyFill="1" applyBorder="1" applyAlignment="1">
      <alignment horizontal="center" vertical="center" wrapText="1"/>
    </xf>
    <xf numFmtId="0" fontId="25" fillId="0" borderId="57" xfId="855" applyFont="1" applyFill="1" applyBorder="1" applyAlignment="1">
      <alignment vertical="center" wrapText="1"/>
    </xf>
    <xf numFmtId="3" fontId="25" fillId="0" borderId="55" xfId="855" applyNumberFormat="1" applyFont="1" applyFill="1" applyBorder="1" applyAlignment="1">
      <alignment horizontal="center" vertical="center" wrapText="1"/>
    </xf>
    <xf numFmtId="3" fontId="25" fillId="0" borderId="56" xfId="855" applyNumberFormat="1" applyFont="1" applyFill="1" applyBorder="1" applyAlignment="1">
      <alignment horizontal="center" vertical="center" wrapText="1"/>
    </xf>
    <xf numFmtId="3" fontId="25" fillId="0" borderId="119" xfId="855" applyNumberFormat="1" applyFont="1" applyFill="1" applyBorder="1" applyAlignment="1">
      <alignment horizontal="center" vertical="center" wrapText="1"/>
    </xf>
    <xf numFmtId="3" fontId="95" fillId="0" borderId="28" xfId="855" applyNumberFormat="1" applyFont="1" applyFill="1" applyBorder="1" applyAlignment="1">
      <alignment horizontal="center" vertical="center" wrapText="1"/>
    </xf>
    <xf numFmtId="49" fontId="82" fillId="0" borderId="53" xfId="855" applyNumberFormat="1" applyFont="1" applyFill="1" applyBorder="1" applyAlignment="1">
      <alignment horizontal="center" vertical="center" wrapText="1"/>
    </xf>
    <xf numFmtId="0" fontId="82" fillId="0" borderId="54" xfId="855" applyFont="1" applyFill="1" applyBorder="1" applyAlignment="1">
      <alignment vertical="center" wrapText="1"/>
    </xf>
    <xf numFmtId="3" fontId="82" fillId="0" borderId="53" xfId="855" applyNumberFormat="1" applyFont="1" applyFill="1" applyBorder="1" applyAlignment="1">
      <alignment horizontal="center" vertical="center" wrapText="1"/>
    </xf>
    <xf numFmtId="3" fontId="82" fillId="0" borderId="26" xfId="855" applyNumberFormat="1" applyFont="1" applyFill="1" applyBorder="1" applyAlignment="1">
      <alignment horizontal="center" vertical="center" wrapText="1"/>
    </xf>
    <xf numFmtId="3" fontId="82" fillId="0" borderId="62" xfId="855" applyNumberFormat="1" applyFont="1" applyFill="1" applyBorder="1" applyAlignment="1">
      <alignment horizontal="center" vertical="center" wrapText="1"/>
    </xf>
    <xf numFmtId="49" fontId="81" fillId="0" borderId="55" xfId="855" applyNumberFormat="1" applyFont="1" applyBorder="1" applyAlignment="1">
      <alignment horizontal="center" vertical="center" wrapText="1"/>
    </xf>
    <xf numFmtId="0" fontId="81" fillId="0" borderId="57" xfId="855" applyFont="1" applyBorder="1" applyAlignment="1">
      <alignment vertical="center" wrapText="1"/>
    </xf>
    <xf numFmtId="3" fontId="81" fillId="0" borderId="55" xfId="855" applyNumberFormat="1" applyFont="1" applyBorder="1" applyAlignment="1">
      <alignment horizontal="center" vertical="center" wrapText="1"/>
    </xf>
    <xf numFmtId="3" fontId="81" fillId="0" borderId="56" xfId="855" applyNumberFormat="1" applyFont="1" applyBorder="1" applyAlignment="1">
      <alignment horizontal="center" vertical="center" wrapText="1"/>
    </xf>
    <xf numFmtId="3" fontId="81" fillId="0" borderId="119" xfId="855" applyNumberFormat="1" applyFont="1" applyBorder="1" applyAlignment="1">
      <alignment horizontal="center" vertical="center" wrapText="1"/>
    </xf>
    <xf numFmtId="3" fontId="95" fillId="0" borderId="28" xfId="855" applyNumberFormat="1" applyFont="1" applyBorder="1" applyAlignment="1">
      <alignment horizontal="center" vertical="center" wrapText="1"/>
    </xf>
    <xf numFmtId="49" fontId="81" fillId="0" borderId="53" xfId="855" applyNumberFormat="1" applyFont="1" applyBorder="1" applyAlignment="1">
      <alignment horizontal="center" vertical="center" wrapText="1"/>
    </xf>
    <xf numFmtId="0" fontId="81" fillId="0" borderId="54" xfId="855" applyFont="1" applyBorder="1" applyAlignment="1">
      <alignment vertical="center" wrapText="1"/>
    </xf>
    <xf numFmtId="3" fontId="81" fillId="0" borderId="53" xfId="855" applyNumberFormat="1" applyFont="1" applyBorder="1" applyAlignment="1">
      <alignment horizontal="center" vertical="center" wrapText="1"/>
    </xf>
    <xf numFmtId="3" fontId="81" fillId="0" borderId="26" xfId="855" applyNumberFormat="1" applyFont="1" applyBorder="1" applyAlignment="1">
      <alignment horizontal="center" vertical="center" wrapText="1"/>
    </xf>
    <xf numFmtId="3" fontId="81" fillId="0" borderId="62" xfId="855" applyNumberFormat="1" applyFont="1" applyBorder="1" applyAlignment="1">
      <alignment horizontal="center" vertical="center" wrapText="1"/>
    </xf>
    <xf numFmtId="49" fontId="96" fillId="61" borderId="58" xfId="855" applyNumberFormat="1" applyFont="1" applyFill="1" applyBorder="1" applyAlignment="1">
      <alignment vertical="center" wrapText="1"/>
    </xf>
    <xf numFmtId="49" fontId="96" fillId="61" borderId="50" xfId="855" applyNumberFormat="1" applyFont="1" applyFill="1" applyBorder="1" applyAlignment="1">
      <alignment horizontal="center" vertical="center" wrapText="1"/>
    </xf>
    <xf numFmtId="49" fontId="81" fillId="0" borderId="105" xfId="855" applyNumberFormat="1" applyFont="1" applyBorder="1" applyAlignment="1">
      <alignment horizontal="center" vertical="center" wrapText="1"/>
    </xf>
    <xf numFmtId="49" fontId="82" fillId="0" borderId="112" xfId="855" applyNumberFormat="1" applyFont="1" applyFill="1" applyBorder="1" applyAlignment="1">
      <alignment vertical="center" wrapText="1"/>
    </xf>
    <xf numFmtId="3" fontId="82" fillId="0" borderId="105" xfId="855" applyNumberFormat="1" applyFont="1" applyFill="1" applyBorder="1" applyAlignment="1">
      <alignment horizontal="center" vertical="center" wrapText="1"/>
    </xf>
    <xf numFmtId="3" fontId="82" fillId="0" borderId="103" xfId="855" applyNumberFormat="1" applyFont="1" applyFill="1" applyBorder="1" applyAlignment="1">
      <alignment horizontal="center" vertical="center" wrapText="1"/>
    </xf>
    <xf numFmtId="3" fontId="82" fillId="0" borderId="91" xfId="855" applyNumberFormat="1" applyFont="1" applyFill="1" applyBorder="1" applyAlignment="1">
      <alignment horizontal="center" vertical="center" wrapText="1"/>
    </xf>
    <xf numFmtId="3" fontId="95" fillId="0" borderId="20" xfId="855" applyNumberFormat="1" applyFont="1" applyFill="1" applyBorder="1" applyAlignment="1">
      <alignment horizontal="center" vertical="center" wrapText="1"/>
    </xf>
    <xf numFmtId="49" fontId="82" fillId="0" borderId="54" xfId="855" applyNumberFormat="1" applyFont="1" applyFill="1" applyBorder="1" applyAlignment="1">
      <alignment vertical="center" wrapText="1"/>
    </xf>
    <xf numFmtId="3" fontId="95" fillId="0" borderId="24" xfId="855" applyNumberFormat="1" applyFont="1" applyFill="1" applyBorder="1" applyAlignment="1">
      <alignment horizontal="center" vertical="center" wrapText="1"/>
    </xf>
    <xf numFmtId="49" fontId="81" fillId="69" borderId="99" xfId="855" applyNumberFormat="1" applyFont="1" applyFill="1" applyBorder="1" applyAlignment="1">
      <alignment horizontal="center" vertical="center" wrapText="1"/>
    </xf>
    <xf numFmtId="0" fontId="81" fillId="69" borderId="100" xfId="855" applyFont="1" applyFill="1" applyBorder="1" applyAlignment="1">
      <alignment vertical="center" wrapText="1"/>
    </xf>
    <xf numFmtId="3" fontId="81" fillId="69" borderId="99" xfId="855" applyNumberFormat="1" applyFont="1" applyFill="1" applyBorder="1" applyAlignment="1">
      <alignment horizontal="center" vertical="center" wrapText="1"/>
    </xf>
    <xf numFmtId="3" fontId="81" fillId="69" borderId="30" xfId="855" applyNumberFormat="1" applyFont="1" applyFill="1" applyBorder="1" applyAlignment="1">
      <alignment horizontal="center" vertical="center" wrapText="1"/>
    </xf>
    <xf numFmtId="3" fontId="81" fillId="69" borderId="94" xfId="855" applyNumberFormat="1" applyFont="1" applyFill="1" applyBorder="1" applyAlignment="1">
      <alignment horizontal="center" vertical="center" wrapText="1"/>
    </xf>
    <xf numFmtId="3" fontId="95" fillId="66" borderId="102" xfId="855" applyNumberFormat="1" applyFont="1" applyFill="1" applyBorder="1" applyAlignment="1">
      <alignment horizontal="center" vertical="center" wrapText="1"/>
    </xf>
    <xf numFmtId="0" fontId="77" fillId="0" borderId="0" xfId="1174" applyFont="1" applyAlignment="1">
      <alignment vertical="center" wrapText="1"/>
    </xf>
    <xf numFmtId="0" fontId="82" fillId="0" borderId="0" xfId="855" applyFont="1" applyAlignment="1">
      <alignment vertical="center" wrapText="1"/>
    </xf>
    <xf numFmtId="0" fontId="81" fillId="0" borderId="0" xfId="1174" applyFont="1" applyAlignment="1">
      <alignment vertical="center" wrapText="1"/>
    </xf>
    <xf numFmtId="0" fontId="82" fillId="0" borderId="0" xfId="1174" applyFont="1" applyAlignment="1">
      <alignment vertical="center" wrapText="1"/>
    </xf>
    <xf numFmtId="0" fontId="83" fillId="0" borderId="0" xfId="1231" applyFont="1" applyAlignment="1">
      <alignment horizontal="center" vertical="center" wrapText="1"/>
    </xf>
    <xf numFmtId="0" fontId="81" fillId="69" borderId="21" xfId="1174" applyFont="1" applyFill="1" applyBorder="1" applyAlignment="1">
      <alignment horizontal="center" vertical="center" wrapText="1"/>
    </xf>
    <xf numFmtId="0" fontId="81" fillId="69" borderId="21" xfId="1174" applyFont="1" applyFill="1" applyBorder="1" applyAlignment="1">
      <alignment horizontal="left" vertical="center" wrapText="1"/>
    </xf>
    <xf numFmtId="0" fontId="82" fillId="0" borderId="25" xfId="1174" applyFont="1" applyBorder="1" applyAlignment="1">
      <alignment horizontal="center" vertical="center" wrapText="1"/>
    </xf>
    <xf numFmtId="0" fontId="82" fillId="0" borderId="25" xfId="1174" applyFont="1" applyBorder="1" applyAlignment="1">
      <alignment vertical="center" wrapText="1"/>
    </xf>
    <xf numFmtId="3" fontId="82" fillId="0" borderId="25" xfId="1231" applyNumberFormat="1" applyFont="1" applyBorder="1" applyAlignment="1">
      <alignment horizontal="center" vertical="center" wrapText="1"/>
    </xf>
    <xf numFmtId="3" fontId="82" fillId="0" borderId="26" xfId="1231" applyNumberFormat="1" applyFont="1" applyBorder="1" applyAlignment="1">
      <alignment horizontal="center" vertical="center" wrapText="1"/>
    </xf>
    <xf numFmtId="3" fontId="82" fillId="0" borderId="27" xfId="1231" applyNumberFormat="1" applyFont="1" applyBorder="1" applyAlignment="1">
      <alignment horizontal="center" vertical="center" wrapText="1"/>
    </xf>
    <xf numFmtId="3" fontId="81" fillId="0" borderId="24" xfId="1231" applyNumberFormat="1" applyFont="1" applyBorder="1" applyAlignment="1">
      <alignment horizontal="center" vertical="center" wrapText="1"/>
    </xf>
    <xf numFmtId="0" fontId="81" fillId="0" borderId="25" xfId="1174" applyFont="1" applyBorder="1" applyAlignment="1">
      <alignment horizontal="center" vertical="center" wrapText="1"/>
    </xf>
    <xf numFmtId="0" fontId="81" fillId="0" borderId="25" xfId="1174" applyFont="1" applyBorder="1" applyAlignment="1">
      <alignment vertical="center" wrapText="1"/>
    </xf>
    <xf numFmtId="3" fontId="81" fillId="0" borderId="25" xfId="1231" applyNumberFormat="1" applyFont="1" applyBorder="1" applyAlignment="1">
      <alignment horizontal="center" vertical="center" wrapText="1"/>
    </xf>
    <xf numFmtId="3" fontId="81" fillId="0" borderId="26" xfId="1231" applyNumberFormat="1" applyFont="1" applyBorder="1" applyAlignment="1">
      <alignment horizontal="center" vertical="center" wrapText="1"/>
    </xf>
    <xf numFmtId="3" fontId="81" fillId="0" borderId="27" xfId="1231" applyNumberFormat="1" applyFont="1" applyBorder="1" applyAlignment="1">
      <alignment horizontal="center" vertical="center" wrapText="1"/>
    </xf>
    <xf numFmtId="0" fontId="81" fillId="69" borderId="25" xfId="1174" applyFont="1" applyFill="1" applyBorder="1" applyAlignment="1">
      <alignment horizontal="center" vertical="center" wrapText="1"/>
    </xf>
    <xf numFmtId="0" fontId="81" fillId="69" borderId="25" xfId="1174" applyFont="1" applyFill="1" applyBorder="1" applyAlignment="1">
      <alignment horizontal="left" vertical="center" wrapText="1"/>
    </xf>
    <xf numFmtId="0" fontId="82" fillId="0" borderId="24" xfId="1174" applyFont="1" applyBorder="1" applyAlignment="1">
      <alignment vertical="center" wrapText="1"/>
    </xf>
    <xf numFmtId="4" fontId="82" fillId="0" borderId="25" xfId="1231" applyNumberFormat="1" applyFont="1" applyBorder="1" applyAlignment="1">
      <alignment horizontal="center" vertical="center" wrapText="1"/>
    </xf>
    <xf numFmtId="4" fontId="82" fillId="0" borderId="26" xfId="1231" applyNumberFormat="1" applyFont="1" applyBorder="1" applyAlignment="1">
      <alignment horizontal="center" vertical="center" wrapText="1"/>
    </xf>
    <xf numFmtId="4" fontId="82" fillId="0" borderId="27" xfId="1231" applyNumberFormat="1" applyFont="1" applyBorder="1" applyAlignment="1">
      <alignment horizontal="center" vertical="center" wrapText="1"/>
    </xf>
    <xf numFmtId="4" fontId="81" fillId="0" borderId="24" xfId="1231" applyNumberFormat="1" applyFont="1" applyBorder="1" applyAlignment="1">
      <alignment horizontal="center" vertical="center" wrapText="1"/>
    </xf>
    <xf numFmtId="0" fontId="81" fillId="0" borderId="24" xfId="1174" applyFont="1" applyBorder="1" applyAlignment="1">
      <alignment vertical="center" wrapText="1"/>
    </xf>
    <xf numFmtId="3" fontId="81" fillId="0" borderId="63" xfId="1231" applyNumberFormat="1" applyFont="1" applyBorder="1" applyAlignment="1">
      <alignment horizontal="center" vertical="center" wrapText="1"/>
    </xf>
    <xf numFmtId="0" fontId="25" fillId="0" borderId="25" xfId="1174" applyFont="1" applyBorder="1" applyAlignment="1">
      <alignment horizontal="center" vertical="center" wrapText="1"/>
    </xf>
    <xf numFmtId="0" fontId="25" fillId="0" borderId="24" xfId="1174" applyFont="1" applyBorder="1" applyAlignment="1">
      <alignment vertical="center" wrapText="1"/>
    </xf>
    <xf numFmtId="3" fontId="25" fillId="0" borderId="25" xfId="1231" applyNumberFormat="1" applyFont="1" applyBorder="1" applyAlignment="1">
      <alignment horizontal="center" vertical="center" wrapText="1"/>
    </xf>
    <xf numFmtId="3" fontId="25" fillId="0" borderId="26" xfId="1231" applyNumberFormat="1" applyFont="1" applyBorder="1" applyAlignment="1">
      <alignment horizontal="center" vertical="center" wrapText="1"/>
    </xf>
    <xf numFmtId="3" fontId="25" fillId="0" borderId="27" xfId="1231" applyNumberFormat="1" applyFont="1" applyBorder="1" applyAlignment="1">
      <alignment horizontal="center" vertical="center" wrapText="1"/>
    </xf>
    <xf numFmtId="0" fontId="81" fillId="69" borderId="24" xfId="1174" applyFont="1" applyFill="1" applyBorder="1" applyAlignment="1">
      <alignment horizontal="left" vertical="center" wrapText="1"/>
    </xf>
    <xf numFmtId="3" fontId="81" fillId="69" borderId="25" xfId="1231" applyNumberFormat="1" applyFont="1" applyFill="1" applyBorder="1" applyAlignment="1">
      <alignment horizontal="center" vertical="center" wrapText="1"/>
    </xf>
    <xf numFmtId="3" fontId="81" fillId="69" borderId="26" xfId="1231" applyNumberFormat="1" applyFont="1" applyFill="1" applyBorder="1" applyAlignment="1">
      <alignment horizontal="center" vertical="center" wrapText="1"/>
    </xf>
    <xf numFmtId="3" fontId="81" fillId="69" borderId="27" xfId="1231" applyNumberFormat="1" applyFont="1" applyFill="1" applyBorder="1" applyAlignment="1">
      <alignment horizontal="center" vertical="center" wrapText="1"/>
    </xf>
    <xf numFmtId="3" fontId="81" fillId="66" borderId="24" xfId="1231" applyNumberFormat="1" applyFont="1" applyFill="1" applyBorder="1" applyAlignment="1">
      <alignment horizontal="center" vertical="center" wrapText="1"/>
    </xf>
    <xf numFmtId="3" fontId="82" fillId="0" borderId="63" xfId="1231" applyNumberFormat="1" applyFont="1" applyBorder="1" applyAlignment="1">
      <alignment horizontal="center" vertical="center" wrapText="1"/>
    </xf>
    <xf numFmtId="0" fontId="81" fillId="69" borderId="29" xfId="1174" applyFont="1" applyFill="1" applyBorder="1" applyAlignment="1">
      <alignment horizontal="center" vertical="center" wrapText="1"/>
    </xf>
    <xf numFmtId="0" fontId="81" fillId="69" borderId="102" xfId="1174" applyFont="1" applyFill="1" applyBorder="1" applyAlignment="1">
      <alignment vertical="center" wrapText="1"/>
    </xf>
    <xf numFmtId="3" fontId="81" fillId="69" borderId="29" xfId="1073" applyNumberFormat="1" applyFont="1" applyFill="1" applyBorder="1" applyAlignment="1">
      <alignment horizontal="center" vertical="center" wrapText="1"/>
    </xf>
    <xf numFmtId="3" fontId="81" fillId="69" borderId="30" xfId="1073" applyNumberFormat="1" applyFont="1" applyFill="1" applyBorder="1" applyAlignment="1">
      <alignment horizontal="center" vertical="center" wrapText="1"/>
    </xf>
    <xf numFmtId="3" fontId="81" fillId="69" borderId="31" xfId="1073" applyNumberFormat="1" applyFont="1" applyFill="1" applyBorder="1" applyAlignment="1">
      <alignment horizontal="center" vertical="center" wrapText="1"/>
    </xf>
    <xf numFmtId="3" fontId="81" fillId="69" borderId="102" xfId="1073" applyNumberFormat="1" applyFont="1" applyFill="1" applyBorder="1" applyAlignment="1">
      <alignment horizontal="center" vertical="center" wrapText="1"/>
    </xf>
    <xf numFmtId="0" fontId="81" fillId="69" borderId="33" xfId="1174" applyFont="1" applyFill="1" applyBorder="1" applyAlignment="1">
      <alignment horizontal="center" vertical="center" wrapText="1"/>
    </xf>
    <xf numFmtId="0" fontId="81" fillId="69" borderId="32" xfId="1174" applyFont="1" applyFill="1" applyBorder="1" applyAlignment="1">
      <alignment vertical="center" wrapText="1"/>
    </xf>
    <xf numFmtId="180" fontId="81" fillId="69" borderId="33" xfId="1073" applyNumberFormat="1" applyFont="1" applyFill="1" applyBorder="1" applyAlignment="1">
      <alignment horizontal="center" vertical="center" wrapText="1"/>
    </xf>
    <xf numFmtId="180" fontId="81" fillId="69" borderId="19" xfId="1073" applyNumberFormat="1" applyFont="1" applyFill="1" applyBorder="1" applyAlignment="1">
      <alignment horizontal="center" vertical="center" wrapText="1"/>
    </xf>
    <xf numFmtId="180" fontId="81" fillId="69" borderId="95" xfId="1073" applyNumberFormat="1" applyFont="1" applyFill="1" applyBorder="1" applyAlignment="1">
      <alignment horizontal="center" vertical="center" wrapText="1"/>
    </xf>
    <xf numFmtId="180" fontId="81" fillId="69" borderId="32" xfId="1073" applyNumberFormat="1" applyFont="1" applyFill="1" applyBorder="1" applyAlignment="1">
      <alignment horizontal="center" vertical="center" wrapText="1"/>
    </xf>
    <xf numFmtId="0" fontId="28" fillId="0" borderId="0" xfId="850" applyFont="1"/>
    <xf numFmtId="0" fontId="28" fillId="0" borderId="0" xfId="850" applyFont="1" applyBorder="1"/>
    <xf numFmtId="0" fontId="81" fillId="0" borderId="0" xfId="850" applyFont="1" applyBorder="1" applyAlignment="1">
      <alignment horizontal="right"/>
    </xf>
    <xf numFmtId="0" fontId="5" fillId="0" borderId="0" xfId="1158"/>
    <xf numFmtId="0" fontId="28" fillId="0" borderId="10" xfId="850" applyFont="1" applyBorder="1"/>
    <xf numFmtId="0" fontId="25" fillId="69" borderId="19" xfId="1232" applyFont="1" applyFill="1" applyBorder="1" applyAlignment="1">
      <alignment horizontal="center" vertical="center" wrapText="1"/>
    </xf>
    <xf numFmtId="0" fontId="25" fillId="69" borderId="50" xfId="1232" applyFont="1" applyFill="1" applyBorder="1" applyAlignment="1">
      <alignment horizontal="center" vertical="center" wrapText="1"/>
    </xf>
    <xf numFmtId="0" fontId="25" fillId="69" borderId="34" xfId="1232" applyFont="1" applyFill="1" applyBorder="1" applyAlignment="1">
      <alignment horizontal="center" vertical="center" wrapText="1"/>
    </xf>
    <xf numFmtId="3" fontId="25" fillId="61" borderId="58" xfId="893" applyNumberFormat="1" applyFont="1" applyFill="1" applyBorder="1" applyAlignment="1">
      <alignment horizontal="center" vertical="center"/>
    </xf>
    <xf numFmtId="3" fontId="25" fillId="61" borderId="19" xfId="893" applyNumberFormat="1" applyFont="1" applyFill="1" applyBorder="1" applyAlignment="1">
      <alignment horizontal="center" vertical="center"/>
    </xf>
    <xf numFmtId="3" fontId="25" fillId="61" borderId="50" xfId="893" applyNumberFormat="1" applyFont="1" applyFill="1" applyBorder="1" applyAlignment="1">
      <alignment horizontal="center" vertical="center"/>
    </xf>
    <xf numFmtId="3" fontId="25" fillId="61" borderId="32" xfId="893" applyNumberFormat="1" applyFont="1" applyFill="1" applyBorder="1" applyAlignment="1">
      <alignment horizontal="center" vertical="center"/>
    </xf>
    <xf numFmtId="0" fontId="98" fillId="0" borderId="105" xfId="1232" applyFont="1" applyBorder="1" applyAlignment="1">
      <alignment horizontal="left" vertical="center"/>
    </xf>
    <xf numFmtId="3" fontId="28" fillId="0" borderId="105" xfId="893" applyNumberFormat="1" applyFont="1" applyBorder="1" applyAlignment="1">
      <alignment horizontal="center" vertical="center"/>
    </xf>
    <xf numFmtId="3" fontId="28" fillId="0" borderId="103" xfId="893" applyNumberFormat="1" applyFont="1" applyBorder="1" applyAlignment="1">
      <alignment horizontal="center" vertical="center"/>
    </xf>
    <xf numFmtId="3" fontId="28" fillId="0" borderId="112" xfId="893" applyNumberFormat="1" applyFont="1" applyBorder="1" applyAlignment="1">
      <alignment horizontal="center" vertical="center"/>
    </xf>
    <xf numFmtId="3" fontId="25" fillId="61" borderId="20" xfId="893" applyNumberFormat="1" applyFont="1" applyFill="1" applyBorder="1" applyAlignment="1">
      <alignment horizontal="center" vertical="center"/>
    </xf>
    <xf numFmtId="0" fontId="28" fillId="0" borderId="53" xfId="1232" applyFont="1" applyBorder="1" applyAlignment="1">
      <alignment horizontal="left" vertical="center"/>
    </xf>
    <xf numFmtId="3" fontId="28" fillId="0" borderId="53" xfId="893" applyNumberFormat="1" applyFont="1" applyBorder="1" applyAlignment="1">
      <alignment horizontal="center" vertical="center"/>
    </xf>
    <xf numFmtId="3" fontId="28" fillId="0" borderId="26" xfId="893" applyNumberFormat="1" applyFont="1" applyBorder="1" applyAlignment="1">
      <alignment horizontal="center" vertical="center"/>
    </xf>
    <xf numFmtId="3" fontId="28" fillId="0" borderId="54" xfId="893" applyNumberFormat="1" applyFont="1" applyBorder="1" applyAlignment="1">
      <alignment horizontal="center" vertical="center"/>
    </xf>
    <xf numFmtId="3" fontId="25" fillId="61" borderId="24" xfId="893" applyNumberFormat="1" applyFont="1" applyFill="1" applyBorder="1" applyAlignment="1">
      <alignment horizontal="center" vertical="center"/>
    </xf>
    <xf numFmtId="0" fontId="98" fillId="0" borderId="53" xfId="1232" applyFont="1" applyBorder="1" applyAlignment="1">
      <alignment horizontal="left" vertical="center"/>
    </xf>
    <xf numFmtId="0" fontId="28" fillId="0" borderId="53" xfId="893" applyFont="1" applyBorder="1" applyAlignment="1">
      <alignment horizontal="left" vertical="center" wrapText="1"/>
    </xf>
    <xf numFmtId="0" fontId="28" fillId="0" borderId="53" xfId="893" applyFont="1" applyBorder="1" applyAlignment="1">
      <alignment horizontal="left" vertical="center"/>
    </xf>
    <xf numFmtId="0" fontId="28" fillId="0" borderId="55" xfId="893" applyFont="1" applyBorder="1" applyAlignment="1">
      <alignment horizontal="left" vertical="center"/>
    </xf>
    <xf numFmtId="3" fontId="28" fillId="0" borderId="55" xfId="893" applyNumberFormat="1" applyFont="1" applyBorder="1" applyAlignment="1">
      <alignment horizontal="center" vertical="center"/>
    </xf>
    <xf numFmtId="3" fontId="28" fillId="0" borderId="56" xfId="893" applyNumberFormat="1" applyFont="1" applyBorder="1" applyAlignment="1">
      <alignment horizontal="center" vertical="center"/>
    </xf>
    <xf numFmtId="3" fontId="28" fillId="0" borderId="57" xfId="893" applyNumberFormat="1" applyFont="1" applyBorder="1" applyAlignment="1">
      <alignment horizontal="center" vertical="center"/>
    </xf>
    <xf numFmtId="3" fontId="25" fillId="61" borderId="28" xfId="893" applyNumberFormat="1" applyFont="1" applyFill="1" applyBorder="1" applyAlignment="1">
      <alignment horizontal="center" vertical="center"/>
    </xf>
    <xf numFmtId="0" fontId="98" fillId="0" borderId="53" xfId="850" applyFont="1" applyBorder="1" applyAlignment="1">
      <alignment horizontal="left" vertical="center" wrapText="1"/>
    </xf>
    <xf numFmtId="0" fontId="98" fillId="0" borderId="53" xfId="850" applyFont="1" applyBorder="1" applyAlignment="1">
      <alignment horizontal="left" vertical="center"/>
    </xf>
    <xf numFmtId="0" fontId="28" fillId="0" borderId="53" xfId="850" applyFont="1" applyBorder="1" applyAlignment="1">
      <alignment horizontal="left" vertical="center"/>
    </xf>
    <xf numFmtId="0" fontId="6" fillId="0" borderId="0" xfId="1234"/>
    <xf numFmtId="0" fontId="28" fillId="0" borderId="55" xfId="850" applyFont="1" applyBorder="1" applyAlignment="1">
      <alignment horizontal="left" vertical="center"/>
    </xf>
    <xf numFmtId="0" fontId="28" fillId="0" borderId="56" xfId="1232" applyFont="1" applyBorder="1" applyAlignment="1">
      <alignment horizontal="left" vertical="center"/>
    </xf>
    <xf numFmtId="0" fontId="24" fillId="0" borderId="56" xfId="1232" applyFont="1" applyBorder="1" applyAlignment="1">
      <alignment horizontal="left" vertical="center"/>
    </xf>
    <xf numFmtId="0" fontId="24" fillId="0" borderId="57" xfId="1232" applyFont="1" applyBorder="1" applyAlignment="1">
      <alignment horizontal="left" vertical="center"/>
    </xf>
    <xf numFmtId="3" fontId="25" fillId="0" borderId="0" xfId="893" applyNumberFormat="1" applyFont="1" applyBorder="1"/>
    <xf numFmtId="0" fontId="25" fillId="0" borderId="0" xfId="893" applyFont="1" applyBorder="1"/>
    <xf numFmtId="0" fontId="28" fillId="0" borderId="105" xfId="1232" applyFont="1" applyBorder="1" applyAlignment="1">
      <alignment horizontal="left" vertical="center"/>
    </xf>
    <xf numFmtId="0" fontId="28" fillId="0" borderId="55" xfId="1232" applyFont="1" applyBorder="1" applyAlignment="1">
      <alignment horizontal="left" vertical="center"/>
    </xf>
    <xf numFmtId="3" fontId="28" fillId="0" borderId="27" xfId="893" applyNumberFormat="1" applyFont="1" applyBorder="1" applyAlignment="1">
      <alignment horizontal="center" vertical="center"/>
    </xf>
    <xf numFmtId="0" fontId="98" fillId="0" borderId="55" xfId="1232" applyFont="1" applyBorder="1" applyAlignment="1">
      <alignment horizontal="left" vertical="center"/>
    </xf>
    <xf numFmtId="0" fontId="98" fillId="0" borderId="53" xfId="850" applyFont="1" applyFill="1" applyBorder="1" applyAlignment="1">
      <alignment horizontal="left" vertical="center"/>
    </xf>
    <xf numFmtId="3" fontId="28" fillId="0" borderId="122" xfId="893" applyNumberFormat="1" applyFont="1" applyBorder="1" applyAlignment="1">
      <alignment horizontal="center" vertical="center"/>
    </xf>
    <xf numFmtId="3" fontId="28" fillId="0" borderId="60" xfId="893" applyNumberFormat="1" applyFont="1" applyBorder="1" applyAlignment="1">
      <alignment horizontal="center" vertical="center"/>
    </xf>
    <xf numFmtId="3" fontId="28" fillId="0" borderId="123" xfId="893" applyNumberFormat="1" applyFont="1" applyBorder="1" applyAlignment="1">
      <alignment horizontal="center" vertical="center"/>
    </xf>
    <xf numFmtId="3" fontId="25" fillId="61" borderId="15" xfId="893" applyNumberFormat="1" applyFont="1" applyFill="1" applyBorder="1" applyAlignment="1">
      <alignment horizontal="center" vertical="center"/>
    </xf>
    <xf numFmtId="3" fontId="25" fillId="61" borderId="34" xfId="893" applyNumberFormat="1" applyFont="1" applyFill="1" applyBorder="1" applyAlignment="1">
      <alignment horizontal="center" vertical="center"/>
    </xf>
    <xf numFmtId="3" fontId="25" fillId="61" borderId="117" xfId="893" applyNumberFormat="1" applyFont="1" applyFill="1" applyBorder="1" applyAlignment="1">
      <alignment horizontal="center" vertical="center"/>
    </xf>
    <xf numFmtId="3" fontId="28" fillId="0" borderId="0" xfId="893" applyNumberFormat="1" applyFont="1"/>
    <xf numFmtId="3" fontId="28" fillId="0" borderId="0" xfId="893" applyNumberFormat="1" applyFont="1" applyAlignment="1">
      <alignment horizontal="center"/>
    </xf>
    <xf numFmtId="0" fontId="85" fillId="0" borderId="0" xfId="906" applyFont="1"/>
    <xf numFmtId="0" fontId="29" fillId="0" borderId="0" xfId="906" applyFont="1" applyAlignment="1">
      <alignment horizontal="right"/>
    </xf>
    <xf numFmtId="0" fontId="100" fillId="0" borderId="0" xfId="906" applyFont="1" applyAlignment="1">
      <alignment horizontal="center"/>
    </xf>
    <xf numFmtId="49" fontId="26" fillId="0" borderId="58" xfId="1235" applyNumberFormat="1" applyFont="1" applyFill="1" applyBorder="1" applyAlignment="1">
      <alignment horizontal="center" vertical="center"/>
    </xf>
    <xf numFmtId="49" fontId="26" fillId="0" borderId="10" xfId="1235" applyNumberFormat="1" applyFont="1" applyFill="1" applyBorder="1" applyAlignment="1">
      <alignment horizontal="center" vertical="center"/>
    </xf>
    <xf numFmtId="49" fontId="26" fillId="0" borderId="17" xfId="1235" applyNumberFormat="1" applyFont="1" applyFill="1" applyBorder="1" applyAlignment="1">
      <alignment horizontal="center" vertical="center"/>
    </xf>
    <xf numFmtId="0" fontId="82" fillId="0" borderId="101" xfId="919" applyFont="1" applyBorder="1" applyAlignment="1">
      <alignment horizontal="left" vertical="center" wrapText="1"/>
    </xf>
    <xf numFmtId="10" fontId="82" fillId="0" borderId="51" xfId="1062" quotePrefix="1" applyNumberFormat="1" applyFont="1" applyFill="1" applyBorder="1" applyAlignment="1">
      <alignment horizontal="center" vertical="center"/>
    </xf>
    <xf numFmtId="180" fontId="82" fillId="0" borderId="23" xfId="1062" applyNumberFormat="1" applyFont="1" applyFill="1" applyBorder="1" applyAlignment="1">
      <alignment horizontal="center" vertical="center"/>
    </xf>
    <xf numFmtId="180" fontId="82" fillId="0" borderId="51" xfId="1062" applyNumberFormat="1" applyFont="1" applyFill="1" applyBorder="1" applyAlignment="1">
      <alignment horizontal="center" vertical="center"/>
    </xf>
    <xf numFmtId="180" fontId="82" fillId="0" borderId="97" xfId="1062" applyNumberFormat="1" applyFont="1" applyFill="1" applyBorder="1" applyAlignment="1">
      <alignment horizontal="center" vertical="center"/>
    </xf>
    <xf numFmtId="180" fontId="82" fillId="0" borderId="51" xfId="1062" quotePrefix="1" applyNumberFormat="1" applyFont="1" applyFill="1" applyBorder="1" applyAlignment="1">
      <alignment horizontal="center" vertical="center"/>
    </xf>
    <xf numFmtId="180" fontId="82" fillId="0" borderId="52" xfId="1062" applyNumberFormat="1" applyFont="1" applyFill="1" applyBorder="1" applyAlignment="1">
      <alignment horizontal="center" vertical="center"/>
    </xf>
    <xf numFmtId="180" fontId="82" fillId="0" borderId="52" xfId="1062" quotePrefix="1" applyNumberFormat="1" applyFont="1" applyFill="1" applyBorder="1" applyAlignment="1">
      <alignment horizontal="center" vertical="center"/>
    </xf>
    <xf numFmtId="0" fontId="82" fillId="0" borderId="24" xfId="919" applyFont="1" applyBorder="1" applyAlignment="1">
      <alignment horizontal="left" vertical="center" wrapText="1"/>
    </xf>
    <xf numFmtId="180" fontId="82" fillId="0" borderId="105" xfId="1062" quotePrefix="1" applyNumberFormat="1" applyFont="1" applyFill="1" applyBorder="1" applyAlignment="1">
      <alignment horizontal="center" vertical="center"/>
    </xf>
    <xf numFmtId="180" fontId="82" fillId="0" borderId="110" xfId="1062" applyNumberFormat="1" applyFont="1" applyFill="1" applyBorder="1" applyAlignment="1">
      <alignment horizontal="center" vertical="center"/>
    </xf>
    <xf numFmtId="180" fontId="82" fillId="0" borderId="105" xfId="1062" applyNumberFormat="1" applyFont="1" applyFill="1" applyBorder="1" applyAlignment="1">
      <alignment horizontal="center" vertical="center"/>
    </xf>
    <xf numFmtId="180" fontId="82" fillId="0" borderId="115" xfId="1062" applyNumberFormat="1" applyFont="1" applyFill="1" applyBorder="1" applyAlignment="1">
      <alignment horizontal="center" vertical="center"/>
    </xf>
    <xf numFmtId="180" fontId="82" fillId="0" borderId="53" xfId="1062" quotePrefix="1" applyNumberFormat="1" applyFont="1" applyFill="1" applyBorder="1" applyAlignment="1">
      <alignment horizontal="center" vertical="center"/>
    </xf>
    <xf numFmtId="180" fontId="82" fillId="0" borderId="54" xfId="1062" applyNumberFormat="1" applyFont="1" applyFill="1" applyBorder="1" applyAlignment="1">
      <alignment horizontal="center" vertical="center"/>
    </xf>
    <xf numFmtId="180" fontId="82" fillId="0" borderId="54" xfId="1062" quotePrefix="1" applyNumberFormat="1" applyFont="1" applyFill="1" applyBorder="1" applyAlignment="1">
      <alignment horizontal="center" vertical="center"/>
    </xf>
    <xf numFmtId="0" fontId="82" fillId="0" borderId="15" xfId="919" applyFont="1" applyFill="1" applyBorder="1" applyAlignment="1">
      <alignment horizontal="left" vertical="center" wrapText="1"/>
    </xf>
    <xf numFmtId="180" fontId="82" fillId="0" borderId="122" xfId="1062" applyNumberFormat="1" applyFont="1" applyFill="1" applyBorder="1" applyAlignment="1">
      <alignment horizontal="center" vertical="center"/>
    </xf>
    <xf numFmtId="180" fontId="82" fillId="0" borderId="61" xfId="1062" applyNumberFormat="1" applyFont="1" applyFill="1" applyBorder="1" applyAlignment="1">
      <alignment horizontal="center" vertical="center"/>
    </xf>
    <xf numFmtId="180" fontId="82" fillId="0" borderId="53" xfId="1062" applyNumberFormat="1" applyFont="1" applyFill="1" applyBorder="1" applyAlignment="1">
      <alignment horizontal="center" vertical="center"/>
    </xf>
    <xf numFmtId="0" fontId="82" fillId="0" borderId="24" xfId="919" applyFont="1" applyFill="1" applyBorder="1" applyAlignment="1">
      <alignment horizontal="left" vertical="center" wrapText="1"/>
    </xf>
    <xf numFmtId="180" fontId="82" fillId="0" borderId="27" xfId="1062" applyNumberFormat="1" applyFont="1" applyFill="1" applyBorder="1" applyAlignment="1">
      <alignment horizontal="center" vertical="center"/>
    </xf>
    <xf numFmtId="0" fontId="82" fillId="0" borderId="20" xfId="919" applyFont="1" applyFill="1" applyBorder="1" applyAlignment="1">
      <alignment horizontal="left" vertical="center" wrapText="1"/>
    </xf>
    <xf numFmtId="180" fontId="82" fillId="0" borderId="105" xfId="1062" applyNumberFormat="1" applyFont="1" applyBorder="1" applyAlignment="1">
      <alignment horizontal="center" vertical="center"/>
    </xf>
    <xf numFmtId="0" fontId="82" fillId="0" borderId="102" xfId="919" applyFont="1" applyFill="1" applyBorder="1" applyAlignment="1">
      <alignment horizontal="left" vertical="center" wrapText="1"/>
    </xf>
    <xf numFmtId="180" fontId="82" fillId="0" borderId="99" xfId="1062" quotePrefix="1" applyNumberFormat="1" applyFont="1" applyFill="1" applyBorder="1" applyAlignment="1">
      <alignment horizontal="center" vertical="center"/>
    </xf>
    <xf numFmtId="180" fontId="82" fillId="0" borderId="31" xfId="1062" applyNumberFormat="1" applyFont="1" applyFill="1" applyBorder="1" applyAlignment="1">
      <alignment horizontal="center" vertical="center"/>
    </xf>
    <xf numFmtId="180" fontId="82" fillId="0" borderId="99" xfId="1062" applyNumberFormat="1" applyFont="1" applyFill="1" applyBorder="1" applyAlignment="1">
      <alignment horizontal="center" vertical="center"/>
    </xf>
    <xf numFmtId="180" fontId="82" fillId="0" borderId="10" xfId="1062" applyNumberFormat="1" applyFont="1" applyFill="1" applyBorder="1" applyAlignment="1">
      <alignment horizontal="center" vertical="center"/>
    </xf>
    <xf numFmtId="180" fontId="82" fillId="0" borderId="99" xfId="1062" quotePrefix="1" applyNumberFormat="1" applyFont="1" applyBorder="1" applyAlignment="1">
      <alignment horizontal="center" vertical="center"/>
    </xf>
    <xf numFmtId="180" fontId="82" fillId="0" borderId="100" xfId="1062" applyNumberFormat="1" applyFont="1" applyFill="1" applyBorder="1" applyAlignment="1">
      <alignment horizontal="center" vertical="center"/>
    </xf>
    <xf numFmtId="180" fontId="82" fillId="0" borderId="100" xfId="1062" quotePrefix="1" applyNumberFormat="1" applyFont="1" applyFill="1" applyBorder="1" applyAlignment="1">
      <alignment horizontal="center" vertical="center"/>
    </xf>
    <xf numFmtId="0" fontId="23" fillId="0" borderId="0" xfId="919"/>
    <xf numFmtId="0" fontId="81" fillId="0" borderId="0" xfId="1236" applyFont="1" applyAlignment="1">
      <alignment horizontal="right" vertical="center" wrapText="1"/>
    </xf>
    <xf numFmtId="0" fontId="4" fillId="0" borderId="0" xfId="1236"/>
    <xf numFmtId="0" fontId="82" fillId="0" borderId="0" xfId="919" applyFont="1" applyFill="1" applyAlignment="1">
      <alignment wrapText="1"/>
    </xf>
    <xf numFmtId="0" fontId="81" fillId="61" borderId="26" xfId="1236" applyFont="1" applyFill="1" applyBorder="1" applyAlignment="1">
      <alignment horizontal="center" vertical="center" wrapText="1"/>
    </xf>
    <xf numFmtId="0" fontId="82" fillId="0" borderId="0" xfId="919" applyFont="1" applyBorder="1" applyAlignment="1">
      <alignment horizontal="left" vertical="center" wrapText="1"/>
    </xf>
    <xf numFmtId="0" fontId="82" fillId="0" borderId="0" xfId="919" applyFont="1" applyBorder="1" applyAlignment="1">
      <alignment wrapText="1"/>
    </xf>
    <xf numFmtId="0" fontId="6" fillId="0" borderId="0" xfId="1236" applyFont="1"/>
    <xf numFmtId="0" fontId="28" fillId="0" borderId="0" xfId="785" applyFont="1" applyAlignment="1">
      <alignment horizontal="center" vertical="center" wrapText="1"/>
    </xf>
    <xf numFmtId="0" fontId="28" fillId="0" borderId="0" xfId="785" applyFont="1" applyFill="1" applyBorder="1" applyAlignment="1">
      <alignment wrapText="1"/>
    </xf>
    <xf numFmtId="0" fontId="28" fillId="0" borderId="0" xfId="785" applyFont="1" applyAlignment="1">
      <alignment wrapText="1"/>
    </xf>
    <xf numFmtId="0" fontId="25" fillId="0" borderId="0" xfId="785" applyFont="1" applyAlignment="1">
      <alignment horizontal="center" wrapText="1"/>
    </xf>
    <xf numFmtId="0" fontId="25" fillId="69" borderId="33" xfId="785" applyFont="1" applyFill="1" applyBorder="1" applyAlignment="1">
      <alignment horizontal="center" vertical="center" wrapText="1"/>
    </xf>
    <xf numFmtId="0" fontId="25" fillId="61" borderId="33" xfId="785" applyFont="1" applyFill="1" applyBorder="1" applyAlignment="1">
      <alignment horizontal="center" vertical="center" wrapText="1"/>
    </xf>
    <xf numFmtId="0" fontId="25" fillId="0" borderId="0" xfId="785" applyFont="1" applyFill="1" applyBorder="1" applyAlignment="1">
      <alignment wrapText="1"/>
    </xf>
    <xf numFmtId="0" fontId="25" fillId="0" borderId="0" xfId="785" applyFont="1" applyAlignment="1">
      <alignment wrapText="1"/>
    </xf>
    <xf numFmtId="0" fontId="98" fillId="0" borderId="107" xfId="785" applyFont="1" applyBorder="1" applyAlignment="1">
      <alignment horizontal="center" vertical="center" wrapText="1"/>
    </xf>
    <xf numFmtId="3" fontId="28" fillId="0" borderId="124" xfId="785" applyNumberFormat="1" applyFont="1" applyFill="1" applyBorder="1" applyAlignment="1">
      <alignment horizontal="center" vertical="center" wrapText="1"/>
    </xf>
    <xf numFmtId="3" fontId="28" fillId="0" borderId="56" xfId="785" applyNumberFormat="1" applyFont="1" applyFill="1" applyBorder="1" applyAlignment="1">
      <alignment horizontal="center" vertical="center" wrapText="1"/>
    </xf>
    <xf numFmtId="3" fontId="28" fillId="0" borderId="26" xfId="1281" applyNumberFormat="1" applyFont="1" applyFill="1" applyBorder="1" applyAlignment="1">
      <alignment horizontal="center" vertical="center" wrapText="1"/>
    </xf>
    <xf numFmtId="0" fontId="98" fillId="0" borderId="25" xfId="785" applyFont="1" applyBorder="1" applyAlignment="1">
      <alignment horizontal="center" vertical="center" wrapText="1"/>
    </xf>
    <xf numFmtId="3" fontId="28" fillId="0" borderId="64" xfId="785" applyNumberFormat="1" applyFont="1" applyFill="1" applyBorder="1" applyAlignment="1">
      <alignment horizontal="center" vertical="center" wrapText="1"/>
    </xf>
    <xf numFmtId="3" fontId="28" fillId="0" borderId="26" xfId="785" applyNumberFormat="1" applyFont="1" applyFill="1" applyBorder="1" applyAlignment="1">
      <alignment horizontal="center" vertical="center" wrapText="1"/>
    </xf>
    <xf numFmtId="3" fontId="28" fillId="0" borderId="60" xfId="785" applyNumberFormat="1" applyFont="1" applyFill="1" applyBorder="1" applyAlignment="1">
      <alignment horizontal="center" vertical="center" wrapText="1"/>
    </xf>
    <xf numFmtId="0" fontId="98" fillId="0" borderId="108" xfId="785" applyFont="1" applyBorder="1" applyAlignment="1">
      <alignment horizontal="center" vertical="center" wrapText="1"/>
    </xf>
    <xf numFmtId="0" fontId="98" fillId="0" borderId="59" xfId="785" applyFont="1" applyBorder="1" applyAlignment="1">
      <alignment horizontal="center" vertical="center" wrapText="1"/>
    </xf>
    <xf numFmtId="3" fontId="28" fillId="0" borderId="103" xfId="785" applyNumberFormat="1" applyFont="1" applyFill="1" applyBorder="1" applyAlignment="1">
      <alignment horizontal="center" vertical="center" wrapText="1"/>
    </xf>
    <xf numFmtId="3" fontId="28" fillId="0" borderId="64" xfId="1281" applyNumberFormat="1" applyFont="1" applyFill="1" applyBorder="1" applyAlignment="1">
      <alignment horizontal="center" vertical="center" wrapText="1"/>
    </xf>
    <xf numFmtId="0" fontId="25" fillId="0" borderId="0" xfId="785" applyFont="1" applyFill="1" applyAlignment="1">
      <alignment wrapText="1"/>
    </xf>
    <xf numFmtId="0" fontId="25" fillId="0" borderId="115" xfId="785" applyFont="1" applyFill="1" applyBorder="1" applyAlignment="1">
      <alignment wrapText="1"/>
    </xf>
    <xf numFmtId="0" fontId="28" fillId="0" borderId="0" xfId="785" applyFont="1" applyBorder="1" applyAlignment="1">
      <alignment wrapText="1"/>
    </xf>
    <xf numFmtId="0" fontId="98" fillId="0" borderId="25" xfId="785" applyFont="1" applyFill="1" applyBorder="1" applyAlignment="1">
      <alignment horizontal="center" vertical="center" wrapText="1"/>
    </xf>
    <xf numFmtId="0" fontId="25" fillId="60" borderId="0" xfId="785" applyFont="1" applyFill="1" applyAlignment="1">
      <alignment wrapText="1"/>
    </xf>
    <xf numFmtId="0" fontId="98" fillId="60" borderId="107" xfId="785" applyFont="1" applyFill="1" applyBorder="1" applyAlignment="1">
      <alignment horizontal="center" vertical="center" wrapText="1"/>
    </xf>
    <xf numFmtId="0" fontId="28" fillId="60" borderId="0" xfId="785" applyFont="1" applyFill="1" applyAlignment="1">
      <alignment wrapText="1"/>
    </xf>
    <xf numFmtId="0" fontId="98" fillId="60" borderId="25" xfId="785" applyFont="1" applyFill="1" applyBorder="1" applyAlignment="1">
      <alignment horizontal="center" vertical="center" wrapText="1"/>
    </xf>
    <xf numFmtId="0" fontId="98" fillId="60" borderId="108" xfId="785" applyFont="1" applyFill="1" applyBorder="1" applyAlignment="1">
      <alignment horizontal="center" vertical="center" wrapText="1"/>
    </xf>
    <xf numFmtId="3" fontId="25" fillId="0" borderId="0" xfId="785" applyNumberFormat="1" applyFont="1" applyFill="1" applyBorder="1" applyAlignment="1">
      <alignment wrapText="1"/>
    </xf>
    <xf numFmtId="0" fontId="78" fillId="0" borderId="0" xfId="785" applyFont="1"/>
    <xf numFmtId="3" fontId="28" fillId="0" borderId="0" xfId="785" applyNumberFormat="1" applyFont="1" applyFill="1" applyBorder="1" applyAlignment="1">
      <alignment vertical="top" wrapText="1"/>
    </xf>
    <xf numFmtId="0" fontId="98" fillId="0" borderId="105" xfId="785" applyFont="1" applyFill="1" applyBorder="1" applyAlignment="1">
      <alignment horizontal="left" vertical="center" wrapText="1"/>
    </xf>
    <xf numFmtId="0" fontId="98" fillId="0" borderId="55" xfId="785" applyFont="1" applyFill="1" applyBorder="1" applyAlignment="1">
      <alignment horizontal="left" vertical="center" wrapText="1"/>
    </xf>
    <xf numFmtId="0" fontId="28" fillId="0" borderId="0" xfId="837" applyFont="1"/>
    <xf numFmtId="0" fontId="25" fillId="0" borderId="115" xfId="837" applyFont="1" applyBorder="1" applyAlignment="1">
      <alignment horizontal="center"/>
    </xf>
    <xf numFmtId="0" fontId="28" fillId="0" borderId="115" xfId="837" applyFont="1" applyBorder="1"/>
    <xf numFmtId="49" fontId="25" fillId="0" borderId="90" xfId="1284" applyNumberFormat="1" applyFont="1" applyBorder="1" applyAlignment="1">
      <alignment horizontal="center" vertical="center"/>
    </xf>
    <xf numFmtId="14" fontId="25" fillId="0" borderId="103" xfId="837" applyNumberFormat="1" applyFont="1" applyBorder="1" applyAlignment="1">
      <alignment horizontal="center" vertical="center" wrapText="1"/>
    </xf>
    <xf numFmtId="14" fontId="25" fillId="0" borderId="91" xfId="837" applyNumberFormat="1" applyFont="1" applyBorder="1" applyAlignment="1">
      <alignment horizontal="center" vertical="center" wrapText="1"/>
    </xf>
    <xf numFmtId="0" fontId="25" fillId="0" borderId="64" xfId="837" applyFont="1" applyBorder="1" applyAlignment="1">
      <alignment vertical="center"/>
    </xf>
    <xf numFmtId="181" fontId="25" fillId="0" borderId="90" xfId="578" applyNumberFormat="1" applyFont="1" applyBorder="1" applyAlignment="1">
      <alignment vertical="center"/>
    </xf>
    <xf numFmtId="180" fontId="25" fillId="0" borderId="103" xfId="1070" applyNumberFormat="1" applyFont="1" applyBorder="1" applyAlignment="1">
      <alignment vertical="center"/>
    </xf>
    <xf numFmtId="181" fontId="25" fillId="0" borderId="103" xfId="578" applyNumberFormat="1" applyFont="1" applyBorder="1" applyAlignment="1">
      <alignment vertical="center"/>
    </xf>
    <xf numFmtId="180" fontId="25" fillId="0" borderId="115" xfId="1070" applyNumberFormat="1" applyFont="1" applyBorder="1" applyAlignment="1">
      <alignment vertical="center"/>
    </xf>
    <xf numFmtId="0" fontId="28" fillId="0" borderId="64" xfId="837" applyFont="1" applyBorder="1"/>
    <xf numFmtId="181" fontId="28" fillId="0" borderId="124" xfId="578" applyNumberFormat="1" applyFont="1" applyBorder="1" applyAlignment="1">
      <alignment vertical="center"/>
    </xf>
    <xf numFmtId="180" fontId="28" fillId="0" borderId="60" xfId="1070" applyNumberFormat="1" applyFont="1" applyBorder="1" applyAlignment="1">
      <alignment vertical="center"/>
    </xf>
    <xf numFmtId="181" fontId="28" fillId="0" borderId="56" xfId="578" applyNumberFormat="1" applyFont="1" applyFill="1" applyBorder="1" applyAlignment="1">
      <alignment vertical="center"/>
    </xf>
    <xf numFmtId="180" fontId="28" fillId="0" borderId="120" xfId="1070" applyNumberFormat="1" applyFont="1" applyBorder="1" applyAlignment="1">
      <alignment vertical="center"/>
    </xf>
    <xf numFmtId="182" fontId="28" fillId="0" borderId="60" xfId="578" applyNumberFormat="1" applyFont="1" applyBorder="1" applyAlignment="1">
      <alignment vertical="center"/>
    </xf>
    <xf numFmtId="180" fontId="28" fillId="0" borderId="0" xfId="1070" applyNumberFormat="1" applyFont="1" applyFill="1" applyBorder="1" applyAlignment="1">
      <alignment vertical="center"/>
    </xf>
    <xf numFmtId="180" fontId="28" fillId="0" borderId="0" xfId="837" applyNumberFormat="1" applyFont="1"/>
    <xf numFmtId="181" fontId="28" fillId="0" borderId="60" xfId="578" applyNumberFormat="1" applyFont="1" applyFill="1" applyBorder="1" applyAlignment="1">
      <alignment vertical="center"/>
    </xf>
    <xf numFmtId="181" fontId="28" fillId="0" borderId="90" xfId="578" applyNumberFormat="1" applyFont="1" applyBorder="1" applyAlignment="1">
      <alignment vertical="center"/>
    </xf>
    <xf numFmtId="180" fontId="28" fillId="0" borderId="103" xfId="1070" applyNumberFormat="1" applyFont="1" applyBorder="1" applyAlignment="1">
      <alignment vertical="center"/>
    </xf>
    <xf numFmtId="181" fontId="28" fillId="0" borderId="103" xfId="578" applyNumberFormat="1" applyFont="1" applyFill="1" applyBorder="1" applyAlignment="1">
      <alignment vertical="center"/>
    </xf>
    <xf numFmtId="182" fontId="28" fillId="0" borderId="103" xfId="578" applyNumberFormat="1" applyFont="1" applyBorder="1" applyAlignment="1">
      <alignment vertical="center"/>
    </xf>
    <xf numFmtId="180" fontId="28" fillId="0" borderId="115" xfId="1070" applyNumberFormat="1" applyFont="1" applyFill="1" applyBorder="1" applyAlignment="1">
      <alignment vertical="center"/>
    </xf>
    <xf numFmtId="0" fontId="25" fillId="0" borderId="64" xfId="837" applyFont="1" applyBorder="1" applyAlignment="1">
      <alignment vertical="center" wrapText="1"/>
    </xf>
    <xf numFmtId="181" fontId="25" fillId="0" borderId="103" xfId="578" applyNumberFormat="1" applyFont="1" applyFill="1" applyBorder="1" applyAlignment="1">
      <alignment vertical="center"/>
    </xf>
    <xf numFmtId="180" fontId="25" fillId="0" borderId="115" xfId="1070" applyNumberFormat="1" applyFont="1" applyFill="1" applyBorder="1" applyAlignment="1">
      <alignment vertical="center"/>
    </xf>
    <xf numFmtId="3" fontId="28" fillId="0" borderId="124" xfId="837" applyNumberFormat="1" applyFont="1" applyBorder="1" applyAlignment="1">
      <alignment vertical="center"/>
    </xf>
    <xf numFmtId="180" fontId="28" fillId="0" borderId="56" xfId="1070" applyNumberFormat="1" applyFont="1" applyBorder="1" applyAlignment="1">
      <alignment vertical="center"/>
    </xf>
    <xf numFmtId="180" fontId="28" fillId="0" borderId="120" xfId="1070" applyNumberFormat="1" applyFont="1" applyFill="1" applyBorder="1" applyAlignment="1">
      <alignment vertical="center"/>
    </xf>
    <xf numFmtId="180" fontId="28" fillId="0" borderId="0" xfId="1070" applyNumberFormat="1" applyFont="1" applyBorder="1" applyAlignment="1">
      <alignment vertical="center"/>
    </xf>
    <xf numFmtId="183" fontId="28" fillId="0" borderId="60" xfId="578" applyNumberFormat="1" applyFont="1" applyBorder="1" applyAlignment="1">
      <alignment vertical="center"/>
    </xf>
    <xf numFmtId="181" fontId="25" fillId="0" borderId="64" xfId="578" applyNumberFormat="1" applyFont="1" applyBorder="1" applyAlignment="1">
      <alignment vertical="center"/>
    </xf>
    <xf numFmtId="180" fontId="25" fillId="0" borderId="26" xfId="1070" applyNumberFormat="1" applyFont="1" applyBorder="1" applyAlignment="1">
      <alignment vertical="center"/>
    </xf>
    <xf numFmtId="181" fontId="25" fillId="0" borderId="26" xfId="578" applyNumberFormat="1" applyFont="1" applyFill="1" applyBorder="1" applyAlignment="1">
      <alignment vertical="center"/>
    </xf>
    <xf numFmtId="180" fontId="25" fillId="0" borderId="63" xfId="1070" applyNumberFormat="1" applyFont="1" applyBorder="1" applyAlignment="1">
      <alignment vertical="center"/>
    </xf>
    <xf numFmtId="182" fontId="28" fillId="0" borderId="26" xfId="578" applyNumberFormat="1" applyFont="1" applyBorder="1" applyAlignment="1">
      <alignment vertical="center"/>
    </xf>
    <xf numFmtId="180" fontId="25" fillId="0" borderId="62" xfId="1070" applyNumberFormat="1" applyFont="1" applyBorder="1" applyAlignment="1">
      <alignment vertical="center"/>
    </xf>
    <xf numFmtId="181" fontId="28" fillId="0" borderId="92" xfId="578" applyNumberFormat="1" applyFont="1" applyBorder="1"/>
    <xf numFmtId="180" fontId="28" fillId="0" borderId="56" xfId="1070" applyNumberFormat="1" applyFont="1" applyBorder="1"/>
    <xf numFmtId="181" fontId="28" fillId="0" borderId="56" xfId="578" applyNumberFormat="1" applyFont="1" applyFill="1" applyBorder="1"/>
    <xf numFmtId="180" fontId="28" fillId="0" borderId="120" xfId="1070" applyNumberFormat="1" applyFont="1" applyBorder="1"/>
    <xf numFmtId="182" fontId="28" fillId="0" borderId="60" xfId="578" applyNumberFormat="1" applyFont="1" applyBorder="1"/>
    <xf numFmtId="181" fontId="28" fillId="0" borderId="124" xfId="578" applyNumberFormat="1" applyFont="1" applyBorder="1"/>
    <xf numFmtId="180" fontId="28" fillId="0" borderId="60" xfId="1070" applyNumberFormat="1" applyFont="1" applyBorder="1"/>
    <xf numFmtId="181" fontId="28" fillId="0" borderId="60" xfId="578" applyNumberFormat="1" applyFont="1" applyFill="1" applyBorder="1"/>
    <xf numFmtId="180" fontId="28" fillId="0" borderId="0" xfId="1070" applyNumberFormat="1" applyFont="1" applyBorder="1"/>
    <xf numFmtId="181" fontId="28" fillId="0" borderId="113" xfId="578" applyNumberFormat="1" applyFont="1" applyBorder="1"/>
    <xf numFmtId="180" fontId="28" fillId="0" borderId="109" xfId="1070" applyNumberFormat="1" applyFont="1" applyBorder="1"/>
    <xf numFmtId="181" fontId="28" fillId="0" borderId="109" xfId="578" applyNumberFormat="1" applyFont="1" applyBorder="1"/>
    <xf numFmtId="182" fontId="28" fillId="0" borderId="109" xfId="578" applyNumberFormat="1" applyFont="1" applyBorder="1"/>
    <xf numFmtId="180" fontId="28" fillId="0" borderId="10" xfId="1070" applyNumberFormat="1" applyFont="1" applyBorder="1"/>
    <xf numFmtId="0" fontId="28" fillId="0" borderId="13" xfId="837" applyFont="1" applyBorder="1"/>
    <xf numFmtId="181" fontId="102" fillId="0" borderId="0" xfId="578" applyNumberFormat="1" applyFont="1" applyBorder="1"/>
    <xf numFmtId="180" fontId="102" fillId="0" borderId="0" xfId="1070" applyNumberFormat="1" applyFont="1" applyBorder="1"/>
    <xf numFmtId="176" fontId="102" fillId="0" borderId="0" xfId="578" applyNumberFormat="1" applyFont="1" applyBorder="1"/>
    <xf numFmtId="0" fontId="28" fillId="0" borderId="0" xfId="837" applyFont="1" applyBorder="1"/>
    <xf numFmtId="181" fontId="28" fillId="0" borderId="0" xfId="837" applyNumberFormat="1" applyFont="1"/>
    <xf numFmtId="180" fontId="28" fillId="0" borderId="0" xfId="1061" applyNumberFormat="1" applyFont="1"/>
    <xf numFmtId="3" fontId="28" fillId="0" borderId="0" xfId="837" applyNumberFormat="1" applyFont="1"/>
    <xf numFmtId="0" fontId="82" fillId="0" borderId="0" xfId="1285" applyFont="1"/>
    <xf numFmtId="0" fontId="82" fillId="0" borderId="0" xfId="1285" applyFont="1" applyAlignment="1">
      <alignment wrapText="1"/>
    </xf>
    <xf numFmtId="0" fontId="81" fillId="0" borderId="99" xfId="1284" applyFont="1" applyFill="1" applyBorder="1" applyAlignment="1">
      <alignment horizontal="center" vertical="center" wrapText="1"/>
    </xf>
    <xf numFmtId="0" fontId="81" fillId="0" borderId="30" xfId="1284" applyFont="1" applyFill="1" applyBorder="1" applyAlignment="1">
      <alignment horizontal="center" vertical="center" wrapText="1"/>
    </xf>
    <xf numFmtId="0" fontId="81" fillId="0" borderId="100" xfId="1284" applyFont="1" applyFill="1" applyBorder="1" applyAlignment="1">
      <alignment horizontal="center" vertical="center" wrapText="1"/>
    </xf>
    <xf numFmtId="0" fontId="81" fillId="0" borderId="55" xfId="1285" applyFont="1" applyBorder="1" applyAlignment="1">
      <alignment horizontal="center" vertical="center" wrapText="1"/>
    </xf>
    <xf numFmtId="0" fontId="81" fillId="0" borderId="56" xfId="1285" applyFont="1" applyBorder="1" applyAlignment="1">
      <alignment horizontal="center" vertical="center" wrapText="1"/>
    </xf>
    <xf numFmtId="0" fontId="81" fillId="0" borderId="112" xfId="1284" applyFont="1" applyFill="1" applyBorder="1" applyAlignment="1">
      <alignment horizontal="center" vertical="center" wrapText="1"/>
    </xf>
    <xf numFmtId="180" fontId="82" fillId="0" borderId="105" xfId="1285" applyNumberFormat="1" applyFont="1" applyFill="1" applyBorder="1" applyAlignment="1">
      <alignment vertical="center" wrapText="1"/>
    </xf>
    <xf numFmtId="180" fontId="82" fillId="0" borderId="103" xfId="1285" applyNumberFormat="1" applyFont="1" applyFill="1" applyBorder="1" applyAlignment="1">
      <alignment vertical="center" wrapText="1"/>
    </xf>
    <xf numFmtId="180" fontId="82" fillId="0" borderId="112" xfId="1285" applyNumberFormat="1" applyFont="1" applyFill="1" applyBorder="1" applyAlignment="1">
      <alignment vertical="center" wrapText="1"/>
    </xf>
    <xf numFmtId="180" fontId="82" fillId="0" borderId="0" xfId="1285" applyNumberFormat="1" applyFont="1" applyAlignment="1">
      <alignment wrapText="1"/>
    </xf>
    <xf numFmtId="10" fontId="82" fillId="0" borderId="26" xfId="1285" applyNumberFormat="1" applyFont="1" applyBorder="1" applyAlignment="1">
      <alignment wrapText="1"/>
    </xf>
    <xf numFmtId="0" fontId="81" fillId="0" borderId="54" xfId="1284" applyFont="1" applyFill="1" applyBorder="1" applyAlignment="1">
      <alignment horizontal="center" vertical="center" wrapText="1"/>
    </xf>
    <xf numFmtId="180" fontId="82" fillId="0" borderId="53" xfId="1285" applyNumberFormat="1" applyFont="1" applyFill="1" applyBorder="1" applyAlignment="1">
      <alignment vertical="center" wrapText="1"/>
    </xf>
    <xf numFmtId="180" fontId="82" fillId="0" borderId="26" xfId="1285" applyNumberFormat="1" applyFont="1" applyFill="1" applyBorder="1" applyAlignment="1">
      <alignment vertical="center" wrapText="1"/>
    </xf>
    <xf numFmtId="180" fontId="82" fillId="0" borderId="54" xfId="1285" applyNumberFormat="1" applyFont="1" applyFill="1" applyBorder="1" applyAlignment="1">
      <alignment vertical="center" wrapText="1"/>
    </xf>
    <xf numFmtId="0" fontId="81" fillId="0" borderId="57" xfId="1284" applyFont="1" applyFill="1" applyBorder="1" applyAlignment="1">
      <alignment horizontal="center" vertical="center" wrapText="1"/>
    </xf>
    <xf numFmtId="180" fontId="82" fillId="0" borderId="55" xfId="1285" applyNumberFormat="1" applyFont="1" applyFill="1" applyBorder="1" applyAlignment="1">
      <alignment vertical="center" wrapText="1"/>
    </xf>
    <xf numFmtId="180" fontId="82" fillId="0" borderId="56" xfId="1285" applyNumberFormat="1" applyFont="1" applyFill="1" applyBorder="1" applyAlignment="1">
      <alignment vertical="center" wrapText="1"/>
    </xf>
    <xf numFmtId="180" fontId="82" fillId="0" borderId="57" xfId="1285" applyNumberFormat="1" applyFont="1" applyFill="1" applyBorder="1" applyAlignment="1">
      <alignment vertical="center" wrapText="1"/>
    </xf>
    <xf numFmtId="10" fontId="82" fillId="70" borderId="26" xfId="1285" applyNumberFormat="1" applyFont="1" applyFill="1" applyBorder="1" applyAlignment="1">
      <alignment wrapText="1"/>
    </xf>
    <xf numFmtId="10" fontId="82" fillId="71" borderId="26" xfId="1285" applyNumberFormat="1" applyFont="1" applyFill="1" applyBorder="1" applyAlignment="1">
      <alignment wrapText="1"/>
    </xf>
    <xf numFmtId="0" fontId="81" fillId="0" borderId="52" xfId="1284" applyFont="1" applyFill="1" applyBorder="1" applyAlignment="1">
      <alignment horizontal="center" vertical="center" wrapText="1"/>
    </xf>
    <xf numFmtId="180" fontId="82" fillId="0" borderId="51" xfId="1285" applyNumberFormat="1" applyFont="1" applyFill="1" applyBorder="1" applyAlignment="1">
      <alignment vertical="center" wrapText="1"/>
    </xf>
    <xf numFmtId="180" fontId="82" fillId="0" borderId="22" xfId="1285" applyNumberFormat="1" applyFont="1" applyFill="1" applyBorder="1" applyAlignment="1">
      <alignment vertical="center" wrapText="1"/>
    </xf>
    <xf numFmtId="180" fontId="82" fillId="0" borderId="52" xfId="1285" applyNumberFormat="1" applyFont="1" applyFill="1" applyBorder="1" applyAlignment="1">
      <alignment vertical="center" wrapText="1"/>
    </xf>
    <xf numFmtId="180" fontId="82" fillId="0" borderId="99" xfId="1285" applyNumberFormat="1" applyFont="1" applyFill="1" applyBorder="1" applyAlignment="1">
      <alignment vertical="center" wrapText="1"/>
    </xf>
    <xf numFmtId="180" fontId="82" fillId="0" borderId="30" xfId="1285" applyNumberFormat="1" applyFont="1" applyFill="1" applyBorder="1" applyAlignment="1">
      <alignment vertical="center" wrapText="1"/>
    </xf>
    <xf numFmtId="180" fontId="82" fillId="0" borderId="100" xfId="1285" applyNumberFormat="1" applyFont="1" applyFill="1" applyBorder="1" applyAlignment="1">
      <alignment vertical="center" wrapText="1"/>
    </xf>
    <xf numFmtId="180" fontId="82" fillId="0" borderId="107" xfId="1285" applyNumberFormat="1" applyFont="1" applyFill="1" applyBorder="1" applyAlignment="1">
      <alignment vertical="center" wrapText="1"/>
    </xf>
    <xf numFmtId="180" fontId="82" fillId="0" borderId="90" xfId="1285" applyNumberFormat="1" applyFont="1" applyFill="1" applyBorder="1" applyAlignment="1">
      <alignment vertical="center" wrapText="1"/>
    </xf>
    <xf numFmtId="180" fontId="82" fillId="0" borderId="117" xfId="1285" applyNumberFormat="1" applyFont="1" applyFill="1" applyBorder="1" applyAlignment="1">
      <alignment vertical="center" wrapText="1"/>
    </xf>
    <xf numFmtId="180" fontId="82" fillId="0" borderId="109" xfId="1285" applyNumberFormat="1" applyFont="1" applyFill="1" applyBorder="1" applyAlignment="1">
      <alignment vertical="center" wrapText="1"/>
    </xf>
    <xf numFmtId="0" fontId="82" fillId="0" borderId="0" xfId="1285" applyFont="1" applyBorder="1"/>
    <xf numFmtId="0" fontId="82" fillId="0" borderId="0" xfId="1285" applyFont="1" applyFill="1"/>
    <xf numFmtId="0" fontId="82" fillId="0" borderId="13" xfId="1285" applyFont="1" applyFill="1" applyBorder="1"/>
    <xf numFmtId="180" fontId="82" fillId="0" borderId="0" xfId="1054" applyNumberFormat="1" applyFont="1"/>
    <xf numFmtId="180" fontId="82" fillId="0" borderId="0" xfId="1054" applyNumberFormat="1" applyFont="1" applyFill="1"/>
    <xf numFmtId="180" fontId="3" fillId="0" borderId="0" xfId="1054" applyNumberFormat="1" applyFont="1"/>
    <xf numFmtId="180" fontId="3" fillId="0" borderId="0" xfId="1285" applyNumberFormat="1"/>
    <xf numFmtId="180" fontId="82" fillId="0" borderId="0" xfId="1054" applyNumberFormat="1" applyFont="1" applyBorder="1"/>
    <xf numFmtId="0" fontId="3" fillId="0" borderId="0" xfId="1285"/>
    <xf numFmtId="3" fontId="3" fillId="0" borderId="0" xfId="1285" applyNumberFormat="1"/>
    <xf numFmtId="0" fontId="80" fillId="0" borderId="0" xfId="1285" applyFont="1" applyFill="1" applyAlignment="1">
      <alignment horizontal="right" vertical="center" wrapText="1"/>
    </xf>
    <xf numFmtId="0" fontId="82" fillId="0" borderId="10" xfId="1285" applyFont="1" applyBorder="1"/>
    <xf numFmtId="49" fontId="81" fillId="0" borderId="0" xfId="1285" applyNumberFormat="1" applyFont="1" applyBorder="1" applyAlignment="1">
      <alignment vertical="center" wrapText="1"/>
    </xf>
    <xf numFmtId="0" fontId="81" fillId="0" borderId="93" xfId="1285" applyFont="1" applyFill="1" applyBorder="1" applyAlignment="1">
      <alignment horizontal="center" vertical="center" wrapText="1"/>
    </xf>
    <xf numFmtId="0" fontId="81" fillId="0" borderId="30" xfId="1285" applyFont="1" applyFill="1" applyBorder="1" applyAlignment="1">
      <alignment horizontal="center" vertical="center" wrapText="1"/>
    </xf>
    <xf numFmtId="0" fontId="81" fillId="0" borderId="100" xfId="1285" applyFont="1" applyFill="1" applyBorder="1" applyAlignment="1">
      <alignment horizontal="center" vertical="center" wrapText="1"/>
    </xf>
    <xf numFmtId="0" fontId="81" fillId="0" borderId="32" xfId="1284" applyFont="1" applyFill="1" applyBorder="1" applyAlignment="1">
      <alignment horizontal="center" vertical="center" wrapText="1"/>
    </xf>
    <xf numFmtId="0" fontId="81" fillId="0" borderId="34" xfId="1284" applyFont="1" applyFill="1" applyBorder="1" applyAlignment="1">
      <alignment horizontal="center" vertical="center" wrapText="1"/>
    </xf>
    <xf numFmtId="0" fontId="81" fillId="0" borderId="31" xfId="1284" applyFont="1" applyFill="1" applyBorder="1" applyAlignment="1">
      <alignment horizontal="center" vertical="center" wrapText="1"/>
    </xf>
    <xf numFmtId="180" fontId="82" fillId="0" borderId="105" xfId="1285" applyNumberFormat="1" applyFont="1" applyFill="1" applyBorder="1" applyAlignment="1">
      <alignment horizontal="center" vertical="center"/>
    </xf>
    <xf numFmtId="180" fontId="82" fillId="0" borderId="103" xfId="1285" applyNumberFormat="1" applyFont="1" applyFill="1" applyBorder="1" applyAlignment="1">
      <alignment horizontal="center" vertical="center"/>
    </xf>
    <xf numFmtId="180" fontId="82" fillId="0" borderId="91" xfId="1285" applyNumberFormat="1" applyFont="1" applyFill="1" applyBorder="1" applyAlignment="1">
      <alignment horizontal="center" vertical="center"/>
    </xf>
    <xf numFmtId="180" fontId="82" fillId="0" borderId="53" xfId="1285" applyNumberFormat="1" applyFont="1" applyFill="1" applyBorder="1" applyAlignment="1">
      <alignment horizontal="center" vertical="center"/>
    </xf>
    <xf numFmtId="180" fontId="82" fillId="0" borderId="24" xfId="1285" applyNumberFormat="1" applyFont="1" applyFill="1" applyBorder="1" applyAlignment="1">
      <alignment horizontal="center" vertical="center"/>
    </xf>
    <xf numFmtId="180" fontId="82" fillId="0" borderId="20" xfId="1285" applyNumberFormat="1" applyFont="1" applyFill="1" applyBorder="1" applyAlignment="1">
      <alignment horizontal="center" vertical="center"/>
    </xf>
    <xf numFmtId="180" fontId="82" fillId="0" borderId="27" xfId="1285" applyNumberFormat="1" applyFont="1" applyFill="1" applyBorder="1" applyAlignment="1">
      <alignment horizontal="center" vertical="center"/>
    </xf>
    <xf numFmtId="180" fontId="82" fillId="0" borderId="26" xfId="1285" applyNumberFormat="1" applyFont="1" applyFill="1" applyBorder="1" applyAlignment="1">
      <alignment horizontal="center" vertical="center"/>
    </xf>
    <xf numFmtId="180" fontId="82" fillId="0" borderId="62" xfId="1285" applyNumberFormat="1" applyFont="1" applyFill="1" applyBorder="1" applyAlignment="1">
      <alignment horizontal="center" vertical="center"/>
    </xf>
    <xf numFmtId="180" fontId="82" fillId="0" borderId="55" xfId="1285" applyNumberFormat="1" applyFont="1" applyFill="1" applyBorder="1" applyAlignment="1">
      <alignment horizontal="center" vertical="center"/>
    </xf>
    <xf numFmtId="180" fontId="82" fillId="0" borderId="56" xfId="1285" applyNumberFormat="1" applyFont="1" applyFill="1" applyBorder="1" applyAlignment="1">
      <alignment horizontal="center" vertical="center"/>
    </xf>
    <xf numFmtId="180" fontId="82" fillId="0" borderId="119" xfId="1285" applyNumberFormat="1" applyFont="1" applyFill="1" applyBorder="1" applyAlignment="1">
      <alignment horizontal="center" vertical="center"/>
    </xf>
    <xf numFmtId="180" fontId="82" fillId="0" borderId="28" xfId="1285" applyNumberFormat="1" applyFont="1" applyFill="1" applyBorder="1" applyAlignment="1">
      <alignment horizontal="center" vertical="center"/>
    </xf>
    <xf numFmtId="180" fontId="81" fillId="0" borderId="55" xfId="1285" applyNumberFormat="1" applyFont="1" applyFill="1" applyBorder="1" applyAlignment="1">
      <alignment horizontal="center" vertical="center"/>
    </xf>
    <xf numFmtId="180" fontId="81" fillId="0" borderId="92" xfId="1285" applyNumberFormat="1" applyFont="1" applyFill="1" applyBorder="1" applyAlignment="1">
      <alignment horizontal="center" vertical="center"/>
    </xf>
    <xf numFmtId="180" fontId="81" fillId="0" borderId="120" xfId="1285" applyNumberFormat="1" applyFont="1" applyFill="1" applyBorder="1" applyAlignment="1">
      <alignment horizontal="center" vertical="center"/>
    </xf>
    <xf numFmtId="180" fontId="81" fillId="0" borderId="28" xfId="1285" applyNumberFormat="1" applyFont="1" applyFill="1" applyBorder="1" applyAlignment="1">
      <alignment horizontal="center" vertical="center"/>
    </xf>
    <xf numFmtId="180" fontId="82" fillId="0" borderId="51" xfId="1285" applyNumberFormat="1" applyFont="1" applyFill="1" applyBorder="1" applyAlignment="1">
      <alignment horizontal="center" vertical="center"/>
    </xf>
    <xf numFmtId="180" fontId="82" fillId="0" borderId="22" xfId="1285" applyNumberFormat="1" applyFont="1" applyFill="1" applyBorder="1" applyAlignment="1">
      <alignment horizontal="center" vertical="center"/>
    </xf>
    <xf numFmtId="180" fontId="82" fillId="0" borderId="89" xfId="1285" applyNumberFormat="1" applyFont="1" applyFill="1" applyBorder="1" applyAlignment="1">
      <alignment horizontal="center" vertical="center"/>
    </xf>
    <xf numFmtId="180" fontId="82" fillId="0" borderId="101" xfId="1285" applyNumberFormat="1" applyFont="1" applyFill="1" applyBorder="1" applyAlignment="1">
      <alignment horizontal="center" vertical="center"/>
    </xf>
    <xf numFmtId="180" fontId="81" fillId="0" borderId="99" xfId="1285" applyNumberFormat="1" applyFont="1" applyFill="1" applyBorder="1" applyAlignment="1">
      <alignment horizontal="center" vertical="center"/>
    </xf>
    <xf numFmtId="180" fontId="81" fillId="0" borderId="93" xfId="1285" applyNumberFormat="1" applyFont="1" applyFill="1" applyBorder="1" applyAlignment="1">
      <alignment horizontal="center" vertical="center"/>
    </xf>
    <xf numFmtId="180" fontId="81" fillId="0" borderId="98" xfId="1285" applyNumberFormat="1" applyFont="1" applyFill="1" applyBorder="1" applyAlignment="1">
      <alignment horizontal="center" vertical="center"/>
    </xf>
    <xf numFmtId="180" fontId="81" fillId="0" borderId="102" xfId="1285" applyNumberFormat="1" applyFont="1" applyFill="1" applyBorder="1" applyAlignment="1">
      <alignment horizontal="center" vertical="center"/>
    </xf>
    <xf numFmtId="0" fontId="3" fillId="0" borderId="0" xfId="1284"/>
    <xf numFmtId="3" fontId="82" fillId="0" borderId="0" xfId="1285" applyNumberFormat="1" applyFont="1"/>
    <xf numFmtId="181" fontId="82" fillId="0" borderId="0" xfId="569" applyNumberFormat="1" applyFont="1"/>
    <xf numFmtId="0" fontId="82" fillId="0" borderId="0" xfId="1285" applyFont="1" applyFill="1" applyAlignment="1">
      <alignment wrapText="1"/>
    </xf>
    <xf numFmtId="180" fontId="83" fillId="0" borderId="0" xfId="1054" applyNumberFormat="1" applyFont="1" applyFill="1" applyBorder="1" applyAlignment="1">
      <alignment horizontal="center" wrapText="1"/>
    </xf>
    <xf numFmtId="3" fontId="82" fillId="0" borderId="0" xfId="1285" applyNumberFormat="1" applyFont="1" applyFill="1" applyAlignment="1">
      <alignment wrapText="1"/>
    </xf>
    <xf numFmtId="0" fontId="81" fillId="0" borderId="55" xfId="1286" applyFont="1" applyFill="1" applyBorder="1" applyAlignment="1">
      <alignment horizontal="center" vertical="center" wrapText="1"/>
    </xf>
    <xf numFmtId="0" fontId="81" fillId="0" borderId="56" xfId="1286" applyFont="1" applyFill="1" applyBorder="1" applyAlignment="1">
      <alignment horizontal="center" vertical="center" wrapText="1"/>
    </xf>
    <xf numFmtId="0" fontId="81" fillId="0" borderId="120" xfId="1286" applyFont="1" applyFill="1" applyBorder="1" applyAlignment="1">
      <alignment horizontal="center" vertical="center" wrapText="1"/>
    </xf>
    <xf numFmtId="0" fontId="81" fillId="0" borderId="57" xfId="1286" applyFont="1" applyFill="1" applyBorder="1" applyAlignment="1">
      <alignment horizontal="center" vertical="center" wrapText="1"/>
    </xf>
    <xf numFmtId="0" fontId="82" fillId="0" borderId="21" xfId="1286" applyFont="1" applyFill="1" applyBorder="1" applyAlignment="1">
      <alignment vertical="center" wrapText="1"/>
    </xf>
    <xf numFmtId="3" fontId="28" fillId="0" borderId="21" xfId="569" applyNumberFormat="1" applyFont="1" applyFill="1" applyBorder="1" applyAlignment="1">
      <alignment horizontal="right" vertical="center" wrapText="1"/>
    </xf>
    <xf numFmtId="3" fontId="28" fillId="0" borderId="51" xfId="569" applyNumberFormat="1" applyFont="1" applyFill="1" applyBorder="1" applyAlignment="1">
      <alignment wrapText="1"/>
    </xf>
    <xf numFmtId="3" fontId="28" fillId="0" borderId="22" xfId="569" applyNumberFormat="1" applyFont="1" applyFill="1" applyBorder="1" applyAlignment="1">
      <alignment wrapText="1"/>
    </xf>
    <xf numFmtId="3" fontId="28" fillId="0" borderId="89" xfId="569" applyNumberFormat="1" applyFont="1" applyFill="1" applyBorder="1" applyAlignment="1">
      <alignment wrapText="1"/>
    </xf>
    <xf numFmtId="3" fontId="28" fillId="0" borderId="52" xfId="569" applyNumberFormat="1" applyFont="1" applyFill="1" applyBorder="1" applyAlignment="1">
      <alignment wrapText="1"/>
    </xf>
    <xf numFmtId="3" fontId="28" fillId="0" borderId="88" xfId="569" applyNumberFormat="1" applyFont="1" applyFill="1" applyBorder="1" applyAlignment="1">
      <alignment wrapText="1"/>
    </xf>
    <xf numFmtId="0" fontId="82" fillId="0" borderId="25" xfId="1286" applyFont="1" applyFill="1" applyBorder="1" applyAlignment="1">
      <alignment vertical="center" wrapText="1"/>
    </xf>
    <xf numFmtId="3" fontId="28" fillId="0" borderId="25" xfId="569" applyNumberFormat="1" applyFont="1" applyFill="1" applyBorder="1" applyAlignment="1">
      <alignment horizontal="right" vertical="center" wrapText="1"/>
    </xf>
    <xf numFmtId="3" fontId="28" fillId="0" borderId="53" xfId="569" applyNumberFormat="1" applyFont="1" applyFill="1" applyBorder="1" applyAlignment="1">
      <alignment wrapText="1"/>
    </xf>
    <xf numFmtId="3" fontId="28" fillId="0" borderId="26" xfId="569" applyNumberFormat="1" applyFont="1" applyFill="1" applyBorder="1" applyAlignment="1">
      <alignment wrapText="1"/>
    </xf>
    <xf numFmtId="3" fontId="28" fillId="0" borderId="62" xfId="569" applyNumberFormat="1" applyFont="1" applyFill="1" applyBorder="1" applyAlignment="1">
      <alignment wrapText="1"/>
    </xf>
    <xf numFmtId="3" fontId="28" fillId="0" borderId="54" xfId="569" applyNumberFormat="1" applyFont="1" applyFill="1" applyBorder="1" applyAlignment="1">
      <alignment wrapText="1"/>
    </xf>
    <xf numFmtId="3" fontId="28" fillId="0" borderId="64" xfId="569" applyNumberFormat="1" applyFont="1" applyFill="1" applyBorder="1" applyAlignment="1">
      <alignment wrapText="1"/>
    </xf>
    <xf numFmtId="0" fontId="81" fillId="0" borderId="108" xfId="1286" applyFont="1" applyFill="1" applyBorder="1" applyAlignment="1">
      <alignment vertical="center" wrapText="1"/>
    </xf>
    <xf numFmtId="3" fontId="81" fillId="0" borderId="29" xfId="569" applyNumberFormat="1" applyFont="1" applyFill="1" applyBorder="1" applyAlignment="1">
      <alignment horizontal="right" vertical="center" wrapText="1"/>
    </xf>
    <xf numFmtId="3" fontId="81" fillId="0" borderId="99" xfId="569" applyNumberFormat="1" applyFont="1" applyFill="1" applyBorder="1" applyAlignment="1">
      <alignment wrapText="1"/>
    </xf>
    <xf numFmtId="3" fontId="81" fillId="0" borderId="30" xfId="569" applyNumberFormat="1" applyFont="1" applyFill="1" applyBorder="1" applyAlignment="1">
      <alignment wrapText="1"/>
    </xf>
    <xf numFmtId="3" fontId="81" fillId="0" borderId="94" xfId="569" applyNumberFormat="1" applyFont="1" applyFill="1" applyBorder="1" applyAlignment="1">
      <alignment wrapText="1"/>
    </xf>
    <xf numFmtId="3" fontId="81" fillId="0" borderId="100" xfId="569" applyNumberFormat="1" applyFont="1" applyFill="1" applyBorder="1" applyAlignment="1">
      <alignment wrapText="1"/>
    </xf>
    <xf numFmtId="3" fontId="81" fillId="0" borderId="93" xfId="569" applyNumberFormat="1" applyFont="1" applyFill="1" applyBorder="1" applyAlignment="1">
      <alignment wrapText="1"/>
    </xf>
    <xf numFmtId="0" fontId="82" fillId="0" borderId="101" xfId="1286" applyFont="1" applyFill="1" applyBorder="1" applyAlignment="1">
      <alignment vertical="center" wrapText="1"/>
    </xf>
    <xf numFmtId="3" fontId="82" fillId="0" borderId="21" xfId="569" applyNumberFormat="1" applyFont="1" applyFill="1" applyBorder="1" applyAlignment="1">
      <alignment horizontal="right" vertical="center" wrapText="1"/>
    </xf>
    <xf numFmtId="0" fontId="82" fillId="0" borderId="28" xfId="1286" applyFont="1" applyFill="1" applyBorder="1" applyAlignment="1">
      <alignment vertical="center" wrapText="1"/>
    </xf>
    <xf numFmtId="3" fontId="28" fillId="0" borderId="24" xfId="569" applyNumberFormat="1" applyFont="1" applyFill="1" applyBorder="1" applyAlignment="1">
      <alignment horizontal="right" vertical="center" wrapText="1"/>
    </xf>
    <xf numFmtId="0" fontId="81" fillId="0" borderId="102" xfId="1286" applyFont="1" applyFill="1" applyBorder="1" applyAlignment="1">
      <alignment vertical="center" wrapText="1"/>
    </xf>
    <xf numFmtId="3" fontId="81" fillId="0" borderId="16" xfId="569" applyNumberFormat="1" applyFont="1" applyFill="1" applyBorder="1" applyAlignment="1">
      <alignment horizontal="right" vertical="center" wrapText="1"/>
    </xf>
    <xf numFmtId="0" fontId="3" fillId="0" borderId="0" xfId="1285" applyFill="1"/>
    <xf numFmtId="3" fontId="82" fillId="0" borderId="21" xfId="569" applyNumberFormat="1" applyFont="1" applyFill="1" applyBorder="1" applyAlignment="1">
      <alignment vertical="center" wrapText="1"/>
    </xf>
    <xf numFmtId="3" fontId="82" fillId="0" borderId="51" xfId="569" applyNumberFormat="1" applyFont="1" applyFill="1" applyBorder="1" applyAlignment="1">
      <alignment vertical="center" wrapText="1"/>
    </xf>
    <xf numFmtId="3" fontId="82" fillId="0" borderId="22" xfId="569" applyNumberFormat="1" applyFont="1" applyFill="1" applyBorder="1" applyAlignment="1">
      <alignment vertical="center" wrapText="1"/>
    </xf>
    <xf numFmtId="3" fontId="82" fillId="0" borderId="89" xfId="569" applyNumberFormat="1" applyFont="1" applyFill="1" applyBorder="1" applyAlignment="1">
      <alignment vertical="center" wrapText="1"/>
    </xf>
    <xf numFmtId="3" fontId="82" fillId="0" borderId="52" xfId="569" applyNumberFormat="1" applyFont="1" applyFill="1" applyBorder="1" applyAlignment="1">
      <alignment vertical="center" wrapText="1"/>
    </xf>
    <xf numFmtId="180" fontId="82" fillId="0" borderId="24" xfId="1054" applyNumberFormat="1" applyFont="1" applyFill="1" applyBorder="1" applyAlignment="1">
      <alignment horizontal="right" wrapText="1"/>
    </xf>
    <xf numFmtId="180" fontId="82" fillId="0" borderId="64" xfId="1054" applyNumberFormat="1" applyFont="1" applyFill="1" applyBorder="1" applyAlignment="1">
      <alignment horizontal="right" wrapText="1"/>
    </xf>
    <xf numFmtId="180" fontId="82" fillId="0" borderId="26" xfId="1054" applyNumberFormat="1" applyFont="1" applyFill="1" applyBorder="1" applyAlignment="1">
      <alignment horizontal="right" wrapText="1"/>
    </xf>
    <xf numFmtId="180" fontId="82" fillId="0" borderId="62" xfId="1054" applyNumberFormat="1" applyFont="1" applyFill="1" applyBorder="1" applyAlignment="1">
      <alignment horizontal="right" wrapText="1"/>
    </xf>
    <xf numFmtId="180" fontId="82" fillId="0" borderId="53" xfId="1054" applyNumberFormat="1" applyFont="1" applyFill="1" applyBorder="1" applyAlignment="1">
      <alignment horizontal="right" wrapText="1"/>
    </xf>
    <xf numFmtId="180" fontId="82" fillId="0" borderId="54" xfId="1054" applyNumberFormat="1" applyFont="1" applyFill="1" applyBorder="1" applyAlignment="1">
      <alignment horizontal="right" wrapText="1"/>
    </xf>
    <xf numFmtId="0" fontId="82" fillId="0" borderId="29" xfId="1286" applyFont="1" applyFill="1" applyBorder="1" applyAlignment="1">
      <alignment vertical="center" wrapText="1"/>
    </xf>
    <xf numFmtId="180" fontId="82" fillId="0" borderId="29" xfId="1054" applyNumberFormat="1" applyFont="1" applyFill="1" applyBorder="1" applyAlignment="1">
      <alignment wrapText="1"/>
    </xf>
    <xf numFmtId="180" fontId="82" fillId="0" borderId="117" xfId="1054" applyNumberFormat="1" applyFont="1" applyFill="1" applyBorder="1" applyAlignment="1">
      <alignment horizontal="right" wrapText="1"/>
    </xf>
    <xf numFmtId="180" fontId="82" fillId="0" borderId="109" xfId="1054" applyNumberFormat="1" applyFont="1" applyFill="1" applyBorder="1" applyAlignment="1">
      <alignment horizontal="right" wrapText="1"/>
    </xf>
    <xf numFmtId="180" fontId="82" fillId="0" borderId="114" xfId="1054" applyNumberFormat="1" applyFont="1" applyFill="1" applyBorder="1" applyAlignment="1">
      <alignment horizontal="right" wrapText="1"/>
    </xf>
    <xf numFmtId="180" fontId="82" fillId="0" borderId="118" xfId="1054" applyNumberFormat="1" applyFont="1" applyFill="1" applyBorder="1" applyAlignment="1">
      <alignment horizontal="right" wrapText="1"/>
    </xf>
    <xf numFmtId="3" fontId="82" fillId="0" borderId="97" xfId="569" applyNumberFormat="1" applyFont="1" applyFill="1" applyBorder="1" applyAlignment="1">
      <alignment vertical="center" wrapText="1"/>
    </xf>
    <xf numFmtId="180" fontId="82" fillId="0" borderId="63" xfId="1054" applyNumberFormat="1" applyFont="1" applyFill="1" applyBorder="1" applyAlignment="1">
      <alignment horizontal="right" wrapText="1"/>
    </xf>
    <xf numFmtId="180" fontId="82" fillId="0" borderId="25" xfId="1054" applyNumberFormat="1" applyFont="1" applyFill="1" applyBorder="1" applyAlignment="1">
      <alignment horizontal="right" wrapText="1"/>
    </xf>
    <xf numFmtId="180" fontId="82" fillId="0" borderId="27" xfId="1054" applyNumberFormat="1" applyFont="1" applyFill="1" applyBorder="1" applyAlignment="1">
      <alignment horizontal="right" wrapText="1"/>
    </xf>
    <xf numFmtId="3" fontId="3" fillId="0" borderId="0" xfId="1285" applyNumberFormat="1" applyFill="1"/>
    <xf numFmtId="180" fontId="3" fillId="0" borderId="0" xfId="1054" applyNumberFormat="1" applyFont="1" applyFill="1"/>
    <xf numFmtId="3" fontId="3" fillId="0" borderId="0" xfId="1054" applyNumberFormat="1" applyFont="1" applyFill="1"/>
    <xf numFmtId="180" fontId="3" fillId="0" borderId="0" xfId="1285" applyNumberFormat="1" applyFill="1"/>
    <xf numFmtId="0" fontId="3" fillId="0" borderId="0" xfId="1285" applyFont="1" applyFill="1"/>
    <xf numFmtId="3" fontId="101" fillId="0" borderId="0" xfId="1054" applyNumberFormat="1" applyFont="1" applyFill="1"/>
    <xf numFmtId="181" fontId="33" fillId="0" borderId="0" xfId="569" applyNumberFormat="1" applyFont="1" applyFill="1"/>
    <xf numFmtId="3" fontId="33" fillId="0" borderId="0" xfId="569" applyNumberFormat="1" applyFont="1" applyFill="1"/>
    <xf numFmtId="3" fontId="33" fillId="0" borderId="0" xfId="1054" applyNumberFormat="1" applyFont="1" applyFill="1"/>
    <xf numFmtId="9" fontId="33" fillId="0" borderId="0" xfId="569" applyNumberFormat="1" applyFont="1" applyFill="1"/>
    <xf numFmtId="180" fontId="33" fillId="0" borderId="0" xfId="1054" applyNumberFormat="1" applyFont="1" applyFill="1"/>
    <xf numFmtId="181" fontId="103" fillId="0" borderId="0" xfId="569" applyNumberFormat="1" applyFont="1" applyFill="1"/>
    <xf numFmtId="181" fontId="3" fillId="0" borderId="0" xfId="1285" applyNumberFormat="1" applyFill="1"/>
    <xf numFmtId="167" fontId="3" fillId="0" borderId="0" xfId="1285" applyNumberFormat="1" applyFill="1"/>
    <xf numFmtId="181" fontId="28" fillId="0" borderId="0" xfId="569" applyNumberFormat="1" applyFont="1" applyFill="1" applyAlignment="1">
      <alignment wrapText="1"/>
    </xf>
    <xf numFmtId="181" fontId="24" fillId="0" borderId="0" xfId="569" applyNumberFormat="1" applyFont="1"/>
    <xf numFmtId="181" fontId="25" fillId="0" borderId="0" xfId="569" applyNumberFormat="1" applyFont="1" applyFill="1" applyBorder="1" applyAlignment="1">
      <alignment horizontal="center" wrapText="1"/>
    </xf>
    <xf numFmtId="181" fontId="25" fillId="0" borderId="55" xfId="569" applyNumberFormat="1" applyFont="1" applyFill="1" applyBorder="1" applyAlignment="1">
      <alignment horizontal="center" vertical="center" wrapText="1"/>
    </xf>
    <xf numFmtId="181" fontId="25" fillId="0" borderId="56" xfId="569" applyNumberFormat="1" applyFont="1" applyFill="1" applyBorder="1" applyAlignment="1">
      <alignment horizontal="center" vertical="center" wrapText="1"/>
    </xf>
    <xf numFmtId="181" fontId="25" fillId="0" borderId="111" xfId="569" applyNumberFormat="1" applyFont="1" applyFill="1" applyBorder="1" applyAlignment="1">
      <alignment horizontal="center" vertical="center" wrapText="1"/>
    </xf>
    <xf numFmtId="181" fontId="25" fillId="0" borderId="99" xfId="569" applyNumberFormat="1" applyFont="1" applyFill="1" applyBorder="1" applyAlignment="1">
      <alignment horizontal="center" vertical="center" wrapText="1"/>
    </xf>
    <xf numFmtId="181" fontId="25" fillId="0" borderId="30" xfId="569" applyNumberFormat="1" applyFont="1" applyFill="1" applyBorder="1" applyAlignment="1">
      <alignment horizontal="center" vertical="center" wrapText="1"/>
    </xf>
    <xf numFmtId="181" fontId="25" fillId="0" borderId="31" xfId="569" applyNumberFormat="1" applyFont="1" applyFill="1" applyBorder="1" applyAlignment="1">
      <alignment horizontal="center" vertical="center" wrapText="1"/>
    </xf>
    <xf numFmtId="181" fontId="28" fillId="0" borderId="21" xfId="569" applyNumberFormat="1" applyFont="1" applyFill="1" applyBorder="1" applyAlignment="1">
      <alignment vertical="center" wrapText="1"/>
    </xf>
    <xf numFmtId="181" fontId="28" fillId="0" borderId="51" xfId="569" applyNumberFormat="1" applyFont="1" applyFill="1" applyBorder="1" applyAlignment="1">
      <alignment wrapText="1"/>
    </xf>
    <xf numFmtId="181" fontId="28" fillId="0" borderId="22" xfId="569" applyNumberFormat="1" applyFont="1" applyFill="1" applyBorder="1" applyAlignment="1">
      <alignment wrapText="1"/>
    </xf>
    <xf numFmtId="181" fontId="28" fillId="0" borderId="52" xfId="569" applyNumberFormat="1" applyFont="1" applyFill="1" applyBorder="1" applyAlignment="1">
      <alignment wrapText="1"/>
    </xf>
    <xf numFmtId="181" fontId="24" fillId="0" borderId="51" xfId="569" applyNumberFormat="1" applyFont="1" applyBorder="1"/>
    <xf numFmtId="181" fontId="24" fillId="0" borderId="22" xfId="569" applyNumberFormat="1" applyFont="1" applyBorder="1"/>
    <xf numFmtId="181" fontId="24" fillId="0" borderId="52" xfId="569" applyNumberFormat="1" applyFont="1" applyBorder="1"/>
    <xf numFmtId="181" fontId="24" fillId="0" borderId="51" xfId="569" applyNumberFormat="1" applyFont="1" applyFill="1" applyBorder="1"/>
    <xf numFmtId="181" fontId="24" fillId="0" borderId="22" xfId="569" applyNumberFormat="1" applyFont="1" applyFill="1" applyBorder="1"/>
    <xf numFmtId="181" fontId="24" fillId="0" borderId="52" xfId="569" applyNumberFormat="1" applyFont="1" applyFill="1" applyBorder="1"/>
    <xf numFmtId="181" fontId="24" fillId="0" borderId="88" xfId="569" applyNumberFormat="1" applyFont="1" applyFill="1" applyBorder="1"/>
    <xf numFmtId="181" fontId="24" fillId="0" borderId="89" xfId="569" applyNumberFormat="1" applyFont="1" applyFill="1" applyBorder="1"/>
    <xf numFmtId="181" fontId="24" fillId="0" borderId="107" xfId="569" applyNumberFormat="1" applyFont="1" applyFill="1" applyBorder="1"/>
    <xf numFmtId="181" fontId="28" fillId="0" borderId="103" xfId="569" applyNumberFormat="1" applyFont="1" applyFill="1" applyBorder="1" applyAlignment="1">
      <alignment wrapText="1"/>
    </xf>
    <xf numFmtId="181" fontId="24" fillId="0" borderId="112" xfId="569" applyNumberFormat="1" applyFont="1" applyFill="1" applyBorder="1"/>
    <xf numFmtId="181" fontId="24" fillId="0" borderId="91" xfId="569" applyNumberFormat="1" applyFont="1" applyFill="1" applyBorder="1"/>
    <xf numFmtId="181" fontId="28" fillId="0" borderId="112" xfId="569" applyNumberFormat="1" applyFont="1" applyFill="1" applyBorder="1" applyAlignment="1">
      <alignment wrapText="1"/>
    </xf>
    <xf numFmtId="181" fontId="24" fillId="0" borderId="0" xfId="569" applyNumberFormat="1" applyFont="1" applyFill="1"/>
    <xf numFmtId="181" fontId="28" fillId="0" borderId="25" xfId="569" applyNumberFormat="1" applyFont="1" applyFill="1" applyBorder="1" applyAlignment="1">
      <alignment vertical="center" wrapText="1"/>
    </xf>
    <xf numFmtId="181" fontId="28" fillId="0" borderId="53" xfId="569" applyNumberFormat="1" applyFont="1" applyFill="1" applyBorder="1" applyAlignment="1">
      <alignment wrapText="1"/>
    </xf>
    <xf numFmtId="181" fontId="28" fillId="0" borderId="26" xfId="569" applyNumberFormat="1" applyFont="1" applyFill="1" applyBorder="1" applyAlignment="1">
      <alignment wrapText="1"/>
    </xf>
    <xf numFmtId="181" fontId="28" fillId="0" borderId="54" xfId="569" applyNumberFormat="1" applyFont="1" applyFill="1" applyBorder="1" applyAlignment="1">
      <alignment wrapText="1"/>
    </xf>
    <xf numFmtId="181" fontId="24" fillId="0" borderId="53" xfId="569" applyNumberFormat="1" applyFont="1" applyFill="1" applyBorder="1"/>
    <xf numFmtId="181" fontId="24" fillId="0" borderId="26" xfId="569" applyNumberFormat="1" applyFont="1" applyFill="1" applyBorder="1"/>
    <xf numFmtId="181" fontId="24" fillId="0" borderId="54" xfId="569" applyNumberFormat="1" applyFont="1" applyFill="1" applyBorder="1"/>
    <xf numFmtId="181" fontId="24" fillId="0" borderId="64" xfId="569" applyNumberFormat="1" applyFont="1" applyFill="1" applyBorder="1"/>
    <xf numFmtId="181" fontId="24" fillId="0" borderId="62" xfId="569" applyNumberFormat="1" applyFont="1" applyFill="1" applyBorder="1"/>
    <xf numFmtId="181" fontId="28" fillId="0" borderId="27" xfId="569" applyNumberFormat="1" applyFont="1" applyFill="1" applyBorder="1" applyAlignment="1">
      <alignment wrapText="1"/>
    </xf>
    <xf numFmtId="181" fontId="24" fillId="0" borderId="25" xfId="569" applyNumberFormat="1" applyFont="1" applyFill="1" applyBorder="1"/>
    <xf numFmtId="181" fontId="28" fillId="0" borderId="26" xfId="569" applyNumberFormat="1" applyFont="1" applyFill="1" applyBorder="1" applyAlignment="1"/>
    <xf numFmtId="181" fontId="24" fillId="0" borderId="27" xfId="569" applyNumberFormat="1" applyFont="1" applyFill="1" applyBorder="1"/>
    <xf numFmtId="181" fontId="25" fillId="0" borderId="29" xfId="569" applyNumberFormat="1" applyFont="1" applyFill="1" applyBorder="1" applyAlignment="1">
      <alignment vertical="center" wrapText="1"/>
    </xf>
    <xf numFmtId="181" fontId="25" fillId="0" borderId="99" xfId="569" applyNumberFormat="1" applyFont="1" applyFill="1" applyBorder="1" applyAlignment="1">
      <alignment wrapText="1"/>
    </xf>
    <xf numFmtId="181" fontId="25" fillId="0" borderId="30" xfId="569" applyNumberFormat="1" applyFont="1" applyFill="1" applyBorder="1" applyAlignment="1">
      <alignment wrapText="1"/>
    </xf>
    <xf numFmtId="181" fontId="25" fillId="0" borderId="100" xfId="569" applyNumberFormat="1" applyFont="1" applyFill="1" applyBorder="1" applyAlignment="1">
      <alignment wrapText="1"/>
    </xf>
    <xf numFmtId="181" fontId="25" fillId="0" borderId="93" xfId="569" applyNumberFormat="1" applyFont="1" applyFill="1" applyBorder="1" applyAlignment="1">
      <alignment wrapText="1"/>
    </xf>
    <xf numFmtId="181" fontId="25" fillId="0" borderId="94" xfId="569" applyNumberFormat="1" applyFont="1" applyFill="1" applyBorder="1" applyAlignment="1">
      <alignment wrapText="1"/>
    </xf>
    <xf numFmtId="37" fontId="24" fillId="0" borderId="112" xfId="569" applyNumberFormat="1" applyFont="1" applyFill="1" applyBorder="1" applyAlignment="1">
      <alignment horizontal="right"/>
    </xf>
    <xf numFmtId="37" fontId="24" fillId="0" borderId="107" xfId="569" applyNumberFormat="1" applyFont="1" applyFill="1" applyBorder="1"/>
    <xf numFmtId="37" fontId="24" fillId="0" borderId="91" xfId="569" applyNumberFormat="1" applyFont="1" applyFill="1" applyBorder="1"/>
    <xf numFmtId="181" fontId="24" fillId="0" borderId="91" xfId="569" applyNumberFormat="1" applyFont="1" applyFill="1" applyBorder="1" applyAlignment="1">
      <alignment horizontal="center"/>
    </xf>
    <xf numFmtId="37" fontId="24" fillId="0" borderId="62" xfId="569" applyNumberFormat="1" applyFont="1" applyFill="1" applyBorder="1"/>
    <xf numFmtId="37" fontId="28" fillId="0" borderId="54" xfId="569" applyNumberFormat="1" applyFont="1" applyFill="1" applyBorder="1" applyAlignment="1">
      <alignment horizontal="right" wrapText="1"/>
    </xf>
    <xf numFmtId="37" fontId="24" fillId="0" borderId="25" xfId="569" applyNumberFormat="1" applyFont="1" applyFill="1" applyBorder="1"/>
    <xf numFmtId="181" fontId="24" fillId="0" borderId="62" xfId="569" applyNumberFormat="1" applyFont="1" applyFill="1" applyBorder="1" applyAlignment="1">
      <alignment horizontal="center"/>
    </xf>
    <xf numFmtId="37" fontId="28" fillId="0" borderId="26" xfId="569" applyNumberFormat="1" applyFont="1" applyFill="1" applyBorder="1" applyAlignment="1">
      <alignment wrapText="1"/>
    </xf>
    <xf numFmtId="181" fontId="28" fillId="0" borderId="26" xfId="569" applyNumberFormat="1" applyFont="1" applyFill="1" applyBorder="1" applyAlignment="1">
      <alignment horizontal="center"/>
    </xf>
    <xf numFmtId="37" fontId="24" fillId="0" borderId="54" xfId="569" applyNumberFormat="1" applyFont="1" applyFill="1" applyBorder="1"/>
    <xf numFmtId="181" fontId="25" fillId="0" borderId="100" xfId="569" applyNumberFormat="1" applyFont="1" applyFill="1" applyBorder="1" applyAlignment="1">
      <alignment horizontal="right" wrapText="1"/>
    </xf>
    <xf numFmtId="37" fontId="25" fillId="0" borderId="100" xfId="569" applyNumberFormat="1" applyFont="1" applyFill="1" applyBorder="1" applyAlignment="1">
      <alignment wrapText="1"/>
    </xf>
    <xf numFmtId="181" fontId="25" fillId="0" borderId="0" xfId="569" applyNumberFormat="1" applyFont="1" applyFill="1" applyBorder="1" applyAlignment="1">
      <alignment horizontal="center" vertical="center" textRotation="90" wrapText="1"/>
    </xf>
    <xf numFmtId="181" fontId="28" fillId="0" borderId="0" xfId="569" applyNumberFormat="1" applyFont="1" applyFill="1" applyBorder="1" applyAlignment="1">
      <alignment vertical="center" wrapText="1"/>
    </xf>
    <xf numFmtId="181" fontId="28" fillId="0" borderId="0" xfId="569" applyNumberFormat="1" applyFont="1" applyFill="1" applyBorder="1" applyAlignment="1">
      <alignment wrapText="1"/>
    </xf>
    <xf numFmtId="181" fontId="28" fillId="0" borderId="0" xfId="569" applyNumberFormat="1" applyFont="1" applyFill="1" applyBorder="1" applyAlignment="1">
      <alignment horizontal="right" wrapText="1"/>
    </xf>
    <xf numFmtId="181" fontId="24" fillId="0" borderId="0" xfId="569" applyNumberFormat="1" applyFont="1" applyFill="1" applyBorder="1"/>
    <xf numFmtId="181" fontId="26" fillId="0" borderId="0" xfId="569" applyNumberFormat="1" applyFont="1" applyFill="1"/>
    <xf numFmtId="181" fontId="26" fillId="0" borderId="0" xfId="569" applyNumberFormat="1" applyFont="1" applyFill="1" applyBorder="1"/>
    <xf numFmtId="181" fontId="73" fillId="0" borderId="0" xfId="569" applyNumberFormat="1" applyFont="1" applyFill="1"/>
    <xf numFmtId="181" fontId="73" fillId="0" borderId="0" xfId="569" applyNumberFormat="1" applyFont="1" applyFill="1" applyBorder="1"/>
    <xf numFmtId="181" fontId="72" fillId="0" borderId="0" xfId="569" applyNumberFormat="1" applyFont="1" applyFill="1"/>
    <xf numFmtId="181" fontId="104" fillId="0" borderId="0" xfId="569" applyNumberFormat="1" applyFont="1" applyFill="1"/>
    <xf numFmtId="0" fontId="82" fillId="0" borderId="0" xfId="875" applyFont="1"/>
    <xf numFmtId="0" fontId="82" fillId="0" borderId="0" xfId="875" applyFont="1" applyAlignment="1">
      <alignment horizontal="center"/>
    </xf>
    <xf numFmtId="0" fontId="25" fillId="0" borderId="0" xfId="875" applyFont="1"/>
    <xf numFmtId="0" fontId="81" fillId="0" borderId="10" xfId="875" applyFont="1" applyBorder="1" applyAlignment="1">
      <alignment horizontal="center" wrapText="1"/>
    </xf>
    <xf numFmtId="0" fontId="81" fillId="0" borderId="0" xfId="875" applyFont="1" applyBorder="1" applyAlignment="1">
      <alignment horizontal="center" wrapText="1"/>
    </xf>
    <xf numFmtId="0" fontId="82" fillId="0" borderId="10" xfId="875" applyFont="1" applyBorder="1"/>
    <xf numFmtId="49" fontId="81" fillId="0" borderId="19" xfId="875" applyNumberFormat="1" applyFont="1" applyBorder="1" applyAlignment="1">
      <alignment horizontal="center" vertical="center" wrapText="1"/>
    </xf>
    <xf numFmtId="49" fontId="81" fillId="0" borderId="34" xfId="875" applyNumberFormat="1" applyFont="1" applyBorder="1" applyAlignment="1">
      <alignment horizontal="center" vertical="center" wrapText="1"/>
    </xf>
    <xf numFmtId="49" fontId="81" fillId="0" borderId="87" xfId="875" applyNumberFormat="1" applyFont="1" applyBorder="1" applyAlignment="1">
      <alignment horizontal="center" vertical="center" wrapText="1"/>
    </xf>
    <xf numFmtId="0" fontId="81" fillId="0" borderId="110" xfId="875" applyFont="1" applyBorder="1" applyAlignment="1">
      <alignment horizontal="center" vertical="center" wrapText="1"/>
    </xf>
    <xf numFmtId="3" fontId="28" fillId="0" borderId="103" xfId="875" applyNumberFormat="1" applyFont="1" applyFill="1" applyBorder="1" applyAlignment="1">
      <alignment horizontal="center" vertical="center" wrapText="1"/>
    </xf>
    <xf numFmtId="3" fontId="82" fillId="0" borderId="103" xfId="875" applyNumberFormat="1" applyFont="1" applyBorder="1" applyAlignment="1">
      <alignment horizontal="center"/>
    </xf>
    <xf numFmtId="3" fontId="82" fillId="0" borderId="22" xfId="875" applyNumberFormat="1" applyFont="1" applyBorder="1" applyAlignment="1">
      <alignment horizontal="center"/>
    </xf>
    <xf numFmtId="3" fontId="82" fillId="0" borderId="110" xfId="875" applyNumberFormat="1" applyFont="1" applyBorder="1" applyAlignment="1">
      <alignment horizontal="center"/>
    </xf>
    <xf numFmtId="180" fontId="82" fillId="0" borderId="90" xfId="875" applyNumberFormat="1" applyFont="1" applyBorder="1" applyAlignment="1">
      <alignment horizontal="center"/>
    </xf>
    <xf numFmtId="180" fontId="82" fillId="0" borderId="89" xfId="875" applyNumberFormat="1" applyFont="1" applyBorder="1" applyAlignment="1">
      <alignment horizontal="center"/>
    </xf>
    <xf numFmtId="0" fontId="81" fillId="0" borderId="27" xfId="875" applyFont="1" applyBorder="1" applyAlignment="1">
      <alignment horizontal="center" vertical="center" wrapText="1"/>
    </xf>
    <xf numFmtId="3" fontId="82" fillId="0" borderId="26" xfId="875" applyNumberFormat="1" applyFont="1" applyBorder="1" applyAlignment="1">
      <alignment horizontal="center"/>
    </xf>
    <xf numFmtId="180" fontId="82" fillId="0" borderId="91" xfId="875" applyNumberFormat="1" applyFont="1" applyBorder="1" applyAlignment="1">
      <alignment horizontal="center"/>
    </xf>
    <xf numFmtId="0" fontId="81" fillId="0" borderId="111" xfId="875" applyFont="1" applyFill="1" applyBorder="1" applyAlignment="1">
      <alignment horizontal="center" vertical="center" wrapText="1"/>
    </xf>
    <xf numFmtId="3" fontId="82" fillId="0" borderId="30" xfId="875" applyNumberFormat="1" applyFont="1" applyBorder="1" applyAlignment="1">
      <alignment horizontal="center"/>
    </xf>
    <xf numFmtId="3" fontId="82" fillId="0" borderId="56" xfId="875" applyNumberFormat="1" applyFont="1" applyBorder="1" applyAlignment="1">
      <alignment horizontal="center"/>
    </xf>
    <xf numFmtId="3" fontId="82" fillId="0" borderId="31" xfId="875" applyNumberFormat="1" applyFont="1" applyBorder="1" applyAlignment="1">
      <alignment horizontal="center"/>
    </xf>
    <xf numFmtId="3" fontId="82" fillId="0" borderId="60" xfId="875" applyNumberFormat="1" applyFont="1" applyBorder="1" applyAlignment="1">
      <alignment horizontal="center"/>
    </xf>
    <xf numFmtId="180" fontId="82" fillId="0" borderId="93" xfId="875" applyNumberFormat="1" applyFont="1" applyBorder="1" applyAlignment="1">
      <alignment horizontal="center"/>
    </xf>
    <xf numFmtId="180" fontId="82" fillId="0" borderId="30" xfId="875" applyNumberFormat="1" applyFont="1" applyBorder="1" applyAlignment="1">
      <alignment horizontal="center"/>
    </xf>
    <xf numFmtId="180" fontId="82" fillId="0" borderId="124" xfId="875" applyNumberFormat="1" applyFont="1" applyBorder="1" applyAlignment="1">
      <alignment horizontal="center"/>
    </xf>
    <xf numFmtId="180" fontId="82" fillId="0" borderId="94" xfId="875" applyNumberFormat="1" applyFont="1" applyBorder="1" applyAlignment="1">
      <alignment horizontal="center"/>
    </xf>
    <xf numFmtId="0" fontId="81" fillId="0" borderId="23" xfId="875" applyFont="1" applyFill="1" applyBorder="1" applyAlignment="1">
      <alignment horizontal="center" vertical="center" wrapText="1"/>
    </xf>
    <xf numFmtId="3" fontId="28" fillId="0" borderId="22" xfId="875" applyNumberFormat="1" applyFont="1" applyBorder="1" applyAlignment="1">
      <alignment horizontal="center"/>
    </xf>
    <xf numFmtId="180" fontId="82" fillId="0" borderId="22" xfId="875" applyNumberFormat="1" applyFont="1" applyBorder="1" applyAlignment="1">
      <alignment horizontal="center"/>
    </xf>
    <xf numFmtId="0" fontId="81" fillId="0" borderId="27" xfId="875" applyFont="1" applyFill="1" applyBorder="1" applyAlignment="1">
      <alignment horizontal="center" vertical="center" wrapText="1"/>
    </xf>
    <xf numFmtId="3" fontId="28" fillId="0" borderId="103" xfId="875" applyNumberFormat="1" applyFont="1" applyBorder="1" applyAlignment="1">
      <alignment horizontal="center"/>
    </xf>
    <xf numFmtId="3" fontId="82" fillId="0" borderId="26" xfId="875" applyNumberFormat="1" applyFont="1" applyBorder="1" applyAlignment="1">
      <alignment horizontal="center" vertical="center"/>
    </xf>
    <xf numFmtId="3" fontId="82" fillId="0" borderId="110" xfId="875" applyNumberFormat="1" applyFont="1" applyBorder="1" applyAlignment="1">
      <alignment horizontal="center" vertical="center"/>
    </xf>
    <xf numFmtId="3" fontId="28" fillId="0" borderId="26" xfId="875" applyNumberFormat="1" applyFont="1" applyBorder="1" applyAlignment="1">
      <alignment horizontal="center"/>
    </xf>
    <xf numFmtId="0" fontId="81" fillId="0" borderId="17" xfId="875" applyFont="1" applyFill="1" applyBorder="1" applyAlignment="1">
      <alignment horizontal="center" vertical="center" wrapText="1"/>
    </xf>
    <xf numFmtId="3" fontId="28" fillId="0" borderId="109" xfId="875" applyNumberFormat="1" applyFont="1" applyBorder="1" applyAlignment="1">
      <alignment horizontal="center"/>
    </xf>
    <xf numFmtId="3" fontId="82" fillId="0" borderId="109" xfId="875" applyNumberFormat="1" applyFont="1" applyBorder="1" applyAlignment="1">
      <alignment horizontal="center"/>
    </xf>
    <xf numFmtId="3" fontId="82" fillId="0" borderId="17" xfId="875" applyNumberFormat="1" applyFont="1" applyBorder="1" applyAlignment="1">
      <alignment horizontal="center"/>
    </xf>
    <xf numFmtId="3" fontId="82" fillId="0" borderId="113" xfId="875" applyNumberFormat="1" applyFont="1" applyBorder="1" applyAlignment="1">
      <alignment horizontal="center"/>
    </xf>
    <xf numFmtId="180" fontId="82" fillId="0" borderId="125" xfId="875" applyNumberFormat="1" applyFont="1" applyBorder="1" applyAlignment="1">
      <alignment horizontal="center"/>
    </xf>
    <xf numFmtId="3" fontId="82" fillId="0" borderId="22" xfId="875" applyNumberFormat="1" applyFont="1" applyBorder="1" applyAlignment="1">
      <alignment horizontal="center" vertical="center"/>
    </xf>
    <xf numFmtId="3" fontId="82" fillId="0" borderId="23" xfId="875" applyNumberFormat="1" applyFont="1" applyBorder="1" applyAlignment="1">
      <alignment horizontal="center" vertical="center"/>
    </xf>
    <xf numFmtId="0" fontId="81" fillId="0" borderId="110" xfId="875" applyFont="1" applyFill="1" applyBorder="1" applyAlignment="1">
      <alignment horizontal="center" vertical="center" wrapText="1"/>
    </xf>
    <xf numFmtId="3" fontId="28" fillId="0" borderId="103" xfId="875" applyNumberFormat="1" applyFont="1" applyBorder="1" applyAlignment="1">
      <alignment horizontal="center" vertical="center"/>
    </xf>
    <xf numFmtId="3" fontId="82" fillId="0" borderId="103" xfId="875" applyNumberFormat="1" applyFont="1" applyBorder="1" applyAlignment="1">
      <alignment horizontal="center" vertical="center"/>
    </xf>
    <xf numFmtId="3" fontId="82" fillId="0" borderId="60" xfId="875" applyNumberFormat="1" applyFont="1" applyBorder="1" applyAlignment="1">
      <alignment horizontal="center" vertical="center"/>
    </xf>
    <xf numFmtId="3" fontId="82" fillId="0" borderId="61" xfId="875" applyNumberFormat="1" applyFont="1" applyBorder="1" applyAlignment="1">
      <alignment horizontal="center" vertical="center"/>
    </xf>
    <xf numFmtId="0" fontId="81" fillId="0" borderId="31" xfId="875" applyFont="1" applyBorder="1" applyAlignment="1">
      <alignment horizontal="center" vertical="center" wrapText="1"/>
    </xf>
    <xf numFmtId="3" fontId="82" fillId="0" borderId="30" xfId="875" applyNumberFormat="1" applyFont="1" applyBorder="1" applyAlignment="1">
      <alignment horizontal="center" vertical="center"/>
    </xf>
    <xf numFmtId="3" fontId="82" fillId="0" borderId="56" xfId="875" applyNumberFormat="1" applyFont="1" applyBorder="1" applyAlignment="1">
      <alignment horizontal="center" vertical="center"/>
    </xf>
    <xf numFmtId="3" fontId="82" fillId="0" borderId="111" xfId="875" applyNumberFormat="1" applyFont="1" applyBorder="1" applyAlignment="1">
      <alignment horizontal="center" vertical="center"/>
    </xf>
    <xf numFmtId="0" fontId="25" fillId="0" borderId="34" xfId="875" applyFont="1" applyBorder="1" applyAlignment="1">
      <alignment horizontal="center" vertical="center"/>
    </xf>
    <xf numFmtId="0" fontId="25" fillId="0" borderId="32" xfId="875" applyFont="1" applyBorder="1" applyAlignment="1">
      <alignment horizontal="center" vertical="center"/>
    </xf>
    <xf numFmtId="3" fontId="25" fillId="0" borderId="19" xfId="875" applyNumberFormat="1" applyFont="1" applyBorder="1" applyAlignment="1">
      <alignment horizontal="center" vertical="center" wrapText="1"/>
    </xf>
    <xf numFmtId="3" fontId="25" fillId="0" borderId="19" xfId="875" applyNumberFormat="1" applyFont="1" applyBorder="1" applyAlignment="1">
      <alignment horizontal="center" vertical="center"/>
    </xf>
    <xf numFmtId="3" fontId="25" fillId="0" borderId="34" xfId="875" applyNumberFormat="1" applyFont="1" applyBorder="1" applyAlignment="1">
      <alignment horizontal="center" vertical="center"/>
    </xf>
    <xf numFmtId="3" fontId="25" fillId="0" borderId="19" xfId="875" applyNumberFormat="1" applyFont="1" applyBorder="1" applyAlignment="1">
      <alignment horizontal="center"/>
    </xf>
    <xf numFmtId="180" fontId="25" fillId="0" borderId="113" xfId="875" applyNumberFormat="1" applyFont="1" applyBorder="1" applyAlignment="1">
      <alignment horizontal="center"/>
    </xf>
    <xf numFmtId="180" fontId="25" fillId="0" borderId="19" xfId="875" applyNumberFormat="1" applyFont="1" applyBorder="1" applyAlignment="1">
      <alignment horizontal="center"/>
    </xf>
    <xf numFmtId="180" fontId="25" fillId="0" borderId="86" xfId="875" applyNumberFormat="1" applyFont="1" applyBorder="1" applyAlignment="1">
      <alignment horizontal="center"/>
    </xf>
    <xf numFmtId="180" fontId="25" fillId="0" borderId="87" xfId="875" applyNumberFormat="1" applyFont="1" applyBorder="1" applyAlignment="1">
      <alignment horizontal="center"/>
    </xf>
    <xf numFmtId="180" fontId="81" fillId="0" borderId="0" xfId="875" applyNumberFormat="1" applyFont="1" applyBorder="1" applyAlignment="1">
      <alignment horizontal="center" vertical="center" wrapText="1"/>
    </xf>
    <xf numFmtId="180" fontId="82" fillId="0" borderId="0" xfId="875" applyNumberFormat="1" applyFont="1" applyBorder="1" applyAlignment="1">
      <alignment horizontal="center" vertical="center"/>
    </xf>
    <xf numFmtId="180" fontId="82" fillId="0" borderId="0" xfId="875" applyNumberFormat="1" applyFont="1"/>
    <xf numFmtId="0" fontId="82" fillId="0" borderId="13" xfId="875" applyFont="1" applyBorder="1"/>
    <xf numFmtId="0" fontId="82" fillId="0" borderId="0" xfId="875" applyFont="1" applyBorder="1"/>
    <xf numFmtId="3" fontId="82" fillId="0" borderId="0" xfId="875" applyNumberFormat="1" applyFont="1" applyAlignment="1">
      <alignment horizontal="center"/>
    </xf>
    <xf numFmtId="3" fontId="82" fillId="0" borderId="0" xfId="875" applyNumberFormat="1" applyFont="1"/>
    <xf numFmtId="0" fontId="81" fillId="0" borderId="0" xfId="875" applyFont="1" applyBorder="1" applyAlignment="1">
      <alignment vertical="center"/>
    </xf>
    <xf numFmtId="3" fontId="82" fillId="0" borderId="0" xfId="875" applyNumberFormat="1" applyFont="1" applyBorder="1"/>
    <xf numFmtId="3" fontId="82" fillId="0" borderId="0" xfId="875" applyNumberFormat="1" applyFont="1" applyBorder="1" applyAlignment="1">
      <alignment horizontal="center"/>
    </xf>
    <xf numFmtId="49" fontId="105" fillId="0" borderId="0" xfId="875" applyNumberFormat="1" applyFont="1" applyBorder="1" applyAlignment="1">
      <alignment horizontal="center" vertical="center"/>
    </xf>
    <xf numFmtId="0" fontId="105" fillId="0" borderId="0" xfId="875" applyFont="1" applyBorder="1" applyAlignment="1">
      <alignment horizontal="center" vertical="center" wrapText="1"/>
    </xf>
    <xf numFmtId="0" fontId="82" fillId="0" borderId="0" xfId="875" applyFont="1" applyBorder="1" applyAlignment="1">
      <alignment horizontal="center"/>
    </xf>
    <xf numFmtId="180" fontId="106" fillId="0" borderId="0" xfId="875" applyNumberFormat="1" applyFont="1" applyBorder="1" applyAlignment="1">
      <alignment horizontal="center" vertical="center"/>
    </xf>
    <xf numFmtId="180" fontId="105" fillId="0" borderId="0" xfId="875" applyNumberFormat="1" applyFont="1" applyBorder="1" applyAlignment="1">
      <alignment horizontal="center" vertical="center"/>
    </xf>
    <xf numFmtId="180" fontId="106" fillId="0" borderId="0" xfId="875" applyNumberFormat="1" applyFont="1" applyFill="1" applyBorder="1" applyAlignment="1">
      <alignment horizontal="center" vertical="center"/>
    </xf>
    <xf numFmtId="0" fontId="107" fillId="0" borderId="0" xfId="1285" applyFont="1"/>
    <xf numFmtId="181" fontId="73" fillId="0" borderId="0" xfId="569" applyNumberFormat="1" applyFont="1" applyFill="1" applyAlignment="1">
      <alignment vertical="center" wrapText="1"/>
    </xf>
    <xf numFmtId="0" fontId="107" fillId="0" borderId="0" xfId="1285" applyFont="1" applyAlignment="1">
      <alignment vertical="center" wrapText="1"/>
    </xf>
    <xf numFmtId="0" fontId="107" fillId="0" borderId="10" xfId="1285" applyFont="1" applyBorder="1" applyAlignment="1">
      <alignment vertical="center" wrapText="1"/>
    </xf>
    <xf numFmtId="0" fontId="107" fillId="0" borderId="0" xfId="1285" applyFont="1" applyBorder="1"/>
    <xf numFmtId="0" fontId="80" fillId="34" borderId="32" xfId="1284" applyFont="1" applyFill="1" applyBorder="1" applyAlignment="1">
      <alignment horizontal="center" vertical="center" wrapText="1"/>
    </xf>
    <xf numFmtId="0" fontId="80" fillId="34" borderId="11" xfId="1285" applyFont="1" applyFill="1" applyBorder="1" applyAlignment="1">
      <alignment horizontal="center" vertical="center" wrapText="1"/>
    </xf>
    <xf numFmtId="0" fontId="80" fillId="34" borderId="34" xfId="1284" applyFont="1" applyFill="1" applyBorder="1" applyAlignment="1">
      <alignment horizontal="center" vertical="center" wrapText="1"/>
    </xf>
    <xf numFmtId="0" fontId="80" fillId="34" borderId="32" xfId="1285" applyFont="1" applyFill="1" applyBorder="1" applyAlignment="1">
      <alignment horizontal="center" vertical="center" wrapText="1"/>
    </xf>
    <xf numFmtId="0" fontId="80" fillId="34" borderId="33" xfId="1284" applyFont="1" applyFill="1" applyBorder="1" applyAlignment="1">
      <alignment horizontal="center" vertical="center" wrapText="1"/>
    </xf>
    <xf numFmtId="14" fontId="80" fillId="0" borderId="0" xfId="1285" applyNumberFormat="1" applyFont="1" applyBorder="1" applyAlignment="1">
      <alignment horizontal="center" vertical="center" wrapText="1"/>
    </xf>
    <xf numFmtId="0" fontId="107" fillId="0" borderId="11" xfId="1284" applyFont="1" applyBorder="1" applyAlignment="1">
      <alignment vertical="center" wrapText="1"/>
    </xf>
    <xf numFmtId="3" fontId="107" fillId="0" borderId="11" xfId="1285" applyNumberFormat="1" applyFont="1" applyFill="1" applyBorder="1" applyAlignment="1">
      <alignment horizontal="center" vertical="center" wrapText="1"/>
    </xf>
    <xf numFmtId="3" fontId="107" fillId="0" borderId="61" xfId="1285" applyNumberFormat="1" applyFont="1" applyFill="1" applyBorder="1" applyAlignment="1">
      <alignment horizontal="center" vertical="center" wrapText="1"/>
    </xf>
    <xf numFmtId="180" fontId="107" fillId="0" borderId="61" xfId="1054" applyNumberFormat="1" applyFont="1" applyFill="1" applyBorder="1" applyAlignment="1">
      <alignment horizontal="center" vertical="center" wrapText="1"/>
    </xf>
    <xf numFmtId="180" fontId="107" fillId="0" borderId="15" xfId="1285" applyNumberFormat="1" applyFont="1" applyFill="1" applyBorder="1" applyAlignment="1">
      <alignment horizontal="center" vertical="center" wrapText="1"/>
    </xf>
    <xf numFmtId="3" fontId="107" fillId="0" borderId="0" xfId="1054" applyNumberFormat="1" applyFont="1" applyBorder="1" applyAlignment="1">
      <alignment horizontal="center"/>
    </xf>
    <xf numFmtId="0" fontId="107" fillId="0" borderId="15" xfId="1284" applyFont="1" applyBorder="1" applyAlignment="1">
      <alignment vertical="center"/>
    </xf>
    <xf numFmtId="3" fontId="107" fillId="0" borderId="15" xfId="1285" applyNumberFormat="1" applyFont="1" applyFill="1" applyBorder="1" applyAlignment="1">
      <alignment horizontal="center" vertical="center" wrapText="1"/>
    </xf>
    <xf numFmtId="3" fontId="107" fillId="0" borderId="59" xfId="1054" applyNumberFormat="1" applyFont="1" applyBorder="1" applyAlignment="1">
      <alignment horizontal="center"/>
    </xf>
    <xf numFmtId="0" fontId="107" fillId="0" borderId="18" xfId="1284" applyFont="1" applyBorder="1" applyAlignment="1">
      <alignment vertical="center"/>
    </xf>
    <xf numFmtId="3" fontId="80" fillId="0" borderId="32" xfId="1285" applyNumberFormat="1" applyFont="1" applyFill="1" applyBorder="1" applyAlignment="1">
      <alignment horizontal="center" vertical="center" wrapText="1"/>
    </xf>
    <xf numFmtId="3" fontId="73" fillId="0" borderId="32" xfId="1285" applyNumberFormat="1" applyFont="1" applyFill="1" applyBorder="1" applyAlignment="1">
      <alignment horizontal="center" vertical="center" wrapText="1"/>
    </xf>
    <xf numFmtId="180" fontId="73" fillId="0" borderId="32" xfId="1054" applyNumberFormat="1" applyFont="1" applyFill="1" applyBorder="1" applyAlignment="1">
      <alignment horizontal="center" vertical="center" wrapText="1"/>
    </xf>
    <xf numFmtId="180" fontId="73" fillId="0" borderId="32" xfId="1285" applyNumberFormat="1" applyFont="1" applyFill="1" applyBorder="1" applyAlignment="1">
      <alignment horizontal="center" vertical="center" wrapText="1"/>
    </xf>
    <xf numFmtId="0" fontId="107" fillId="0" borderId="14" xfId="1284" applyFont="1" applyBorder="1"/>
    <xf numFmtId="3" fontId="107" fillId="0" borderId="59" xfId="1285" applyNumberFormat="1" applyFont="1" applyFill="1" applyBorder="1" applyAlignment="1">
      <alignment horizontal="center" vertical="center" wrapText="1"/>
    </xf>
    <xf numFmtId="180" fontId="107" fillId="0" borderId="11" xfId="1285" applyNumberFormat="1" applyFont="1" applyFill="1" applyBorder="1" applyAlignment="1">
      <alignment horizontal="center" vertical="center" wrapText="1"/>
    </xf>
    <xf numFmtId="0" fontId="107" fillId="0" borderId="61" xfId="1284" applyFont="1" applyBorder="1"/>
    <xf numFmtId="0" fontId="107" fillId="0" borderId="61" xfId="1284" applyFont="1" applyBorder="1" applyAlignment="1">
      <alignment wrapText="1"/>
    </xf>
    <xf numFmtId="3" fontId="107" fillId="0" borderId="59" xfId="1285" applyNumberFormat="1" applyFont="1" applyBorder="1" applyAlignment="1">
      <alignment horizontal="center" vertical="center" wrapText="1"/>
    </xf>
    <xf numFmtId="180" fontId="107" fillId="0" borderId="15" xfId="1285" applyNumberFormat="1" applyFont="1" applyBorder="1" applyAlignment="1">
      <alignment horizontal="center" vertical="center" wrapText="1"/>
    </xf>
    <xf numFmtId="0" fontId="107" fillId="0" borderId="17" xfId="1284" applyFont="1" applyBorder="1"/>
    <xf numFmtId="3" fontId="107" fillId="0" borderId="18" xfId="1285" applyNumberFormat="1" applyFont="1" applyBorder="1" applyAlignment="1">
      <alignment horizontal="center" vertical="center" wrapText="1"/>
    </xf>
    <xf numFmtId="180" fontId="107" fillId="0" borderId="61" xfId="1054" applyNumberFormat="1" applyFont="1" applyBorder="1" applyAlignment="1">
      <alignment horizontal="center" vertical="center" wrapText="1"/>
    </xf>
    <xf numFmtId="180" fontId="107" fillId="0" borderId="18" xfId="1285" applyNumberFormat="1" applyFont="1" applyBorder="1" applyAlignment="1">
      <alignment horizontal="center" vertical="center" wrapText="1"/>
    </xf>
    <xf numFmtId="3" fontId="80" fillId="0" borderId="32" xfId="1285" applyNumberFormat="1" applyFont="1" applyBorder="1" applyAlignment="1">
      <alignment horizontal="center" vertical="center" wrapText="1"/>
    </xf>
    <xf numFmtId="180" fontId="73" fillId="0" borderId="32" xfId="1054" applyNumberFormat="1" applyFont="1" applyBorder="1" applyAlignment="1">
      <alignment horizontal="center" vertical="center" wrapText="1"/>
    </xf>
    <xf numFmtId="180" fontId="73" fillId="0" borderId="32" xfId="1285" applyNumberFormat="1" applyFont="1" applyBorder="1" applyAlignment="1">
      <alignment horizontal="center" vertical="center" wrapText="1"/>
    </xf>
    <xf numFmtId="180" fontId="73" fillId="0" borderId="18" xfId="1054" applyNumberFormat="1" applyFont="1" applyBorder="1" applyAlignment="1">
      <alignment horizontal="center" vertical="center" wrapText="1"/>
    </xf>
    <xf numFmtId="0" fontId="80" fillId="0" borderId="0" xfId="1285" applyFont="1" applyBorder="1" applyAlignment="1">
      <alignment horizontal="center" vertical="center" wrapText="1"/>
    </xf>
    <xf numFmtId="0" fontId="107" fillId="0" borderId="0" xfId="1285" applyFont="1" applyFill="1"/>
    <xf numFmtId="3" fontId="107" fillId="0" borderId="0" xfId="1285" applyNumberFormat="1" applyFont="1" applyFill="1" applyBorder="1" applyAlignment="1">
      <alignment horizontal="left" vertical="center" wrapText="1"/>
    </xf>
    <xf numFmtId="0" fontId="107" fillId="0" borderId="0" xfId="1285" applyFont="1" applyFill="1" applyBorder="1" applyAlignment="1">
      <alignment horizontal="left" vertical="center" wrapText="1"/>
    </xf>
    <xf numFmtId="3" fontId="107" fillId="0" borderId="0" xfId="1285" applyNumberFormat="1" applyFont="1" applyBorder="1" applyAlignment="1">
      <alignment horizontal="center" vertical="center" wrapText="1"/>
    </xf>
    <xf numFmtId="180" fontId="107" fillId="0" borderId="0" xfId="1285" applyNumberFormat="1" applyFont="1" applyBorder="1" applyAlignment="1">
      <alignment horizontal="center" vertical="center" wrapText="1"/>
    </xf>
    <xf numFmtId="3" fontId="107" fillId="0" borderId="0" xfId="1285" applyNumberFormat="1" applyFont="1" applyFill="1" applyBorder="1" applyAlignment="1">
      <alignment horizontal="center" vertical="center" wrapText="1"/>
    </xf>
    <xf numFmtId="180" fontId="107" fillId="0" borderId="0" xfId="1285" applyNumberFormat="1" applyFont="1" applyFill="1" applyBorder="1" applyAlignment="1">
      <alignment horizontal="center" vertical="center" wrapText="1"/>
    </xf>
    <xf numFmtId="14" fontId="80" fillId="0" borderId="0" xfId="1285" applyNumberFormat="1" applyFont="1" applyFill="1"/>
    <xf numFmtId="49" fontId="80" fillId="0" borderId="0" xfId="1285" applyNumberFormat="1" applyFont="1" applyFill="1" applyAlignment="1">
      <alignment horizontal="right"/>
    </xf>
    <xf numFmtId="3" fontId="80" fillId="0" borderId="0" xfId="1285" applyNumberFormat="1" applyFont="1" applyFill="1" applyBorder="1" applyAlignment="1">
      <alignment horizontal="center" vertical="center" wrapText="1"/>
    </xf>
    <xf numFmtId="0" fontId="80" fillId="0" borderId="0" xfId="1285" applyFont="1" applyFill="1" applyBorder="1" applyAlignment="1">
      <alignment horizontal="center" vertical="center" wrapText="1"/>
    </xf>
    <xf numFmtId="3" fontId="107" fillId="0" borderId="0" xfId="1285" applyNumberFormat="1" applyFont="1" applyAlignment="1">
      <alignment vertical="center" wrapText="1"/>
    </xf>
    <xf numFmtId="0" fontId="107" fillId="0" borderId="0" xfId="1283" applyFont="1" applyFill="1" applyAlignment="1">
      <alignment vertical="center" wrapText="1"/>
    </xf>
    <xf numFmtId="3" fontId="107" fillId="0" borderId="0" xfId="1285" applyNumberFormat="1" applyFont="1" applyFill="1"/>
    <xf numFmtId="180" fontId="107" fillId="0" borderId="0" xfId="1054" applyNumberFormat="1" applyFont="1" applyFill="1" applyAlignment="1">
      <alignment vertical="center" wrapText="1"/>
    </xf>
    <xf numFmtId="0" fontId="107" fillId="0" borderId="0" xfId="1283" applyFont="1" applyFill="1"/>
    <xf numFmtId="0" fontId="107" fillId="0" borderId="0" xfId="1285" applyFont="1" applyAlignment="1">
      <alignment wrapText="1"/>
    </xf>
    <xf numFmtId="0" fontId="107" fillId="0" borderId="0" xfId="1283" applyFont="1" applyFill="1" applyAlignment="1">
      <alignment wrapText="1"/>
    </xf>
    <xf numFmtId="0" fontId="80" fillId="0" borderId="0" xfId="1285" applyFont="1"/>
    <xf numFmtId="0" fontId="80" fillId="0" borderId="0" xfId="1283" applyFont="1" applyFill="1"/>
    <xf numFmtId="3" fontId="80" fillId="0" borderId="0" xfId="1285" applyNumberFormat="1" applyFont="1" applyFill="1"/>
    <xf numFmtId="3" fontId="73" fillId="0" borderId="0" xfId="1285" applyNumberFormat="1" applyFont="1" applyFill="1"/>
    <xf numFmtId="180" fontId="73" fillId="0" borderId="0" xfId="1054" applyNumberFormat="1" applyFont="1" applyFill="1" applyAlignment="1">
      <alignment vertical="center" wrapText="1"/>
    </xf>
    <xf numFmtId="0" fontId="107" fillId="0" borderId="0" xfId="1285" applyFont="1" applyFill="1" applyAlignment="1">
      <alignment wrapText="1"/>
    </xf>
    <xf numFmtId="3" fontId="107" fillId="0" borderId="0" xfId="1285" applyNumberFormat="1" applyFont="1"/>
    <xf numFmtId="0" fontId="80" fillId="0" borderId="0" xfId="1285" applyFont="1" applyAlignment="1">
      <alignment wrapText="1"/>
    </xf>
    <xf numFmtId="0" fontId="80" fillId="0" borderId="0" xfId="1283" applyFont="1" applyFill="1" applyAlignment="1">
      <alignment wrapText="1"/>
    </xf>
    <xf numFmtId="0" fontId="80" fillId="0" borderId="0" xfId="1283" applyFont="1" applyFill="1" applyAlignment="1">
      <alignment vertical="center" wrapText="1"/>
    </xf>
    <xf numFmtId="0" fontId="80" fillId="0" borderId="0" xfId="1285" applyFont="1" applyFill="1"/>
    <xf numFmtId="180" fontId="107" fillId="0" borderId="0" xfId="1054" applyNumberFormat="1" applyFont="1"/>
    <xf numFmtId="0" fontId="73" fillId="0" borderId="0" xfId="1283" applyFont="1" applyFill="1"/>
    <xf numFmtId="0" fontId="73" fillId="0" borderId="0" xfId="1285" applyFont="1"/>
    <xf numFmtId="3" fontId="63" fillId="0" borderId="0" xfId="1285" applyNumberFormat="1" applyFont="1" applyFill="1" applyBorder="1" applyAlignment="1">
      <alignment horizontal="right" vertical="top" wrapText="1"/>
    </xf>
    <xf numFmtId="0" fontId="81" fillId="0" borderId="10" xfId="875" applyFont="1" applyFill="1" applyBorder="1" applyAlignment="1">
      <alignment vertical="center" wrapText="1"/>
    </xf>
    <xf numFmtId="0" fontId="81" fillId="0" borderId="99" xfId="875" applyFont="1" applyBorder="1" applyAlignment="1">
      <alignment horizontal="center" vertical="center" wrapText="1"/>
    </xf>
    <xf numFmtId="0" fontId="81" fillId="0" borderId="30" xfId="875" applyFont="1" applyBorder="1" applyAlignment="1">
      <alignment horizontal="center" vertical="center" wrapText="1"/>
    </xf>
    <xf numFmtId="0" fontId="81" fillId="0" borderId="94" xfId="875" applyFont="1" applyBorder="1" applyAlignment="1">
      <alignment horizontal="center" vertical="center" wrapText="1"/>
    </xf>
    <xf numFmtId="0" fontId="81" fillId="0" borderId="112" xfId="875" applyFont="1" applyBorder="1" applyAlignment="1">
      <alignment horizontal="center" vertical="center" wrapText="1"/>
    </xf>
    <xf numFmtId="180" fontId="82" fillId="0" borderId="105" xfId="875" applyNumberFormat="1" applyFont="1" applyBorder="1" applyAlignment="1">
      <alignment horizontal="center" vertical="center"/>
    </xf>
    <xf numFmtId="180" fontId="82" fillId="0" borderId="103" xfId="875" applyNumberFormat="1" applyFont="1" applyBorder="1" applyAlignment="1">
      <alignment horizontal="center" vertical="center"/>
    </xf>
    <xf numFmtId="180" fontId="82" fillId="0" borderId="103" xfId="875" applyNumberFormat="1" applyFont="1" applyFill="1" applyBorder="1" applyAlignment="1">
      <alignment horizontal="center" vertical="center" wrapText="1"/>
    </xf>
    <xf numFmtId="180" fontId="81" fillId="0" borderId="115" xfId="875" applyNumberFormat="1" applyFont="1" applyFill="1" applyBorder="1" applyAlignment="1">
      <alignment horizontal="center" vertical="center" wrapText="1"/>
    </xf>
    <xf numFmtId="0" fontId="81" fillId="0" borderId="54" xfId="875" applyFont="1" applyBorder="1" applyAlignment="1">
      <alignment horizontal="center" vertical="center" wrapText="1"/>
    </xf>
    <xf numFmtId="180" fontId="82" fillId="0" borderId="53" xfId="875" applyNumberFormat="1" applyFont="1" applyBorder="1" applyAlignment="1">
      <alignment horizontal="center" vertical="center"/>
    </xf>
    <xf numFmtId="180" fontId="82" fillId="0" borderId="26" xfId="875" applyNumberFormat="1" applyFont="1" applyBorder="1" applyAlignment="1">
      <alignment horizontal="center" vertical="center"/>
    </xf>
    <xf numFmtId="0" fontId="81" fillId="0" borderId="57" xfId="875" applyFont="1" applyFill="1" applyBorder="1" applyAlignment="1">
      <alignment horizontal="center" vertical="center" wrapText="1"/>
    </xf>
    <xf numFmtId="180" fontId="82" fillId="0" borderId="99" xfId="875" applyNumberFormat="1" applyFont="1" applyBorder="1" applyAlignment="1">
      <alignment horizontal="center" vertical="center"/>
    </xf>
    <xf numFmtId="180" fontId="82" fillId="0" borderId="30" xfId="875" applyNumberFormat="1" applyFont="1" applyBorder="1" applyAlignment="1">
      <alignment horizontal="center" vertical="center"/>
    </xf>
    <xf numFmtId="0" fontId="81" fillId="0" borderId="52" xfId="875" applyFont="1" applyFill="1" applyBorder="1" applyAlignment="1">
      <alignment horizontal="center" vertical="center" wrapText="1"/>
    </xf>
    <xf numFmtId="180" fontId="81" fillId="0" borderId="89" xfId="875" applyNumberFormat="1" applyFont="1" applyBorder="1" applyAlignment="1">
      <alignment horizontal="center" vertical="center"/>
    </xf>
    <xf numFmtId="0" fontId="81" fillId="0" borderId="54" xfId="875" applyFont="1" applyFill="1" applyBorder="1" applyAlignment="1">
      <alignment horizontal="center" vertical="center" wrapText="1"/>
    </xf>
    <xf numFmtId="180" fontId="82" fillId="0" borderId="26" xfId="875" applyNumberFormat="1" applyFont="1" applyBorder="1" applyAlignment="1">
      <alignment horizontal="center" vertical="center" wrapText="1"/>
    </xf>
    <xf numFmtId="180" fontId="81" fillId="0" borderId="91" xfId="875" applyNumberFormat="1" applyFont="1" applyBorder="1" applyAlignment="1">
      <alignment horizontal="center" vertical="center"/>
    </xf>
    <xf numFmtId="0" fontId="81" fillId="0" borderId="100" xfId="875" applyFont="1" applyFill="1" applyBorder="1" applyAlignment="1">
      <alignment horizontal="center" vertical="center" wrapText="1"/>
    </xf>
    <xf numFmtId="180" fontId="82" fillId="0" borderId="30" xfId="875" applyNumberFormat="1" applyFont="1" applyBorder="1" applyAlignment="1">
      <alignment horizontal="center" vertical="center" wrapText="1"/>
    </xf>
    <xf numFmtId="180" fontId="81" fillId="0" borderId="114" xfId="875" applyNumberFormat="1" applyFont="1" applyBorder="1" applyAlignment="1">
      <alignment horizontal="center" vertical="center"/>
    </xf>
    <xf numFmtId="0" fontId="81" fillId="0" borderId="112" xfId="875" applyFont="1" applyFill="1" applyBorder="1" applyAlignment="1">
      <alignment horizontal="center" vertical="center" wrapText="1"/>
    </xf>
    <xf numFmtId="180" fontId="82" fillId="0" borderId="103" xfId="875" applyNumberFormat="1" applyFont="1" applyBorder="1" applyAlignment="1">
      <alignment horizontal="center" vertical="center" wrapText="1"/>
    </xf>
    <xf numFmtId="0" fontId="81" fillId="0" borderId="100" xfId="875" applyFont="1" applyBorder="1" applyAlignment="1">
      <alignment horizontal="center" vertical="center" wrapText="1"/>
    </xf>
    <xf numFmtId="0" fontId="81" fillId="0" borderId="0" xfId="875" applyFont="1" applyBorder="1" applyAlignment="1">
      <alignment vertical="center" wrapText="1"/>
    </xf>
    <xf numFmtId="0" fontId="82" fillId="0" borderId="0" xfId="875" applyFont="1" applyBorder="1" applyAlignment="1">
      <alignment horizontal="center" vertical="center" wrapText="1"/>
    </xf>
    <xf numFmtId="180" fontId="81" fillId="0" borderId="0" xfId="875" applyNumberFormat="1" applyFont="1" applyBorder="1" applyAlignment="1">
      <alignment horizontal="center" vertical="center"/>
    </xf>
    <xf numFmtId="180" fontId="81" fillId="0" borderId="0" xfId="875" applyNumberFormat="1" applyFont="1" applyBorder="1" applyAlignment="1">
      <alignment vertical="center" wrapText="1"/>
    </xf>
    <xf numFmtId="0" fontId="82" fillId="0" borderId="0" xfId="875" applyFont="1" applyFill="1"/>
    <xf numFmtId="180" fontId="106" fillId="0" borderId="90" xfId="875" applyNumberFormat="1" applyFont="1" applyBorder="1" applyAlignment="1">
      <alignment horizontal="center" vertical="center"/>
    </xf>
    <xf numFmtId="180" fontId="106" fillId="0" borderId="103" xfId="875" applyNumberFormat="1" applyFont="1" applyBorder="1" applyAlignment="1">
      <alignment horizontal="center" vertical="center"/>
    </xf>
    <xf numFmtId="180" fontId="106" fillId="0" borderId="112" xfId="875" applyNumberFormat="1" applyFont="1" applyBorder="1" applyAlignment="1">
      <alignment horizontal="center" vertical="center"/>
    </xf>
    <xf numFmtId="180" fontId="106" fillId="0" borderId="91" xfId="875" applyNumberFormat="1" applyFont="1" applyBorder="1" applyAlignment="1">
      <alignment horizontal="center" vertical="center"/>
    </xf>
    <xf numFmtId="180" fontId="106" fillId="0" borderId="53" xfId="875" applyNumberFormat="1" applyFont="1" applyBorder="1" applyAlignment="1">
      <alignment horizontal="center" vertical="center"/>
    </xf>
    <xf numFmtId="180" fontId="106" fillId="0" borderId="26" xfId="875" applyNumberFormat="1" applyFont="1" applyBorder="1" applyAlignment="1">
      <alignment horizontal="center" vertical="center"/>
    </xf>
    <xf numFmtId="180" fontId="106" fillId="0" borderId="62" xfId="875" applyNumberFormat="1" applyFont="1" applyBorder="1" applyAlignment="1">
      <alignment horizontal="center" vertical="center"/>
    </xf>
    <xf numFmtId="180" fontId="106" fillId="0" borderId="55" xfId="875" applyNumberFormat="1" applyFont="1" applyBorder="1" applyAlignment="1">
      <alignment horizontal="center" vertical="center"/>
    </xf>
    <xf numFmtId="180" fontId="106" fillId="0" borderId="56" xfId="875" applyNumberFormat="1" applyFont="1" applyBorder="1" applyAlignment="1">
      <alignment horizontal="center" vertical="center"/>
    </xf>
    <xf numFmtId="180" fontId="106" fillId="0" borderId="119" xfId="875" applyNumberFormat="1" applyFont="1" applyBorder="1" applyAlignment="1">
      <alignment horizontal="center" vertical="center"/>
    </xf>
    <xf numFmtId="0" fontId="81" fillId="0" borderId="57" xfId="875" applyFont="1" applyBorder="1" applyAlignment="1">
      <alignment horizontal="center" vertical="center" wrapText="1"/>
    </xf>
    <xf numFmtId="180" fontId="105" fillId="0" borderId="55" xfId="875" applyNumberFormat="1" applyFont="1" applyBorder="1" applyAlignment="1">
      <alignment horizontal="center" vertical="center"/>
    </xf>
    <xf numFmtId="180" fontId="105" fillId="0" borderId="92" xfId="875" applyNumberFormat="1" applyFont="1" applyBorder="1" applyAlignment="1">
      <alignment horizontal="center" vertical="center"/>
    </xf>
    <xf numFmtId="180" fontId="105" fillId="0" borderId="120" xfId="875" applyNumberFormat="1" applyFont="1" applyBorder="1" applyAlignment="1">
      <alignment horizontal="center" vertical="center"/>
    </xf>
    <xf numFmtId="180" fontId="105" fillId="0" borderId="108" xfId="875" applyNumberFormat="1" applyFont="1" applyBorder="1" applyAlignment="1">
      <alignment horizontal="center" vertical="center"/>
    </xf>
    <xf numFmtId="180" fontId="105" fillId="0" borderId="30" xfId="875" applyNumberFormat="1" applyFont="1" applyBorder="1" applyAlignment="1">
      <alignment horizontal="center" vertical="center"/>
    </xf>
    <xf numFmtId="180" fontId="105" fillId="0" borderId="94" xfId="875" applyNumberFormat="1" applyFont="1" applyBorder="1" applyAlignment="1">
      <alignment horizontal="center" vertical="center"/>
    </xf>
    <xf numFmtId="180" fontId="106" fillId="0" borderId="51" xfId="875" applyNumberFormat="1" applyFont="1" applyBorder="1" applyAlignment="1">
      <alignment horizontal="center" vertical="center"/>
    </xf>
    <xf numFmtId="180" fontId="106" fillId="0" borderId="22" xfId="875" applyNumberFormat="1" applyFont="1" applyBorder="1" applyAlignment="1">
      <alignment horizontal="center" vertical="center"/>
    </xf>
    <xf numFmtId="180" fontId="106" fillId="0" borderId="89" xfId="875" applyNumberFormat="1" applyFont="1" applyBorder="1" applyAlignment="1">
      <alignment horizontal="center" vertical="center"/>
    </xf>
    <xf numFmtId="180" fontId="106" fillId="0" borderId="53" xfId="875" applyNumberFormat="1" applyFont="1" applyFill="1" applyBorder="1" applyAlignment="1">
      <alignment horizontal="center" vertical="center"/>
    </xf>
    <xf numFmtId="180" fontId="106" fillId="0" borderId="26" xfId="875" applyNumberFormat="1" applyFont="1" applyFill="1" applyBorder="1" applyAlignment="1">
      <alignment horizontal="center" vertical="center"/>
    </xf>
    <xf numFmtId="180" fontId="106" fillId="0" borderId="62" xfId="875" applyNumberFormat="1" applyFont="1" applyFill="1" applyBorder="1" applyAlignment="1">
      <alignment horizontal="center" vertical="center"/>
    </xf>
    <xf numFmtId="0" fontId="81" fillId="0" borderId="118" xfId="875" applyFont="1" applyBorder="1" applyAlignment="1">
      <alignment horizontal="center" vertical="center" wrapText="1"/>
    </xf>
    <xf numFmtId="180" fontId="105" fillId="0" borderId="29" xfId="875" applyNumberFormat="1" applyFont="1" applyBorder="1" applyAlignment="1">
      <alignment horizontal="center" vertical="center"/>
    </xf>
    <xf numFmtId="180" fontId="105" fillId="0" borderId="93" xfId="875" applyNumberFormat="1" applyFont="1" applyBorder="1" applyAlignment="1">
      <alignment horizontal="center" vertical="center"/>
    </xf>
    <xf numFmtId="180" fontId="105" fillId="0" borderId="99" xfId="875" applyNumberFormat="1" applyFont="1" applyBorder="1" applyAlignment="1">
      <alignment horizontal="center" vertical="center"/>
    </xf>
    <xf numFmtId="180" fontId="105" fillId="0" borderId="98" xfId="875" applyNumberFormat="1" applyFont="1" applyBorder="1" applyAlignment="1">
      <alignment horizontal="center" vertical="center"/>
    </xf>
    <xf numFmtId="180" fontId="106" fillId="0" borderId="105" xfId="875" applyNumberFormat="1" applyFont="1" applyBorder="1" applyAlignment="1">
      <alignment horizontal="center" vertical="center"/>
    </xf>
    <xf numFmtId="180" fontId="105" fillId="0" borderId="100" xfId="875" applyNumberFormat="1" applyFont="1" applyBorder="1" applyAlignment="1">
      <alignment horizontal="center" vertical="center"/>
    </xf>
    <xf numFmtId="0" fontId="82" fillId="0" borderId="0" xfId="875" applyFont="1" applyFill="1" applyBorder="1" applyAlignment="1">
      <alignment wrapText="1"/>
    </xf>
    <xf numFmtId="0" fontId="82" fillId="0" borderId="0" xfId="875" applyFont="1" applyFill="1" applyAlignment="1">
      <alignment wrapText="1"/>
    </xf>
    <xf numFmtId="180" fontId="83" fillId="0" borderId="0" xfId="1054" applyNumberFormat="1" applyFont="1" applyFill="1" applyBorder="1" applyAlignment="1">
      <alignment wrapText="1"/>
    </xf>
    <xf numFmtId="0" fontId="81" fillId="34" borderId="99" xfId="875" applyFont="1" applyFill="1" applyBorder="1" applyAlignment="1">
      <alignment horizontal="center" vertical="center" wrapText="1"/>
    </xf>
    <xf numFmtId="0" fontId="81" fillId="34" borderId="30" xfId="875" applyFont="1" applyFill="1" applyBorder="1" applyAlignment="1">
      <alignment horizontal="center" vertical="center" wrapText="1"/>
    </xf>
    <xf numFmtId="0" fontId="81" fillId="34" borderId="31" xfId="875" applyFont="1" applyFill="1" applyBorder="1" applyAlignment="1">
      <alignment horizontal="center" vertical="center" wrapText="1"/>
    </xf>
    <xf numFmtId="0" fontId="82" fillId="0" borderId="20" xfId="875" applyFont="1" applyBorder="1" applyAlignment="1">
      <alignment vertical="center" wrapText="1"/>
    </xf>
    <xf numFmtId="3" fontId="82" fillId="0" borderId="15" xfId="569" applyNumberFormat="1" applyFont="1" applyBorder="1" applyAlignment="1">
      <alignment horizontal="right" vertical="center" wrapText="1"/>
    </xf>
    <xf numFmtId="3" fontId="82" fillId="0" borderId="0" xfId="569" applyNumberFormat="1" applyFont="1" applyBorder="1" applyAlignment="1">
      <alignment horizontal="right" vertical="center" wrapText="1"/>
    </xf>
    <xf numFmtId="3" fontId="82" fillId="0" borderId="60" xfId="569" applyNumberFormat="1" applyFont="1" applyBorder="1" applyAlignment="1">
      <alignment horizontal="right" vertical="center" wrapText="1"/>
    </xf>
    <xf numFmtId="3" fontId="82" fillId="0" borderId="122" xfId="569" applyNumberFormat="1" applyFont="1" applyBorder="1" applyAlignment="1">
      <alignment horizontal="right" vertical="center" wrapText="1"/>
    </xf>
    <xf numFmtId="3" fontId="82" fillId="0" borderId="124" xfId="569" applyNumberFormat="1" applyFont="1" applyBorder="1" applyAlignment="1">
      <alignment horizontal="right" vertical="center" wrapText="1"/>
    </xf>
    <xf numFmtId="3" fontId="82" fillId="0" borderId="112" xfId="569" applyNumberFormat="1" applyFont="1" applyFill="1" applyBorder="1" applyAlignment="1">
      <alignment horizontal="right" vertical="center" wrapText="1"/>
    </xf>
    <xf numFmtId="3" fontId="82" fillId="0" borderId="105" xfId="569" applyNumberFormat="1" applyFont="1" applyBorder="1" applyAlignment="1">
      <alignment horizontal="right" vertical="center" wrapText="1"/>
    </xf>
    <xf numFmtId="3" fontId="82" fillId="0" borderId="112" xfId="569" applyNumberFormat="1" applyFont="1" applyBorder="1" applyAlignment="1">
      <alignment horizontal="right" vertical="center" wrapText="1"/>
    </xf>
    <xf numFmtId="0" fontId="82" fillId="0" borderId="24" xfId="875" applyFont="1" applyBorder="1" applyAlignment="1">
      <alignment vertical="center" wrapText="1"/>
    </xf>
    <xf numFmtId="3" fontId="82" fillId="0" borderId="24" xfId="569" applyNumberFormat="1" applyFont="1" applyBorder="1" applyAlignment="1">
      <alignment horizontal="right" vertical="center" wrapText="1"/>
    </xf>
    <xf numFmtId="3" fontId="82" fillId="0" borderId="63" xfId="569" applyNumberFormat="1" applyFont="1" applyBorder="1" applyAlignment="1">
      <alignment horizontal="right" vertical="center" wrapText="1"/>
    </xf>
    <xf numFmtId="3" fontId="82" fillId="0" borderId="26" xfId="569" applyNumberFormat="1" applyFont="1" applyBorder="1" applyAlignment="1">
      <alignment horizontal="right" vertical="center" wrapText="1"/>
    </xf>
    <xf numFmtId="3" fontId="82" fillId="0" borderId="54" xfId="569" applyNumberFormat="1" applyFont="1" applyBorder="1" applyAlignment="1">
      <alignment horizontal="right" vertical="center" wrapText="1"/>
    </xf>
    <xf numFmtId="3" fontId="82" fillId="0" borderId="64" xfId="569" applyNumberFormat="1" applyFont="1" applyBorder="1" applyAlignment="1">
      <alignment horizontal="right" vertical="center" wrapText="1"/>
    </xf>
    <xf numFmtId="3" fontId="82" fillId="0" borderId="26" xfId="875" applyNumberFormat="1" applyFont="1" applyBorder="1" applyAlignment="1">
      <alignment vertical="center"/>
    </xf>
    <xf numFmtId="3" fontId="82" fillId="0" borderId="54" xfId="569" applyNumberFormat="1" applyFont="1" applyFill="1" applyBorder="1" applyAlignment="1">
      <alignment horizontal="right" vertical="center" wrapText="1"/>
    </xf>
    <xf numFmtId="3" fontId="82" fillId="0" borderId="53" xfId="569" applyNumberFormat="1" applyFont="1" applyBorder="1" applyAlignment="1">
      <alignment horizontal="right" vertical="center" wrapText="1"/>
    </xf>
    <xf numFmtId="3" fontId="82" fillId="0" borderId="63" xfId="569" applyNumberFormat="1" applyFont="1" applyFill="1" applyBorder="1" applyAlignment="1">
      <alignment horizontal="right" vertical="center" wrapText="1"/>
    </xf>
    <xf numFmtId="3" fontId="82" fillId="0" borderId="27" xfId="569" applyNumberFormat="1" applyFont="1" applyBorder="1" applyAlignment="1">
      <alignment horizontal="right" vertical="center" wrapText="1"/>
    </xf>
    <xf numFmtId="0" fontId="81" fillId="0" borderId="18" xfId="875" applyFont="1" applyBorder="1" applyAlignment="1">
      <alignment vertical="center" wrapText="1"/>
    </xf>
    <xf numFmtId="3" fontId="81" fillId="0" borderId="18" xfId="569" applyNumberFormat="1" applyFont="1" applyBorder="1" applyAlignment="1">
      <alignment horizontal="right" vertical="center" wrapText="1"/>
    </xf>
    <xf numFmtId="3" fontId="81" fillId="0" borderId="99" xfId="569" applyNumberFormat="1" applyFont="1" applyBorder="1" applyAlignment="1">
      <alignment horizontal="right" vertical="center" wrapText="1"/>
    </xf>
    <xf numFmtId="3" fontId="81" fillId="0" borderId="30" xfId="569" applyNumberFormat="1" applyFont="1" applyBorder="1" applyAlignment="1">
      <alignment horizontal="right" vertical="center" wrapText="1"/>
    </xf>
    <xf numFmtId="3" fontId="81" fillId="0" borderId="93" xfId="569" applyNumberFormat="1" applyFont="1" applyBorder="1" applyAlignment="1">
      <alignment horizontal="right" vertical="center" wrapText="1"/>
    </xf>
    <xf numFmtId="3" fontId="81" fillId="0" borderId="98" xfId="569" applyNumberFormat="1" applyFont="1" applyBorder="1" applyAlignment="1">
      <alignment horizontal="right" vertical="center" wrapText="1"/>
    </xf>
    <xf numFmtId="3" fontId="81" fillId="0" borderId="100" xfId="569" applyNumberFormat="1" applyFont="1" applyBorder="1" applyAlignment="1">
      <alignment horizontal="right" vertical="center" wrapText="1"/>
    </xf>
    <xf numFmtId="3" fontId="82" fillId="0" borderId="97" xfId="569" applyNumberFormat="1" applyFont="1" applyBorder="1" applyAlignment="1">
      <alignment horizontal="right" vertical="center" wrapText="1"/>
    </xf>
    <xf numFmtId="3" fontId="82" fillId="0" borderId="51" xfId="569" applyNumberFormat="1" applyFont="1" applyBorder="1" applyAlignment="1">
      <alignment horizontal="right" vertical="center" wrapText="1"/>
    </xf>
    <xf numFmtId="3" fontId="82" fillId="0" borderId="22" xfId="569" applyNumberFormat="1" applyFont="1" applyBorder="1" applyAlignment="1">
      <alignment horizontal="right" vertical="center" wrapText="1"/>
    </xf>
    <xf numFmtId="3" fontId="82" fillId="0" borderId="52" xfId="569" applyNumberFormat="1" applyFont="1" applyBorder="1" applyAlignment="1">
      <alignment horizontal="right" vertical="center" wrapText="1"/>
    </xf>
    <xf numFmtId="3" fontId="82" fillId="0" borderId="26" xfId="569" applyNumberFormat="1" applyFont="1" applyFill="1" applyBorder="1" applyAlignment="1">
      <alignment horizontal="right" vertical="center" wrapText="1"/>
    </xf>
    <xf numFmtId="3" fontId="82" fillId="0" borderId="107" xfId="569" applyNumberFormat="1" applyFont="1" applyBorder="1" applyAlignment="1">
      <alignment horizontal="right" vertical="center" wrapText="1"/>
    </xf>
    <xf numFmtId="3" fontId="82" fillId="0" borderId="103" xfId="569" applyNumberFormat="1" applyFont="1" applyBorder="1" applyAlignment="1">
      <alignment horizontal="right" vertical="center" wrapText="1"/>
    </xf>
    <xf numFmtId="3" fontId="82" fillId="0" borderId="115" xfId="569" applyNumberFormat="1" applyFont="1" applyBorder="1" applyAlignment="1">
      <alignment horizontal="right" vertical="center" wrapText="1"/>
    </xf>
    <xf numFmtId="3" fontId="81" fillId="0" borderId="16" xfId="569" applyNumberFormat="1" applyFont="1" applyBorder="1" applyAlignment="1">
      <alignment horizontal="right" vertical="center" wrapText="1"/>
    </xf>
    <xf numFmtId="3" fontId="81" fillId="0" borderId="99" xfId="569" applyNumberFormat="1" applyFont="1" applyFill="1" applyBorder="1" applyAlignment="1">
      <alignment horizontal="right" vertical="center" wrapText="1"/>
    </xf>
    <xf numFmtId="3" fontId="81" fillId="0" borderId="113" xfId="569" applyNumberFormat="1" applyFont="1" applyBorder="1" applyAlignment="1">
      <alignment horizontal="right" vertical="center" wrapText="1"/>
    </xf>
    <xf numFmtId="3" fontId="81" fillId="0" borderId="10" xfId="569" applyNumberFormat="1" applyFont="1" applyBorder="1" applyAlignment="1">
      <alignment horizontal="right" vertical="center" wrapText="1"/>
    </xf>
    <xf numFmtId="3" fontId="81" fillId="0" borderId="117" xfId="569" applyNumberFormat="1" applyFont="1" applyBorder="1" applyAlignment="1">
      <alignment horizontal="right" vertical="center" wrapText="1"/>
    </xf>
    <xf numFmtId="3" fontId="81" fillId="0" borderId="109" xfId="569" applyNumberFormat="1" applyFont="1" applyBorder="1" applyAlignment="1">
      <alignment horizontal="right" vertical="center" wrapText="1"/>
    </xf>
    <xf numFmtId="3" fontId="81" fillId="0" borderId="118" xfId="569" applyNumberFormat="1" applyFont="1" applyBorder="1" applyAlignment="1">
      <alignment horizontal="right" vertical="center" wrapText="1"/>
    </xf>
    <xf numFmtId="3" fontId="81" fillId="0" borderId="29" xfId="569" applyNumberFormat="1" applyFont="1" applyBorder="1" applyAlignment="1">
      <alignment horizontal="right" vertical="center" wrapText="1"/>
    </xf>
    <xf numFmtId="3" fontId="81" fillId="0" borderId="31" xfId="569" applyNumberFormat="1" applyFont="1" applyBorder="1" applyAlignment="1">
      <alignment horizontal="right" vertical="center" wrapText="1"/>
    </xf>
    <xf numFmtId="0" fontId="82" fillId="0" borderId="15" xfId="875" applyFont="1" applyBorder="1" applyAlignment="1">
      <alignment vertical="center" wrapText="1"/>
    </xf>
    <xf numFmtId="3" fontId="82" fillId="0" borderId="101" xfId="569" applyNumberFormat="1" applyFont="1" applyFill="1" applyBorder="1" applyAlignment="1">
      <alignment vertical="center" wrapText="1"/>
    </xf>
    <xf numFmtId="3" fontId="82" fillId="0" borderId="23" xfId="569" applyNumberFormat="1" applyFont="1" applyFill="1" applyBorder="1" applyAlignment="1">
      <alignment vertical="center" wrapText="1"/>
    </xf>
    <xf numFmtId="3" fontId="82" fillId="0" borderId="88" xfId="569" applyNumberFormat="1" applyFont="1" applyFill="1" applyBorder="1" applyAlignment="1">
      <alignment vertical="center" wrapText="1"/>
    </xf>
    <xf numFmtId="3" fontId="82" fillId="0" borderId="103" xfId="569" applyNumberFormat="1" applyFont="1" applyFill="1" applyBorder="1" applyAlignment="1">
      <alignment vertical="center" wrapText="1"/>
    </xf>
    <xf numFmtId="180" fontId="82" fillId="0" borderId="24" xfId="1054" applyNumberFormat="1" applyFont="1" applyBorder="1" applyAlignment="1">
      <alignment horizontal="right" vertical="center" wrapText="1"/>
    </xf>
    <xf numFmtId="180" fontId="82" fillId="0" borderId="53" xfId="1054" applyNumberFormat="1" applyFont="1" applyBorder="1" applyAlignment="1">
      <alignment horizontal="right" vertical="center" wrapText="1"/>
    </xf>
    <xf numFmtId="180" fontId="82" fillId="0" borderId="64" xfId="1054" applyNumberFormat="1" applyFont="1" applyBorder="1" applyAlignment="1">
      <alignment horizontal="right" vertical="center" wrapText="1"/>
    </xf>
    <xf numFmtId="180" fontId="82" fillId="0" borderId="27" xfId="1054" applyNumberFormat="1" applyFont="1" applyBorder="1" applyAlignment="1">
      <alignment horizontal="right" vertical="center" wrapText="1"/>
    </xf>
    <xf numFmtId="180" fontId="82" fillId="0" borderId="63" xfId="1054" applyNumberFormat="1" applyFont="1" applyBorder="1" applyAlignment="1">
      <alignment horizontal="right" vertical="center" wrapText="1"/>
    </xf>
    <xf numFmtId="180" fontId="82" fillId="0" borderId="26" xfId="1054" applyNumberFormat="1" applyFont="1" applyBorder="1" applyAlignment="1">
      <alignment horizontal="right" vertical="center" wrapText="1"/>
    </xf>
    <xf numFmtId="180" fontId="82" fillId="0" borderId="54" xfId="1054" applyNumberFormat="1" applyFont="1" applyBorder="1" applyAlignment="1">
      <alignment horizontal="right" vertical="center" wrapText="1"/>
    </xf>
    <xf numFmtId="0" fontId="82" fillId="0" borderId="102" xfId="875" applyFont="1" applyBorder="1" applyAlignment="1">
      <alignment vertical="center" wrapText="1"/>
    </xf>
    <xf numFmtId="180" fontId="82" fillId="0" borderId="102" xfId="1054" applyNumberFormat="1" applyFont="1" applyBorder="1" applyAlignment="1">
      <alignment wrapText="1"/>
    </xf>
    <xf numFmtId="180" fontId="82" fillId="0" borderId="99" xfId="1054" applyNumberFormat="1" applyFont="1" applyBorder="1" applyAlignment="1">
      <alignment horizontal="right" vertical="center" wrapText="1"/>
    </xf>
    <xf numFmtId="180" fontId="82" fillId="0" borderId="93" xfId="1054" applyNumberFormat="1" applyFont="1" applyBorder="1" applyAlignment="1">
      <alignment horizontal="right" vertical="center" wrapText="1"/>
    </xf>
    <xf numFmtId="180" fontId="82" fillId="0" borderId="31" xfId="1054" applyNumberFormat="1" applyFont="1" applyBorder="1" applyAlignment="1">
      <alignment horizontal="right" vertical="center" wrapText="1"/>
    </xf>
    <xf numFmtId="180" fontId="82" fillId="0" borderId="30" xfId="1054" applyNumberFormat="1" applyFont="1" applyBorder="1" applyAlignment="1">
      <alignment horizontal="right" vertical="center" wrapText="1"/>
    </xf>
    <xf numFmtId="180" fontId="82" fillId="0" borderId="100" xfId="1054" applyNumberFormat="1" applyFont="1" applyBorder="1" applyAlignment="1">
      <alignment horizontal="right" vertical="center" wrapText="1"/>
    </xf>
    <xf numFmtId="180" fontId="82" fillId="0" borderId="98" xfId="1054" applyNumberFormat="1" applyFont="1" applyBorder="1" applyAlignment="1">
      <alignment horizontal="right" vertical="center" wrapText="1"/>
    </xf>
    <xf numFmtId="3" fontId="82" fillId="0" borderId="0" xfId="875" applyNumberFormat="1" applyFont="1" applyFill="1"/>
    <xf numFmtId="180" fontId="82" fillId="0" borderId="0" xfId="875" applyNumberFormat="1" applyFont="1" applyFill="1"/>
    <xf numFmtId="180" fontId="82" fillId="0" borderId="0" xfId="875" applyNumberFormat="1" applyFont="1" applyFill="1" applyBorder="1"/>
    <xf numFmtId="180" fontId="82" fillId="0" borderId="0" xfId="1056" applyNumberFormat="1" applyFont="1" applyFill="1"/>
    <xf numFmtId="3" fontId="82" fillId="0" borderId="0" xfId="875" applyNumberFormat="1" applyFont="1" applyFill="1" applyBorder="1"/>
    <xf numFmtId="181" fontId="25" fillId="34" borderId="99" xfId="569" applyNumberFormat="1" applyFont="1" applyFill="1" applyBorder="1" applyAlignment="1">
      <alignment horizontal="center" vertical="center" wrapText="1"/>
    </xf>
    <xf numFmtId="181" fontId="25" fillId="34" borderId="30" xfId="569" applyNumberFormat="1" applyFont="1" applyFill="1" applyBorder="1" applyAlignment="1">
      <alignment horizontal="center" vertical="center" wrapText="1"/>
    </xf>
    <xf numFmtId="181" fontId="25" fillId="34" borderId="31" xfId="569" applyNumberFormat="1" applyFont="1" applyFill="1" applyBorder="1" applyAlignment="1">
      <alignment horizontal="center" vertical="center" wrapText="1"/>
    </xf>
    <xf numFmtId="181" fontId="25" fillId="34" borderId="100" xfId="569" applyNumberFormat="1" applyFont="1" applyFill="1" applyBorder="1" applyAlignment="1">
      <alignment horizontal="center" vertical="center" wrapText="1"/>
    </xf>
    <xf numFmtId="0" fontId="82" fillId="0" borderId="101" xfId="875" applyFont="1" applyBorder="1" applyAlignment="1">
      <alignment vertical="center" wrapText="1"/>
    </xf>
    <xf numFmtId="3" fontId="82" fillId="0" borderId="12" xfId="569" applyNumberFormat="1" applyFont="1" applyBorder="1" applyAlignment="1">
      <alignment horizontal="right" vertical="center" wrapText="1"/>
    </xf>
    <xf numFmtId="3" fontId="82" fillId="0" borderId="90" xfId="569" applyNumberFormat="1" applyFont="1" applyBorder="1" applyAlignment="1">
      <alignment horizontal="right" vertical="center" wrapText="1"/>
    </xf>
    <xf numFmtId="3" fontId="82" fillId="0" borderId="96" xfId="569" applyNumberFormat="1" applyFont="1" applyBorder="1" applyAlignment="1">
      <alignment horizontal="right" vertical="center" wrapText="1"/>
    </xf>
    <xf numFmtId="3" fontId="82" fillId="0" borderId="110" xfId="569" applyNumberFormat="1" applyFont="1" applyBorder="1" applyAlignment="1">
      <alignment horizontal="right" vertical="center" wrapText="1"/>
    </xf>
    <xf numFmtId="3" fontId="82" fillId="0" borderId="59" xfId="569" applyNumberFormat="1" applyFont="1" applyBorder="1" applyAlignment="1">
      <alignment horizontal="right" vertical="center" wrapText="1"/>
    </xf>
    <xf numFmtId="3" fontId="82" fillId="0" borderId="29" xfId="569" applyNumberFormat="1" applyFont="1" applyBorder="1" applyAlignment="1">
      <alignment horizontal="right" vertical="center" wrapText="1"/>
    </xf>
    <xf numFmtId="3" fontId="82" fillId="0" borderId="30" xfId="569" applyNumberFormat="1" applyFont="1" applyBorder="1" applyAlignment="1">
      <alignment horizontal="right" vertical="center" wrapText="1"/>
    </xf>
    <xf numFmtId="3" fontId="82" fillId="0" borderId="31" xfId="569" applyNumberFormat="1" applyFont="1" applyBorder="1" applyAlignment="1">
      <alignment horizontal="right" vertical="center" wrapText="1"/>
    </xf>
    <xf numFmtId="3" fontId="82" fillId="0" borderId="93" xfId="569" applyNumberFormat="1" applyFont="1" applyBorder="1" applyAlignment="1">
      <alignment horizontal="right" vertical="center" wrapText="1"/>
    </xf>
    <xf numFmtId="3" fontId="82" fillId="0" borderId="109" xfId="569" applyNumberFormat="1" applyFont="1" applyBorder="1" applyAlignment="1">
      <alignment horizontal="right" vertical="center" wrapText="1"/>
    </xf>
    <xf numFmtId="3" fontId="82" fillId="0" borderId="17" xfId="569" applyNumberFormat="1" applyFont="1" applyBorder="1" applyAlignment="1">
      <alignment horizontal="right" vertical="center" wrapText="1"/>
    </xf>
    <xf numFmtId="3" fontId="82" fillId="0" borderId="98" xfId="569" applyNumberFormat="1" applyFont="1" applyBorder="1" applyAlignment="1">
      <alignment horizontal="right" vertical="center" wrapText="1"/>
    </xf>
    <xf numFmtId="3" fontId="81" fillId="0" borderId="32" xfId="569" applyNumberFormat="1" applyFont="1" applyBorder="1" applyAlignment="1">
      <alignment horizontal="right" vertical="center" wrapText="1"/>
    </xf>
    <xf numFmtId="3" fontId="81" fillId="0" borderId="17" xfId="569" applyNumberFormat="1" applyFont="1" applyBorder="1" applyAlignment="1">
      <alignment horizontal="right" vertical="center" wrapText="1"/>
    </xf>
    <xf numFmtId="3" fontId="81" fillId="0" borderId="50" xfId="569" applyNumberFormat="1" applyFont="1" applyBorder="1" applyAlignment="1">
      <alignment horizontal="right" vertical="center" wrapText="1"/>
    </xf>
    <xf numFmtId="3" fontId="82" fillId="0" borderId="101" xfId="875" applyNumberFormat="1" applyFont="1" applyBorder="1" applyAlignment="1">
      <alignment vertical="center"/>
    </xf>
    <xf numFmtId="3" fontId="82" fillId="0" borderId="51" xfId="875" applyNumberFormat="1" applyFont="1" applyBorder="1" applyAlignment="1">
      <alignment vertical="center"/>
    </xf>
    <xf numFmtId="3" fontId="82" fillId="0" borderId="22" xfId="875" applyNumberFormat="1" applyFont="1" applyBorder="1" applyAlignment="1">
      <alignment vertical="center"/>
    </xf>
    <xf numFmtId="3" fontId="82" fillId="0" borderId="23" xfId="875" applyNumberFormat="1" applyFont="1" applyBorder="1" applyAlignment="1">
      <alignment vertical="center"/>
    </xf>
    <xf numFmtId="3" fontId="82" fillId="0" borderId="51" xfId="1056" applyNumberFormat="1" applyFont="1" applyBorder="1" applyAlignment="1">
      <alignment vertical="center"/>
    </xf>
    <xf numFmtId="3" fontId="82" fillId="0" borderId="24" xfId="875" applyNumberFormat="1" applyFont="1" applyBorder="1" applyAlignment="1">
      <alignment vertical="center"/>
    </xf>
    <xf numFmtId="3" fontId="82" fillId="0" borderId="53" xfId="875" applyNumberFormat="1" applyFont="1" applyBorder="1" applyAlignment="1">
      <alignment vertical="center"/>
    </xf>
    <xf numFmtId="3" fontId="82" fillId="0" borderId="27" xfId="875" applyNumberFormat="1" applyFont="1" applyBorder="1" applyAlignment="1">
      <alignment vertical="center"/>
    </xf>
    <xf numFmtId="3" fontId="82" fillId="0" borderId="53" xfId="1056" applyNumberFormat="1" applyFont="1" applyBorder="1" applyAlignment="1">
      <alignment vertical="center"/>
    </xf>
    <xf numFmtId="3" fontId="82" fillId="0" borderId="102" xfId="875" applyNumberFormat="1" applyFont="1" applyBorder="1" applyAlignment="1">
      <alignment vertical="center"/>
    </xf>
    <xf numFmtId="3" fontId="82" fillId="0" borderId="99" xfId="875" applyNumberFormat="1" applyFont="1" applyBorder="1" applyAlignment="1">
      <alignment vertical="center"/>
    </xf>
    <xf numFmtId="3" fontId="82" fillId="0" borderId="30" xfId="875" applyNumberFormat="1" applyFont="1" applyBorder="1" applyAlignment="1">
      <alignment vertical="center"/>
    </xf>
    <xf numFmtId="3" fontId="82" fillId="0" borderId="31" xfId="875" applyNumberFormat="1" applyFont="1" applyBorder="1" applyAlignment="1">
      <alignment vertical="center"/>
    </xf>
    <xf numFmtId="3" fontId="82" fillId="0" borderId="93" xfId="875" applyNumberFormat="1" applyFont="1" applyBorder="1" applyAlignment="1">
      <alignment vertical="center"/>
    </xf>
    <xf numFmtId="3" fontId="82" fillId="0" borderId="99" xfId="1056" applyNumberFormat="1" applyFont="1" applyBorder="1" applyAlignment="1">
      <alignment vertical="center"/>
    </xf>
    <xf numFmtId="3" fontId="82" fillId="0" borderId="100" xfId="875" applyNumberFormat="1" applyFont="1" applyBorder="1" applyAlignment="1">
      <alignment vertical="center"/>
    </xf>
    <xf numFmtId="3" fontId="81" fillId="0" borderId="18" xfId="875" applyNumberFormat="1" applyFont="1" applyBorder="1" applyAlignment="1">
      <alignment vertical="center"/>
    </xf>
    <xf numFmtId="3" fontId="81" fillId="0" borderId="58" xfId="875" applyNumberFormat="1" applyFont="1" applyBorder="1" applyAlignment="1">
      <alignment vertical="center"/>
    </xf>
    <xf numFmtId="3" fontId="81" fillId="0" borderId="19" xfId="875" applyNumberFormat="1" applyFont="1" applyBorder="1" applyAlignment="1">
      <alignment vertical="center"/>
    </xf>
    <xf numFmtId="3" fontId="81" fillId="0" borderId="113" xfId="875" applyNumberFormat="1" applyFont="1" applyBorder="1" applyAlignment="1">
      <alignment vertical="center"/>
    </xf>
    <xf numFmtId="3" fontId="81" fillId="0" borderId="117" xfId="875" applyNumberFormat="1" applyFont="1" applyBorder="1" applyAlignment="1">
      <alignment vertical="center"/>
    </xf>
    <xf numFmtId="3" fontId="81" fillId="0" borderId="16" xfId="875" applyNumberFormat="1" applyFont="1" applyBorder="1" applyAlignment="1">
      <alignment vertical="center"/>
    </xf>
    <xf numFmtId="3" fontId="81" fillId="0" borderId="87" xfId="875" applyNumberFormat="1" applyFont="1" applyBorder="1" applyAlignment="1">
      <alignment vertical="center"/>
    </xf>
    <xf numFmtId="3" fontId="81" fillId="0" borderId="50" xfId="875" applyNumberFormat="1" applyFont="1" applyBorder="1" applyAlignment="1">
      <alignment vertical="center"/>
    </xf>
    <xf numFmtId="3" fontId="81" fillId="0" borderId="10" xfId="875" applyNumberFormat="1" applyFont="1" applyBorder="1" applyAlignment="1">
      <alignment vertical="center"/>
    </xf>
    <xf numFmtId="180" fontId="82" fillId="0" borderId="0" xfId="875" applyNumberFormat="1" applyFont="1" applyBorder="1"/>
    <xf numFmtId="3" fontId="82" fillId="0" borderId="0" xfId="1056" applyNumberFormat="1" applyFont="1"/>
    <xf numFmtId="3" fontId="82" fillId="0" borderId="0" xfId="1056" applyNumberFormat="1" applyFont="1" applyFill="1"/>
    <xf numFmtId="3" fontId="82" fillId="0" borderId="0" xfId="1056" applyNumberFormat="1" applyFont="1" applyFill="1" applyBorder="1"/>
    <xf numFmtId="0" fontId="82" fillId="0" borderId="0" xfId="875" applyFont="1" applyFill="1" applyBorder="1"/>
    <xf numFmtId="3" fontId="82" fillId="0" borderId="0" xfId="875" applyNumberFormat="1" applyFont="1" applyFill="1" applyAlignment="1"/>
    <xf numFmtId="49" fontId="81" fillId="0" borderId="86" xfId="875" applyNumberFormat="1" applyFont="1" applyBorder="1" applyAlignment="1">
      <alignment horizontal="center" vertical="center" wrapText="1"/>
    </xf>
    <xf numFmtId="3" fontId="82" fillId="0" borderId="91" xfId="875" applyNumberFormat="1" applyFont="1" applyBorder="1" applyAlignment="1">
      <alignment horizontal="center"/>
    </xf>
    <xf numFmtId="3" fontId="82" fillId="0" borderId="90" xfId="875" applyNumberFormat="1" applyFont="1" applyBorder="1" applyAlignment="1">
      <alignment horizontal="center"/>
    </xf>
    <xf numFmtId="3" fontId="82" fillId="0" borderId="23" xfId="875" applyNumberFormat="1" applyFont="1" applyBorder="1" applyAlignment="1">
      <alignment horizontal="center"/>
    </xf>
    <xf numFmtId="3" fontId="82" fillId="0" borderId="52" xfId="875" applyNumberFormat="1" applyFont="1" applyBorder="1" applyAlignment="1">
      <alignment horizontal="center"/>
    </xf>
    <xf numFmtId="180" fontId="82" fillId="0" borderId="106" xfId="875" applyNumberFormat="1" applyFont="1" applyBorder="1" applyAlignment="1">
      <alignment horizontal="center"/>
    </xf>
    <xf numFmtId="3" fontId="82" fillId="0" borderId="62" xfId="875" applyNumberFormat="1" applyFont="1" applyBorder="1" applyAlignment="1">
      <alignment horizontal="center"/>
    </xf>
    <xf numFmtId="3" fontId="82" fillId="0" borderId="112" xfId="875" applyNumberFormat="1" applyFont="1" applyBorder="1" applyAlignment="1">
      <alignment horizontal="center"/>
    </xf>
    <xf numFmtId="180" fontId="82" fillId="0" borderId="62" xfId="875" applyNumberFormat="1" applyFont="1" applyBorder="1" applyAlignment="1">
      <alignment horizontal="center"/>
    </xf>
    <xf numFmtId="3" fontId="82" fillId="0" borderId="94" xfId="875" applyNumberFormat="1" applyFont="1" applyBorder="1" applyAlignment="1">
      <alignment horizontal="center"/>
    </xf>
    <xf numFmtId="3" fontId="82" fillId="0" borderId="93" xfId="875" applyNumberFormat="1" applyFont="1" applyBorder="1" applyAlignment="1">
      <alignment horizontal="center"/>
    </xf>
    <xf numFmtId="3" fontId="82" fillId="0" borderId="88" xfId="875" applyNumberFormat="1" applyFont="1" applyBorder="1" applyAlignment="1">
      <alignment horizontal="center"/>
    </xf>
    <xf numFmtId="3" fontId="82" fillId="0" borderId="104" xfId="875" applyNumberFormat="1" applyFont="1" applyBorder="1" applyAlignment="1">
      <alignment horizontal="center"/>
    </xf>
    <xf numFmtId="3" fontId="82" fillId="0" borderId="96" xfId="875" applyNumberFormat="1" applyFont="1" applyBorder="1" applyAlignment="1">
      <alignment horizontal="center"/>
    </xf>
    <xf numFmtId="180" fontId="82" fillId="0" borderId="51" xfId="875" applyNumberFormat="1" applyFont="1" applyBorder="1" applyAlignment="1">
      <alignment horizontal="center"/>
    </xf>
    <xf numFmtId="3" fontId="82" fillId="0" borderId="62" xfId="875" applyNumberFormat="1" applyFont="1" applyBorder="1" applyAlignment="1">
      <alignment horizontal="center" vertical="center"/>
    </xf>
    <xf numFmtId="3" fontId="82" fillId="0" borderId="90" xfId="875" applyNumberFormat="1" applyFont="1" applyBorder="1" applyAlignment="1">
      <alignment horizontal="center" vertical="center"/>
    </xf>
    <xf numFmtId="3" fontId="82" fillId="0" borderId="54" xfId="875" applyNumberFormat="1" applyFont="1" applyBorder="1" applyAlignment="1">
      <alignment horizontal="center"/>
    </xf>
    <xf numFmtId="180" fontId="82" fillId="0" borderId="105" xfId="875" applyNumberFormat="1" applyFont="1" applyBorder="1" applyAlignment="1">
      <alignment horizontal="center"/>
    </xf>
    <xf numFmtId="3" fontId="82" fillId="0" borderId="100" xfId="875" applyNumberFormat="1" applyFont="1" applyBorder="1" applyAlignment="1">
      <alignment horizontal="center"/>
    </xf>
    <xf numFmtId="3" fontId="82" fillId="0" borderId="91" xfId="875" applyNumberFormat="1" applyFont="1" applyBorder="1" applyAlignment="1">
      <alignment horizontal="center" vertical="center"/>
    </xf>
    <xf numFmtId="3" fontId="82" fillId="0" borderId="124" xfId="875" applyNumberFormat="1" applyFont="1" applyBorder="1" applyAlignment="1">
      <alignment horizontal="center" vertical="center"/>
    </xf>
    <xf numFmtId="3" fontId="82" fillId="0" borderId="54" xfId="875" applyNumberFormat="1" applyFont="1" applyBorder="1" applyAlignment="1">
      <alignment horizontal="center" vertical="center"/>
    </xf>
    <xf numFmtId="180" fontId="82" fillId="0" borderId="90" xfId="875" applyNumberFormat="1" applyFont="1" applyBorder="1" applyAlignment="1">
      <alignment horizontal="center" vertical="center"/>
    </xf>
    <xf numFmtId="180" fontId="82" fillId="0" borderId="91" xfId="875" applyNumberFormat="1" applyFont="1" applyBorder="1" applyAlignment="1">
      <alignment horizontal="center" vertical="center"/>
    </xf>
    <xf numFmtId="3" fontId="82" fillId="0" borderId="94" xfId="875" applyNumberFormat="1" applyFont="1" applyBorder="1" applyAlignment="1">
      <alignment horizontal="center" vertical="center"/>
    </xf>
    <xf numFmtId="3" fontId="82" fillId="0" borderId="92" xfId="875" applyNumberFormat="1" applyFont="1" applyBorder="1" applyAlignment="1">
      <alignment horizontal="center" vertical="center"/>
    </xf>
    <xf numFmtId="0" fontId="25" fillId="0" borderId="95" xfId="875" applyFont="1" applyBorder="1" applyAlignment="1">
      <alignment horizontal="center" vertical="center"/>
    </xf>
    <xf numFmtId="0" fontId="82" fillId="0" borderId="50" xfId="875" applyFont="1" applyBorder="1" applyAlignment="1">
      <alignment horizontal="center"/>
    </xf>
    <xf numFmtId="3" fontId="25" fillId="0" borderId="87" xfId="875" applyNumberFormat="1" applyFont="1" applyBorder="1" applyAlignment="1">
      <alignment horizontal="center" vertical="center"/>
    </xf>
    <xf numFmtId="3" fontId="25" fillId="0" borderId="126" xfId="875" applyNumberFormat="1" applyFont="1" applyBorder="1" applyAlignment="1">
      <alignment horizontal="center" vertical="center"/>
    </xf>
    <xf numFmtId="3" fontId="25" fillId="0" borderId="58" xfId="875" applyNumberFormat="1" applyFont="1" applyBorder="1" applyAlignment="1">
      <alignment horizontal="center"/>
    </xf>
    <xf numFmtId="3" fontId="25" fillId="0" borderId="50" xfId="875" applyNumberFormat="1" applyFont="1" applyBorder="1" applyAlignment="1">
      <alignment horizontal="center"/>
    </xf>
    <xf numFmtId="180" fontId="25" fillId="0" borderId="89" xfId="875" applyNumberFormat="1" applyFont="1" applyBorder="1" applyAlignment="1">
      <alignment horizontal="center"/>
    </xf>
    <xf numFmtId="180" fontId="82" fillId="0" borderId="13" xfId="875" applyNumberFormat="1" applyFont="1" applyBorder="1" applyAlignment="1">
      <alignment horizontal="center" vertical="center"/>
    </xf>
    <xf numFmtId="3" fontId="25" fillId="0" borderId="0" xfId="875" applyNumberFormat="1" applyFont="1" applyFill="1"/>
    <xf numFmtId="3" fontId="81" fillId="0" borderId="0" xfId="875" applyNumberFormat="1" applyFont="1" applyBorder="1" applyAlignment="1">
      <alignment vertical="center"/>
    </xf>
    <xf numFmtId="3" fontId="25" fillId="0" borderId="0" xfId="875" applyNumberFormat="1" applyFont="1" applyBorder="1"/>
    <xf numFmtId="3" fontId="105" fillId="0" borderId="0" xfId="875" applyNumberFormat="1" applyFont="1" applyBorder="1" applyAlignment="1">
      <alignment horizontal="center" vertical="center"/>
    </xf>
    <xf numFmtId="181" fontId="73" fillId="0" borderId="0" xfId="569" applyNumberFormat="1" applyFont="1" applyFill="1" applyAlignment="1">
      <alignment horizontal="right" vertical="center" wrapText="1"/>
    </xf>
    <xf numFmtId="0" fontId="25" fillId="0" borderId="0" xfId="875" applyFont="1" applyAlignment="1">
      <alignment horizontal="right"/>
    </xf>
    <xf numFmtId="0" fontId="108" fillId="0" borderId="30" xfId="884" applyFont="1" applyBorder="1" applyAlignment="1">
      <alignment horizontal="center" vertical="center" wrapText="1"/>
    </xf>
    <xf numFmtId="0" fontId="6" fillId="0" borderId="30" xfId="2" applyFont="1" applyBorder="1" applyAlignment="1">
      <alignment horizontal="center"/>
    </xf>
    <xf numFmtId="0" fontId="108" fillId="0" borderId="100" xfId="884" applyFont="1" applyBorder="1" applyAlignment="1">
      <alignment horizontal="center" vertical="center" wrapText="1"/>
    </xf>
    <xf numFmtId="0" fontId="25" fillId="61" borderId="58" xfId="1232" applyFont="1" applyFill="1" applyBorder="1" applyAlignment="1">
      <alignment horizontal="left" vertical="center"/>
    </xf>
    <xf numFmtId="0" fontId="25" fillId="61" borderId="19" xfId="1232" applyFont="1" applyFill="1" applyBorder="1" applyAlignment="1">
      <alignment horizontal="left" vertical="center"/>
    </xf>
    <xf numFmtId="0" fontId="25" fillId="61" borderId="50" xfId="1232" applyFont="1" applyFill="1" applyBorder="1" applyAlignment="1">
      <alignment horizontal="left" vertical="center"/>
    </xf>
    <xf numFmtId="0" fontId="28" fillId="0" borderId="26" xfId="1232" applyFont="1" applyBorder="1" applyAlignment="1">
      <alignment horizontal="left" vertical="center"/>
    </xf>
    <xf numFmtId="0" fontId="28" fillId="0" borderId="54" xfId="1232" applyFont="1" applyBorder="1" applyAlignment="1">
      <alignment horizontal="left" vertical="center"/>
    </xf>
    <xf numFmtId="0" fontId="28" fillId="0" borderId="53" xfId="846" applyFont="1" applyFill="1" applyBorder="1" applyAlignment="1">
      <alignment horizontal="left" vertical="center" wrapText="1"/>
    </xf>
    <xf numFmtId="0" fontId="82" fillId="0" borderId="53" xfId="1281" applyFont="1" applyFill="1" applyBorder="1" applyAlignment="1">
      <alignment horizontal="left" vertical="center" wrapText="1"/>
    </xf>
    <xf numFmtId="0" fontId="98" fillId="0" borderId="53" xfId="785" applyFont="1" applyFill="1" applyBorder="1" applyAlignment="1">
      <alignment horizontal="left" vertical="center" wrapText="1"/>
    </xf>
    <xf numFmtId="0" fontId="98" fillId="0" borderId="53" xfId="1267" applyFont="1" applyFill="1" applyBorder="1" applyAlignment="1">
      <alignment horizontal="left" vertical="center" wrapText="1"/>
    </xf>
    <xf numFmtId="0" fontId="28" fillId="0" borderId="53" xfId="846" applyFont="1" applyBorder="1" applyAlignment="1">
      <alignment horizontal="left" vertical="center" wrapText="1"/>
    </xf>
    <xf numFmtId="0" fontId="28" fillId="0" borderId="53" xfId="1281" applyFont="1" applyBorder="1" applyAlignment="1">
      <alignment horizontal="left" vertical="center" wrapText="1"/>
    </xf>
    <xf numFmtId="0" fontId="28" fillId="0" borderId="53" xfId="785" applyFont="1" applyFill="1" applyBorder="1" applyAlignment="1">
      <alignment horizontal="left" vertical="center" wrapText="1"/>
    </xf>
    <xf numFmtId="0" fontId="28" fillId="0" borderId="0" xfId="785" applyFont="1" applyAlignment="1">
      <alignment horizontal="left" vertical="center" wrapText="1"/>
    </xf>
    <xf numFmtId="0" fontId="100" fillId="0" borderId="0" xfId="1473" applyFont="1" applyAlignment="1">
      <alignment horizontal="center" vertical="center"/>
    </xf>
    <xf numFmtId="0" fontId="2" fillId="0" borderId="0" xfId="1473"/>
    <xf numFmtId="0" fontId="2" fillId="0" borderId="0" xfId="1473" applyFont="1"/>
    <xf numFmtId="0" fontId="100" fillId="66" borderId="32" xfId="1473" applyFont="1" applyFill="1" applyBorder="1" applyAlignment="1">
      <alignment horizontal="center" vertical="center"/>
    </xf>
    <xf numFmtId="3" fontId="25" fillId="61" borderId="19" xfId="1474" applyNumberFormat="1" applyFont="1" applyFill="1" applyBorder="1" applyAlignment="1">
      <alignment horizontal="center" vertical="center"/>
    </xf>
    <xf numFmtId="3" fontId="25" fillId="61" borderId="50" xfId="1474" applyNumberFormat="1" applyFont="1" applyFill="1" applyBorder="1" applyAlignment="1">
      <alignment horizontal="center" vertical="center"/>
    </xf>
    <xf numFmtId="3" fontId="25" fillId="61" borderId="32" xfId="1474" applyNumberFormat="1" applyFont="1" applyFill="1" applyBorder="1" applyAlignment="1">
      <alignment horizontal="center" vertical="center"/>
    </xf>
    <xf numFmtId="0" fontId="100" fillId="0" borderId="15" xfId="1473" applyFont="1" applyBorder="1" applyAlignment="1">
      <alignment horizontal="center" vertical="center"/>
    </xf>
    <xf numFmtId="3" fontId="28" fillId="0" borderId="103" xfId="1474" applyNumberFormat="1" applyFont="1" applyBorder="1" applyAlignment="1">
      <alignment horizontal="center" vertical="center"/>
    </xf>
    <xf numFmtId="3" fontId="28" fillId="0" borderId="112" xfId="1474" applyNumberFormat="1" applyFont="1" applyBorder="1" applyAlignment="1">
      <alignment horizontal="center" vertical="center"/>
    </xf>
    <xf numFmtId="3" fontId="25" fillId="61" borderId="20" xfId="1474" applyNumberFormat="1" applyFont="1" applyFill="1" applyBorder="1" applyAlignment="1">
      <alignment horizontal="center" vertical="center"/>
    </xf>
    <xf numFmtId="3" fontId="28" fillId="0" borderId="26" xfId="1474" applyNumberFormat="1" applyFont="1" applyBorder="1" applyAlignment="1">
      <alignment horizontal="center" vertical="center"/>
    </xf>
    <xf numFmtId="3" fontId="28" fillId="0" borderId="54" xfId="1474" applyNumberFormat="1" applyFont="1" applyBorder="1" applyAlignment="1">
      <alignment horizontal="center" vertical="center"/>
    </xf>
    <xf numFmtId="3" fontId="25" fillId="61" borderId="24" xfId="1474" applyNumberFormat="1" applyFont="1" applyFill="1" applyBorder="1" applyAlignment="1">
      <alignment horizontal="center" vertical="center"/>
    </xf>
    <xf numFmtId="3" fontId="28" fillId="0" borderId="26" xfId="1474" applyNumberFormat="1" applyFont="1" applyFill="1" applyBorder="1" applyAlignment="1">
      <alignment horizontal="center" vertical="center"/>
    </xf>
    <xf numFmtId="3" fontId="28" fillId="0" borderId="54" xfId="1474" applyNumberFormat="1" applyFont="1" applyFill="1" applyBorder="1" applyAlignment="1">
      <alignment horizontal="center" vertical="center"/>
    </xf>
    <xf numFmtId="3" fontId="28" fillId="0" borderId="56" xfId="1474" applyNumberFormat="1" applyFont="1" applyBorder="1" applyAlignment="1">
      <alignment horizontal="center" vertical="center"/>
    </xf>
    <xf numFmtId="3" fontId="28" fillId="0" borderId="57" xfId="1474" applyNumberFormat="1" applyFont="1" applyBorder="1" applyAlignment="1">
      <alignment horizontal="center" vertical="center"/>
    </xf>
    <xf numFmtId="3" fontId="25" fillId="61" borderId="28" xfId="1474" applyNumberFormat="1" applyFont="1" applyFill="1" applyBorder="1" applyAlignment="1">
      <alignment horizontal="center" vertical="center"/>
    </xf>
    <xf numFmtId="3" fontId="24" fillId="0" borderId="121" xfId="1474" applyNumberFormat="1" applyFont="1" applyBorder="1" applyAlignment="1">
      <alignment horizontal="center" vertical="center" wrapText="1"/>
    </xf>
    <xf numFmtId="0" fontId="100" fillId="0" borderId="15" xfId="1473" applyFont="1" applyFill="1" applyBorder="1" applyAlignment="1">
      <alignment horizontal="center" vertical="center"/>
    </xf>
    <xf numFmtId="3" fontId="28" fillId="0" borderId="64" xfId="1474" applyNumberFormat="1" applyFont="1" applyBorder="1" applyAlignment="1">
      <alignment horizontal="center" vertical="center"/>
    </xf>
    <xf numFmtId="3" fontId="25" fillId="61" borderId="87" xfId="1474" applyNumberFormat="1" applyFont="1" applyFill="1" applyBorder="1" applyAlignment="1">
      <alignment horizontal="center" vertical="center"/>
    </xf>
    <xf numFmtId="3" fontId="28" fillId="0" borderId="90" xfId="1474" applyNumberFormat="1" applyFont="1" applyBorder="1" applyAlignment="1">
      <alignment horizontal="center" vertical="center"/>
    </xf>
    <xf numFmtId="3" fontId="28" fillId="0" borderId="27" xfId="1474" applyNumberFormat="1" applyFont="1" applyBorder="1" applyAlignment="1">
      <alignment horizontal="center" vertical="center"/>
    </xf>
    <xf numFmtId="3" fontId="28" fillId="0" borderId="60" xfId="1474" applyNumberFormat="1" applyFont="1" applyBorder="1" applyAlignment="1">
      <alignment horizontal="center" vertical="center"/>
    </xf>
    <xf numFmtId="3" fontId="28" fillId="0" borderId="123" xfId="1474" applyNumberFormat="1" applyFont="1" applyBorder="1" applyAlignment="1">
      <alignment horizontal="center" vertical="center"/>
    </xf>
    <xf numFmtId="3" fontId="25" fillId="61" borderId="15" xfId="1474" applyNumberFormat="1" applyFont="1" applyFill="1" applyBorder="1" applyAlignment="1">
      <alignment horizontal="center" vertical="center"/>
    </xf>
    <xf numFmtId="0" fontId="25" fillId="34" borderId="58" xfId="1473" applyFont="1" applyFill="1" applyBorder="1" applyAlignment="1">
      <alignment horizontal="left" vertical="center"/>
    </xf>
    <xf numFmtId="0" fontId="25" fillId="34" borderId="19" xfId="1473" applyFont="1" applyFill="1" applyBorder="1" applyAlignment="1">
      <alignment horizontal="left" vertical="center"/>
    </xf>
    <xf numFmtId="0" fontId="25" fillId="34" borderId="50" xfId="1473" applyFont="1" applyFill="1" applyBorder="1" applyAlignment="1">
      <alignment horizontal="left" vertical="center"/>
    </xf>
    <xf numFmtId="3" fontId="25" fillId="61" borderId="34" xfId="1474" applyNumberFormat="1" applyFont="1" applyFill="1" applyBorder="1" applyAlignment="1">
      <alignment horizontal="center" vertical="center"/>
    </xf>
    <xf numFmtId="3" fontId="28" fillId="0" borderId="92" xfId="1474" applyNumberFormat="1" applyFont="1" applyBorder="1" applyAlignment="1">
      <alignment horizontal="center" vertical="center"/>
    </xf>
    <xf numFmtId="0" fontId="28" fillId="0" borderId="0" xfId="785" applyFont="1" applyFill="1" applyBorder="1" applyAlignment="1">
      <alignment horizontal="center" vertical="center" wrapText="1"/>
    </xf>
    <xf numFmtId="0" fontId="25" fillId="0" borderId="0" xfId="785" applyFont="1" applyFill="1" applyBorder="1" applyAlignment="1">
      <alignment horizontal="center" vertical="center" wrapText="1"/>
    </xf>
    <xf numFmtId="0" fontId="25" fillId="34" borderId="92" xfId="1281" applyFont="1" applyFill="1" applyBorder="1" applyAlignment="1">
      <alignment horizontal="center" vertical="center" wrapText="1"/>
    </xf>
    <xf numFmtId="0" fontId="25" fillId="34" borderId="56" xfId="1281" applyFont="1" applyFill="1" applyBorder="1" applyAlignment="1">
      <alignment horizontal="center" vertical="center" wrapText="1"/>
    </xf>
    <xf numFmtId="0" fontId="25" fillId="34" borderId="57" xfId="1281" applyFont="1" applyFill="1" applyBorder="1" applyAlignment="1">
      <alignment horizontal="center" vertical="center" wrapText="1"/>
    </xf>
    <xf numFmtId="0" fontId="25" fillId="61" borderId="18" xfId="785" applyFont="1" applyFill="1" applyBorder="1" applyAlignment="1">
      <alignment horizontal="center" vertical="center" wrapText="1"/>
    </xf>
    <xf numFmtId="3" fontId="25" fillId="34" borderId="86" xfId="785" applyNumberFormat="1" applyFont="1" applyFill="1" applyBorder="1" applyAlignment="1">
      <alignment horizontal="center" vertical="center" wrapText="1"/>
    </xf>
    <xf numFmtId="3" fontId="25" fillId="34" borderId="19" xfId="785" applyNumberFormat="1" applyFont="1" applyFill="1" applyBorder="1" applyAlignment="1">
      <alignment horizontal="center" vertical="center" wrapText="1"/>
    </xf>
    <xf numFmtId="3" fontId="25" fillId="34" borderId="87" xfId="785" applyNumberFormat="1" applyFont="1" applyFill="1" applyBorder="1" applyAlignment="1">
      <alignment horizontal="center" vertical="center" wrapText="1"/>
    </xf>
    <xf numFmtId="3" fontId="25" fillId="34" borderId="19" xfId="1281" applyNumberFormat="1" applyFont="1" applyFill="1" applyBorder="1" applyAlignment="1">
      <alignment horizontal="center" vertical="center" wrapText="1"/>
    </xf>
    <xf numFmtId="3" fontId="25" fillId="34" borderId="34" xfId="1281" applyNumberFormat="1" applyFont="1" applyFill="1" applyBorder="1" applyAlignment="1">
      <alignment horizontal="center" vertical="center" wrapText="1"/>
    </xf>
    <xf numFmtId="0" fontId="98" fillId="0" borderId="0" xfId="785" applyFont="1" applyFill="1" applyBorder="1" applyAlignment="1">
      <alignment horizontal="center" vertical="center" wrapText="1"/>
    </xf>
    <xf numFmtId="0" fontId="98" fillId="0" borderId="15" xfId="785" applyFont="1" applyBorder="1" applyAlignment="1">
      <alignment horizontal="center" vertical="center" wrapText="1"/>
    </xf>
    <xf numFmtId="3" fontId="25" fillId="34" borderId="0" xfId="785" applyNumberFormat="1" applyFont="1" applyFill="1" applyBorder="1" applyAlignment="1">
      <alignment horizontal="center" vertical="center" wrapText="1"/>
    </xf>
    <xf numFmtId="3" fontId="28" fillId="0" borderId="103" xfId="1281" applyNumberFormat="1" applyFont="1" applyFill="1" applyBorder="1" applyAlignment="1">
      <alignment horizontal="center" vertical="center" wrapText="1"/>
    </xf>
    <xf numFmtId="3" fontId="25" fillId="34" borderId="110" xfId="1281" applyNumberFormat="1" applyFont="1" applyFill="1" applyBorder="1" applyAlignment="1">
      <alignment horizontal="center" vertical="center" wrapText="1"/>
    </xf>
    <xf numFmtId="3" fontId="25" fillId="34" borderId="63" xfId="785" applyNumberFormat="1" applyFont="1" applyFill="1" applyBorder="1" applyAlignment="1">
      <alignment horizontal="center" vertical="center" wrapText="1"/>
    </xf>
    <xf numFmtId="3" fontId="25" fillId="34" borderId="27" xfId="1281" applyNumberFormat="1" applyFont="1" applyFill="1" applyBorder="1" applyAlignment="1">
      <alignment horizontal="center" vertical="center" wrapText="1"/>
    </xf>
    <xf numFmtId="3" fontId="28" fillId="0" borderId="99" xfId="785" applyNumberFormat="1" applyFont="1" applyFill="1" applyBorder="1" applyAlignment="1">
      <alignment horizontal="center" vertical="center" wrapText="1"/>
    </xf>
    <xf numFmtId="3" fontId="28" fillId="0" borderId="93" xfId="785" applyNumberFormat="1" applyFont="1" applyFill="1" applyBorder="1" applyAlignment="1">
      <alignment horizontal="center" vertical="center" wrapText="1"/>
    </xf>
    <xf numFmtId="3" fontId="28" fillId="0" borderId="30" xfId="785" applyNumberFormat="1" applyFont="1" applyFill="1" applyBorder="1" applyAlignment="1">
      <alignment horizontal="center" vertical="center" wrapText="1"/>
    </xf>
    <xf numFmtId="3" fontId="25" fillId="34" borderId="98" xfId="785" applyNumberFormat="1" applyFont="1" applyFill="1" applyBorder="1" applyAlignment="1">
      <alignment horizontal="center" vertical="center" wrapText="1"/>
    </xf>
    <xf numFmtId="3" fontId="28" fillId="0" borderId="30" xfId="1281" applyNumberFormat="1" applyFont="1" applyFill="1" applyBorder="1" applyAlignment="1">
      <alignment horizontal="center" vertical="center" wrapText="1"/>
    </xf>
    <xf numFmtId="3" fontId="25" fillId="34" borderId="31" xfId="1281" applyNumberFormat="1" applyFont="1" applyFill="1" applyBorder="1" applyAlignment="1">
      <alignment horizontal="center" vertical="center" wrapText="1"/>
    </xf>
    <xf numFmtId="0" fontId="25" fillId="61" borderId="32" xfId="785" applyFont="1" applyFill="1" applyBorder="1" applyAlignment="1">
      <alignment horizontal="center" vertical="center" wrapText="1"/>
    </xf>
    <xf numFmtId="3" fontId="25" fillId="34" borderId="117" xfId="785" applyNumberFormat="1" applyFont="1" applyFill="1" applyBorder="1" applyAlignment="1">
      <alignment horizontal="center" vertical="center" wrapText="1"/>
    </xf>
    <xf numFmtId="3" fontId="25" fillId="34" borderId="109" xfId="785" applyNumberFormat="1" applyFont="1" applyFill="1" applyBorder="1" applyAlignment="1">
      <alignment horizontal="center" vertical="center" wrapText="1"/>
    </xf>
    <xf numFmtId="3" fontId="25" fillId="34" borderId="10" xfId="785" applyNumberFormat="1" applyFont="1" applyFill="1" applyBorder="1" applyAlignment="1">
      <alignment horizontal="center" vertical="center" wrapText="1"/>
    </xf>
    <xf numFmtId="3" fontId="25" fillId="34" borderId="109" xfId="1281" applyNumberFormat="1" applyFont="1" applyFill="1" applyBorder="1" applyAlignment="1">
      <alignment horizontal="center" vertical="center" wrapText="1"/>
    </xf>
    <xf numFmtId="3" fontId="25" fillId="34" borderId="17" xfId="1281" applyNumberFormat="1" applyFont="1" applyFill="1" applyBorder="1" applyAlignment="1">
      <alignment horizontal="center" vertical="center" wrapText="1"/>
    </xf>
    <xf numFmtId="0" fontId="98" fillId="0" borderId="11" xfId="785" applyFont="1" applyBorder="1" applyAlignment="1">
      <alignment horizontal="center" vertical="center" wrapText="1"/>
    </xf>
    <xf numFmtId="3" fontId="28" fillId="0" borderId="90" xfId="785" applyNumberFormat="1" applyFont="1" applyFill="1" applyBorder="1" applyAlignment="1">
      <alignment horizontal="center" vertical="center" wrapText="1"/>
    </xf>
    <xf numFmtId="3" fontId="25" fillId="34" borderId="91" xfId="785" applyNumberFormat="1" applyFont="1" applyFill="1" applyBorder="1" applyAlignment="1">
      <alignment horizontal="center" vertical="center" wrapText="1"/>
    </xf>
    <xf numFmtId="3" fontId="25" fillId="34" borderId="62" xfId="785" applyNumberFormat="1" applyFont="1" applyFill="1" applyBorder="1" applyAlignment="1">
      <alignment horizontal="center" vertical="center" wrapText="1"/>
    </xf>
    <xf numFmtId="3" fontId="28" fillId="0" borderId="92" xfId="785" applyNumberFormat="1" applyFont="1" applyFill="1" applyBorder="1" applyAlignment="1">
      <alignment horizontal="center" vertical="center" wrapText="1"/>
    </xf>
    <xf numFmtId="3" fontId="25" fillId="34" borderId="119" xfId="785" applyNumberFormat="1" applyFont="1" applyFill="1" applyBorder="1" applyAlignment="1">
      <alignment horizontal="center" vertical="center" wrapText="1"/>
    </xf>
    <xf numFmtId="3" fontId="28" fillId="0" borderId="56" xfId="1281" applyNumberFormat="1" applyFont="1" applyFill="1" applyBorder="1" applyAlignment="1">
      <alignment horizontal="center" vertical="center" wrapText="1"/>
    </xf>
    <xf numFmtId="3" fontId="25" fillId="34" borderId="111" xfId="1281" applyNumberFormat="1" applyFont="1" applyFill="1" applyBorder="1" applyAlignment="1">
      <alignment horizontal="center" vertical="center" wrapText="1"/>
    </xf>
    <xf numFmtId="3" fontId="25" fillId="34" borderId="58" xfId="785" applyNumberFormat="1" applyFont="1" applyFill="1" applyBorder="1" applyAlignment="1">
      <alignment horizontal="center" vertical="center" wrapText="1"/>
    </xf>
    <xf numFmtId="0" fontId="98" fillId="0" borderId="32" xfId="785" applyFont="1" applyBorder="1" applyAlignment="1">
      <alignment horizontal="center" vertical="center" wrapText="1"/>
    </xf>
    <xf numFmtId="3" fontId="25" fillId="34" borderId="115" xfId="785" applyNumberFormat="1" applyFont="1" applyFill="1" applyBorder="1" applyAlignment="1">
      <alignment horizontal="center" vertical="center" wrapText="1"/>
    </xf>
    <xf numFmtId="3" fontId="25" fillId="34" borderId="99" xfId="785" applyNumberFormat="1" applyFont="1" applyFill="1" applyBorder="1" applyAlignment="1">
      <alignment horizontal="center" vertical="center" wrapText="1"/>
    </xf>
    <xf numFmtId="3" fontId="25" fillId="34" borderId="30" xfId="785" applyNumberFormat="1" applyFont="1" applyFill="1" applyBorder="1" applyAlignment="1">
      <alignment horizontal="center" vertical="center" wrapText="1"/>
    </xf>
    <xf numFmtId="3" fontId="25" fillId="34" borderId="94" xfId="785" applyNumberFormat="1" applyFont="1" applyFill="1" applyBorder="1" applyAlignment="1">
      <alignment horizontal="center" vertical="center" wrapText="1"/>
    </xf>
    <xf numFmtId="3" fontId="25" fillId="34" borderId="30" xfId="1281" applyNumberFormat="1" applyFont="1" applyFill="1" applyBorder="1" applyAlignment="1">
      <alignment horizontal="center" vertical="center" wrapText="1"/>
    </xf>
    <xf numFmtId="3" fontId="25" fillId="34" borderId="124" xfId="785" applyNumberFormat="1" applyFont="1" applyFill="1" applyBorder="1" applyAlignment="1">
      <alignment horizontal="center" vertical="center" wrapText="1"/>
    </xf>
    <xf numFmtId="3" fontId="25" fillId="34" borderId="60" xfId="785" applyNumberFormat="1" applyFont="1" applyFill="1" applyBorder="1" applyAlignment="1">
      <alignment horizontal="center" vertical="center" wrapText="1"/>
    </xf>
    <xf numFmtId="3" fontId="25" fillId="34" borderId="125" xfId="785" applyNumberFormat="1" applyFont="1" applyFill="1" applyBorder="1" applyAlignment="1">
      <alignment horizontal="center" vertical="center" wrapText="1"/>
    </xf>
    <xf numFmtId="3" fontId="25" fillId="34" borderId="60" xfId="1281" applyNumberFormat="1" applyFont="1" applyFill="1" applyBorder="1" applyAlignment="1">
      <alignment horizontal="center" vertical="center" wrapText="1"/>
    </xf>
    <xf numFmtId="3" fontId="25" fillId="34" borderId="61" xfId="1281" applyNumberFormat="1" applyFont="1" applyFill="1" applyBorder="1" applyAlignment="1">
      <alignment horizontal="center" vertical="center" wrapText="1"/>
    </xf>
    <xf numFmtId="0" fontId="25" fillId="61" borderId="11" xfId="785" applyFont="1" applyFill="1" applyBorder="1" applyAlignment="1">
      <alignment horizontal="center" vertical="center" wrapText="1"/>
    </xf>
    <xf numFmtId="3" fontId="25" fillId="34" borderId="86" xfId="1281" applyNumberFormat="1" applyFont="1" applyFill="1" applyBorder="1" applyAlignment="1">
      <alignment horizontal="center" vertical="center" wrapText="1"/>
    </xf>
    <xf numFmtId="3" fontId="25" fillId="34" borderId="103" xfId="785" applyNumberFormat="1" applyFont="1" applyFill="1" applyBorder="1" applyAlignment="1">
      <alignment horizontal="center" vertical="center" wrapText="1"/>
    </xf>
    <xf numFmtId="3" fontId="28" fillId="0" borderId="90" xfId="1281" applyNumberFormat="1" applyFont="1" applyFill="1" applyBorder="1" applyAlignment="1">
      <alignment horizontal="center" vertical="center" wrapText="1"/>
    </xf>
    <xf numFmtId="3" fontId="25" fillId="34" borderId="26" xfId="785" applyNumberFormat="1" applyFont="1" applyFill="1" applyBorder="1" applyAlignment="1">
      <alignment horizontal="center" vertical="center" wrapText="1"/>
    </xf>
    <xf numFmtId="3" fontId="28" fillId="0" borderId="93" xfId="1281" applyNumberFormat="1" applyFont="1" applyFill="1" applyBorder="1" applyAlignment="1">
      <alignment horizontal="center" vertical="center" wrapText="1"/>
    </xf>
    <xf numFmtId="3" fontId="25" fillId="34" borderId="113" xfId="1281" applyNumberFormat="1" applyFont="1" applyFill="1" applyBorder="1" applyAlignment="1">
      <alignment horizontal="center" vertical="center" wrapText="1"/>
    </xf>
    <xf numFmtId="3" fontId="25" fillId="34" borderId="50" xfId="1281" applyNumberFormat="1" applyFont="1" applyFill="1" applyBorder="1" applyAlignment="1">
      <alignment horizontal="center" vertical="center" wrapText="1"/>
    </xf>
    <xf numFmtId="3" fontId="28" fillId="0" borderId="124" xfId="1281" applyNumberFormat="1" applyFont="1" applyFill="1" applyBorder="1" applyAlignment="1">
      <alignment horizontal="center" vertical="center" wrapText="1"/>
    </xf>
    <xf numFmtId="3" fontId="28" fillId="0" borderId="60" xfId="1281" applyNumberFormat="1" applyFont="1" applyFill="1" applyBorder="1" applyAlignment="1">
      <alignment horizontal="center" vertical="center" wrapText="1"/>
    </xf>
    <xf numFmtId="3" fontId="25" fillId="34" borderId="54" xfId="1281" applyNumberFormat="1" applyFont="1" applyFill="1" applyBorder="1" applyAlignment="1">
      <alignment horizontal="center" vertical="center" wrapText="1"/>
    </xf>
    <xf numFmtId="0" fontId="98" fillId="0" borderId="18" xfId="785" applyFont="1" applyBorder="1" applyAlignment="1">
      <alignment horizontal="center" vertical="center" wrapText="1"/>
    </xf>
    <xf numFmtId="0" fontId="28" fillId="0" borderId="99" xfId="846" applyFont="1" applyBorder="1" applyAlignment="1">
      <alignment horizontal="left" vertical="center" wrapText="1"/>
    </xf>
    <xf numFmtId="3" fontId="25" fillId="34" borderId="56" xfId="785" applyNumberFormat="1" applyFont="1" applyFill="1" applyBorder="1" applyAlignment="1">
      <alignment horizontal="center" vertical="center" wrapText="1"/>
    </xf>
    <xf numFmtId="3" fontId="28" fillId="0" borderId="92" xfId="1281" applyNumberFormat="1" applyFont="1" applyFill="1" applyBorder="1" applyAlignment="1">
      <alignment horizontal="center" vertical="center" wrapText="1"/>
    </xf>
    <xf numFmtId="3" fontId="25" fillId="34" borderId="57" xfId="1281" applyNumberFormat="1" applyFont="1" applyFill="1" applyBorder="1" applyAlignment="1">
      <alignment horizontal="center" vertical="center" wrapText="1"/>
    </xf>
    <xf numFmtId="0" fontId="98" fillId="0" borderId="15" xfId="785" applyFont="1" applyFill="1" applyBorder="1" applyAlignment="1">
      <alignment horizontal="center" vertical="center" wrapText="1"/>
    </xf>
    <xf numFmtId="0" fontId="28" fillId="0" borderId="92" xfId="785" applyFont="1" applyFill="1" applyBorder="1" applyAlignment="1">
      <alignment horizontal="center" wrapText="1"/>
    </xf>
    <xf numFmtId="0" fontId="28" fillId="0" borderId="124" xfId="785" applyFont="1" applyFill="1" applyBorder="1" applyAlignment="1">
      <alignment horizontal="center" wrapText="1"/>
    </xf>
    <xf numFmtId="0" fontId="28" fillId="34" borderId="111" xfId="785" applyFont="1" applyFill="1" applyBorder="1" applyAlignment="1">
      <alignment horizontal="center" wrapText="1"/>
    </xf>
    <xf numFmtId="3" fontId="25" fillId="34" borderId="113" xfId="785" applyNumberFormat="1" applyFont="1" applyFill="1" applyBorder="1" applyAlignment="1">
      <alignment horizontal="center" vertical="center" wrapText="1"/>
    </xf>
    <xf numFmtId="3" fontId="25" fillId="34" borderId="32" xfId="785" applyNumberFormat="1" applyFont="1" applyFill="1" applyBorder="1" applyAlignment="1">
      <alignment horizontal="center" vertical="center" wrapText="1"/>
    </xf>
    <xf numFmtId="0" fontId="98" fillId="60" borderId="15" xfId="785" applyFont="1" applyFill="1" applyBorder="1" applyAlignment="1">
      <alignment horizontal="center" vertical="center" wrapText="1"/>
    </xf>
    <xf numFmtId="0" fontId="98" fillId="60" borderId="18" xfId="785" applyFont="1" applyFill="1" applyBorder="1" applyAlignment="1">
      <alignment horizontal="center" vertical="center" wrapText="1"/>
    </xf>
    <xf numFmtId="0" fontId="98" fillId="60" borderId="32" xfId="785" applyFont="1" applyFill="1" applyBorder="1" applyAlignment="1">
      <alignment horizontal="center" vertical="center" wrapText="1"/>
    </xf>
    <xf numFmtId="0" fontId="78" fillId="0" borderId="0" xfId="785" applyFont="1" applyFill="1" applyBorder="1"/>
    <xf numFmtId="0" fontId="28" fillId="0" borderId="0" xfId="785" applyFont="1" applyBorder="1" applyAlignment="1">
      <alignment horizontal="center" vertical="center" wrapText="1"/>
    </xf>
    <xf numFmtId="0" fontId="25" fillId="34" borderId="12" xfId="785" applyFont="1" applyFill="1" applyBorder="1" applyAlignment="1">
      <alignment vertical="center"/>
    </xf>
    <xf numFmtId="0" fontId="25" fillId="34" borderId="13" xfId="785" applyFont="1" applyFill="1" applyBorder="1" applyAlignment="1">
      <alignment vertical="center"/>
    </xf>
    <xf numFmtId="0" fontId="25" fillId="34" borderId="59" xfId="785" applyFont="1" applyFill="1" applyBorder="1" applyAlignment="1">
      <alignment vertical="center"/>
    </xf>
    <xf numFmtId="0" fontId="25" fillId="34" borderId="0" xfId="785" applyFont="1" applyFill="1" applyBorder="1" applyAlignment="1">
      <alignment vertical="center"/>
    </xf>
    <xf numFmtId="0" fontId="25" fillId="34" borderId="55" xfId="1281" applyFont="1" applyFill="1" applyBorder="1" applyAlignment="1">
      <alignment horizontal="center" vertical="center" wrapText="1"/>
    </xf>
    <xf numFmtId="0" fontId="25" fillId="34" borderId="18" xfId="785" applyFont="1" applyFill="1" applyBorder="1" applyAlignment="1">
      <alignment horizontal="center" vertical="center" wrapText="1"/>
    </xf>
    <xf numFmtId="3" fontId="25" fillId="34" borderId="50" xfId="785" applyNumberFormat="1" applyFont="1" applyFill="1" applyBorder="1" applyAlignment="1">
      <alignment horizontal="center" vertical="center" wrapText="1"/>
    </xf>
    <xf numFmtId="0" fontId="82" fillId="0" borderId="122" xfId="1283" applyFont="1" applyFill="1" applyBorder="1" applyAlignment="1">
      <alignment horizontal="left" vertical="center" wrapText="1"/>
    </xf>
    <xf numFmtId="0" fontId="82" fillId="0" borderId="124" xfId="1283" applyFont="1" applyFill="1" applyBorder="1" applyAlignment="1">
      <alignment horizontal="left" vertical="center" wrapText="1"/>
    </xf>
    <xf numFmtId="3" fontId="28" fillId="0" borderId="122" xfId="785" applyNumberFormat="1" applyFont="1" applyFill="1" applyBorder="1" applyAlignment="1">
      <alignment horizontal="center" vertical="center" wrapText="1"/>
    </xf>
    <xf numFmtId="3" fontId="25" fillId="34" borderId="123" xfId="785" applyNumberFormat="1" applyFont="1" applyFill="1" applyBorder="1" applyAlignment="1">
      <alignment horizontal="center" vertical="center" wrapText="1"/>
    </xf>
    <xf numFmtId="0" fontId="25" fillId="34" borderId="32" xfId="785" applyFont="1" applyFill="1" applyBorder="1" applyAlignment="1">
      <alignment horizontal="center" vertical="center" wrapText="1"/>
    </xf>
    <xf numFmtId="0" fontId="28" fillId="0" borderId="105" xfId="785" applyFont="1" applyFill="1" applyBorder="1" applyAlignment="1">
      <alignment horizontal="left" vertical="center" wrapText="1"/>
    </xf>
    <xf numFmtId="0" fontId="28" fillId="0" borderId="90" xfId="785" applyFont="1" applyFill="1" applyBorder="1" applyAlignment="1">
      <alignment horizontal="left" vertical="center" wrapText="1"/>
    </xf>
    <xf numFmtId="3" fontId="25" fillId="34" borderId="112" xfId="785" applyNumberFormat="1" applyFont="1" applyFill="1" applyBorder="1" applyAlignment="1">
      <alignment horizontal="center" vertical="center" wrapText="1"/>
    </xf>
    <xf numFmtId="0" fontId="28" fillId="0" borderId="64" xfId="785" applyFont="1" applyFill="1" applyBorder="1" applyAlignment="1">
      <alignment horizontal="left" vertical="center" wrapText="1"/>
    </xf>
    <xf numFmtId="3" fontId="25" fillId="34" borderId="54" xfId="785" applyNumberFormat="1" applyFont="1" applyFill="1" applyBorder="1" applyAlignment="1">
      <alignment horizontal="center" vertical="center" wrapText="1"/>
    </xf>
    <xf numFmtId="0" fontId="98" fillId="0" borderId="18" xfId="785" applyFont="1" applyFill="1" applyBorder="1" applyAlignment="1">
      <alignment horizontal="center" vertical="center" wrapText="1"/>
    </xf>
    <xf numFmtId="0" fontId="28" fillId="0" borderId="99" xfId="785" applyFont="1" applyFill="1" applyBorder="1" applyAlignment="1">
      <alignment horizontal="left" vertical="center" wrapText="1"/>
    </xf>
    <xf numFmtId="0" fontId="28" fillId="0" borderId="93" xfId="785" applyFont="1" applyFill="1" applyBorder="1" applyAlignment="1">
      <alignment horizontal="left" vertical="center" wrapText="1"/>
    </xf>
    <xf numFmtId="3" fontId="25" fillId="34" borderId="57" xfId="785" applyNumberFormat="1" applyFont="1" applyFill="1" applyBorder="1" applyAlignment="1">
      <alignment horizontal="center" vertical="center" wrapText="1"/>
    </xf>
    <xf numFmtId="0" fontId="98" fillId="0" borderId="90" xfId="785" applyFont="1" applyFill="1" applyBorder="1" applyAlignment="1">
      <alignment horizontal="left" vertical="center" wrapText="1"/>
    </xf>
    <xf numFmtId="0" fontId="98" fillId="0" borderId="64" xfId="785" applyFont="1" applyFill="1" applyBorder="1" applyAlignment="1">
      <alignment horizontal="left" vertical="center" wrapText="1"/>
    </xf>
    <xf numFmtId="0" fontId="98" fillId="0" borderId="99" xfId="785" applyFont="1" applyFill="1" applyBorder="1" applyAlignment="1">
      <alignment horizontal="left" vertical="center" wrapText="1"/>
    </xf>
    <xf numFmtId="0" fontId="98" fillId="0" borderId="93" xfId="785" applyFont="1" applyFill="1" applyBorder="1" applyAlignment="1">
      <alignment horizontal="left" vertical="center" wrapText="1"/>
    </xf>
    <xf numFmtId="3" fontId="25" fillId="34" borderId="100" xfId="785" applyNumberFormat="1" applyFont="1" applyFill="1" applyBorder="1" applyAlignment="1">
      <alignment horizontal="center" vertical="center" wrapText="1"/>
    </xf>
    <xf numFmtId="3" fontId="25" fillId="34" borderId="118" xfId="785" applyNumberFormat="1" applyFont="1" applyFill="1" applyBorder="1" applyAlignment="1">
      <alignment horizontal="center" vertical="center" wrapText="1"/>
    </xf>
    <xf numFmtId="0" fontId="98" fillId="0" borderId="92" xfId="785" applyFont="1" applyFill="1" applyBorder="1" applyAlignment="1">
      <alignment horizontal="left" vertical="center" wrapText="1"/>
    </xf>
    <xf numFmtId="0" fontId="98" fillId="0" borderId="122" xfId="785" applyFont="1" applyFill="1" applyBorder="1" applyAlignment="1">
      <alignment horizontal="left" vertical="center" wrapText="1"/>
    </xf>
    <xf numFmtId="0" fontId="98" fillId="0" borderId="124" xfId="785" applyFont="1" applyFill="1" applyBorder="1" applyAlignment="1">
      <alignment horizontal="left" vertical="center" wrapText="1"/>
    </xf>
    <xf numFmtId="0" fontId="25" fillId="34" borderId="15" xfId="785" applyFont="1" applyFill="1" applyBorder="1" applyAlignment="1">
      <alignment horizontal="center" vertical="center" wrapText="1"/>
    </xf>
    <xf numFmtId="0" fontId="78" fillId="0" borderId="0" xfId="785" applyFont="1" applyFill="1"/>
    <xf numFmtId="0" fontId="28" fillId="0" borderId="0" xfId="785" applyFont="1" applyFill="1" applyAlignment="1">
      <alignment horizontal="center" vertical="center" wrapText="1"/>
    </xf>
    <xf numFmtId="0" fontId="25" fillId="0" borderId="0" xfId="785" applyFont="1" applyFill="1" applyBorder="1" applyAlignment="1">
      <alignment horizontal="right" wrapText="1"/>
    </xf>
    <xf numFmtId="0" fontId="28" fillId="0" borderId="53" xfId="846" applyFont="1" applyFill="1" applyBorder="1" applyAlignment="1">
      <alignment horizontal="left" vertical="center" wrapText="1"/>
    </xf>
    <xf numFmtId="0" fontId="28" fillId="0" borderId="26" xfId="846" applyFont="1" applyFill="1" applyBorder="1" applyAlignment="1">
      <alignment horizontal="left" vertical="center" wrapText="1"/>
    </xf>
    <xf numFmtId="0" fontId="28" fillId="0" borderId="54" xfId="846" applyFont="1" applyFill="1" applyBorder="1" applyAlignment="1">
      <alignment horizontal="left" vertical="center" wrapText="1"/>
    </xf>
    <xf numFmtId="0" fontId="28" fillId="0" borderId="99" xfId="846" applyFont="1" applyFill="1" applyBorder="1" applyAlignment="1">
      <alignment horizontal="left" vertical="center" wrapText="1"/>
    </xf>
    <xf numFmtId="0" fontId="28" fillId="0" borderId="30" xfId="846" applyFont="1" applyFill="1" applyBorder="1" applyAlignment="1">
      <alignment horizontal="left" vertical="center" wrapText="1"/>
    </xf>
    <xf numFmtId="0" fontId="28" fillId="0" borderId="100" xfId="846" applyFont="1" applyFill="1" applyBorder="1" applyAlignment="1">
      <alignment horizontal="left" vertical="center" wrapText="1"/>
    </xf>
    <xf numFmtId="0" fontId="81" fillId="34" borderId="117" xfId="1281" applyFont="1" applyFill="1" applyBorder="1" applyAlignment="1">
      <alignment horizontal="left" vertical="center" wrapText="1"/>
    </xf>
    <xf numFmtId="0" fontId="81" fillId="34" borderId="109" xfId="1281" applyFont="1" applyFill="1" applyBorder="1" applyAlignment="1">
      <alignment horizontal="left" vertical="center" wrapText="1"/>
    </xf>
    <xf numFmtId="0" fontId="81" fillId="34" borderId="118" xfId="1281" applyFont="1" applyFill="1" applyBorder="1" applyAlignment="1">
      <alignment horizontal="left" vertical="center" wrapText="1"/>
    </xf>
    <xf numFmtId="0" fontId="28" fillId="0" borderId="0" xfId="785" applyFont="1" applyAlignment="1">
      <alignment horizontal="left" wrapText="1"/>
    </xf>
    <xf numFmtId="0" fontId="28" fillId="0" borderId="58" xfId="846" applyFont="1" applyFill="1" applyBorder="1" applyAlignment="1">
      <alignment horizontal="left" vertical="center" wrapText="1"/>
    </xf>
    <xf numFmtId="0" fontId="28" fillId="0" borderId="19" xfId="846" applyFont="1" applyFill="1" applyBorder="1" applyAlignment="1">
      <alignment horizontal="left" vertical="center" wrapText="1"/>
    </xf>
    <xf numFmtId="0" fontId="28" fillId="0" borderId="50" xfId="846" applyFont="1" applyFill="1" applyBorder="1" applyAlignment="1">
      <alignment horizontal="left" vertical="center" wrapText="1"/>
    </xf>
    <xf numFmtId="0" fontId="25" fillId="34" borderId="117" xfId="846" applyFont="1" applyFill="1" applyBorder="1" applyAlignment="1">
      <alignment horizontal="left" vertical="center" wrapText="1"/>
    </xf>
    <xf numFmtId="0" fontId="25" fillId="34" borderId="109" xfId="846" applyFont="1" applyFill="1" applyBorder="1" applyAlignment="1">
      <alignment horizontal="left" vertical="center" wrapText="1"/>
    </xf>
    <xf numFmtId="0" fontId="25" fillId="34" borderId="118" xfId="846" applyFont="1" applyFill="1" applyBorder="1" applyAlignment="1">
      <alignment horizontal="left" vertical="center" wrapText="1"/>
    </xf>
    <xf numFmtId="0" fontId="28" fillId="0" borderId="105" xfId="846" applyFont="1" applyFill="1" applyBorder="1" applyAlignment="1">
      <alignment horizontal="left" vertical="center" wrapText="1"/>
    </xf>
    <xf numFmtId="0" fontId="28" fillId="0" borderId="103" xfId="846" applyFont="1" applyFill="1" applyBorder="1" applyAlignment="1">
      <alignment horizontal="left" vertical="center" wrapText="1"/>
    </xf>
    <xf numFmtId="0" fontId="28" fillId="0" borderId="112" xfId="846" applyFont="1" applyFill="1" applyBorder="1" applyAlignment="1">
      <alignment horizontal="left" vertical="center" wrapText="1"/>
    </xf>
    <xf numFmtId="0" fontId="25" fillId="34" borderId="58" xfId="846" applyFont="1" applyFill="1" applyBorder="1" applyAlignment="1">
      <alignment horizontal="left" vertical="center" wrapText="1"/>
    </xf>
    <xf numFmtId="0" fontId="25" fillId="34" borderId="19" xfId="846" applyFont="1" applyFill="1" applyBorder="1" applyAlignment="1">
      <alignment horizontal="left" vertical="center" wrapText="1"/>
    </xf>
    <xf numFmtId="0" fontId="25" fillId="34" borderId="50" xfId="846" applyFont="1" applyFill="1" applyBorder="1" applyAlignment="1">
      <alignment horizontal="left" vertical="center" wrapText="1"/>
    </xf>
    <xf numFmtId="0" fontId="25" fillId="0" borderId="99" xfId="846" applyFont="1" applyFill="1" applyBorder="1" applyAlignment="1">
      <alignment horizontal="left" vertical="center" wrapText="1"/>
    </xf>
    <xf numFmtId="0" fontId="82" fillId="0" borderId="53" xfId="1281" applyFont="1" applyFill="1" applyBorder="1" applyAlignment="1">
      <alignment horizontal="left" vertical="center" wrapText="1"/>
    </xf>
    <xf numFmtId="0" fontId="82" fillId="0" borderId="26" xfId="1281" applyFont="1" applyFill="1" applyBorder="1" applyAlignment="1">
      <alignment horizontal="left" vertical="center" wrapText="1"/>
    </xf>
    <xf numFmtId="0" fontId="82" fillId="0" borderId="54" xfId="1281" applyFont="1" applyFill="1" applyBorder="1" applyAlignment="1">
      <alignment horizontal="left" vertical="center" wrapText="1"/>
    </xf>
    <xf numFmtId="0" fontId="82" fillId="0" borderId="53" xfId="896" applyFont="1" applyFill="1" applyBorder="1" applyAlignment="1">
      <alignment horizontal="left" vertical="center" wrapText="1"/>
    </xf>
    <xf numFmtId="0" fontId="82" fillId="0" borderId="26" xfId="896" applyFont="1" applyFill="1" applyBorder="1" applyAlignment="1">
      <alignment horizontal="left" vertical="center" wrapText="1"/>
    </xf>
    <xf numFmtId="0" fontId="82" fillId="0" borderId="54" xfId="896" applyFont="1" applyFill="1" applyBorder="1" applyAlignment="1">
      <alignment horizontal="left" vertical="center" wrapText="1"/>
    </xf>
    <xf numFmtId="0" fontId="28" fillId="0" borderId="26" xfId="846" applyFont="1" applyBorder="1" applyAlignment="1">
      <alignment horizontal="left" vertical="center" wrapText="1"/>
    </xf>
    <xf numFmtId="0" fontId="28" fillId="0" borderId="54" xfId="846" applyFont="1" applyBorder="1" applyAlignment="1">
      <alignment horizontal="left" vertical="center" wrapText="1"/>
    </xf>
    <xf numFmtId="0" fontId="28" fillId="0" borderId="55" xfId="846" applyFont="1" applyFill="1" applyBorder="1" applyAlignment="1">
      <alignment horizontal="left" vertical="center" wrapText="1"/>
    </xf>
    <xf numFmtId="0" fontId="28" fillId="0" borderId="56" xfId="846" applyFont="1" applyFill="1" applyBorder="1" applyAlignment="1">
      <alignment horizontal="left" vertical="center" wrapText="1"/>
    </xf>
    <xf numFmtId="0" fontId="28" fillId="0" borderId="57" xfId="846" applyFont="1" applyFill="1" applyBorder="1" applyAlignment="1">
      <alignment horizontal="left" vertical="center" wrapText="1"/>
    </xf>
    <xf numFmtId="0" fontId="28" fillId="0" borderId="53" xfId="846" applyFont="1" applyBorder="1" applyAlignment="1">
      <alignment horizontal="left" vertical="center" wrapText="1"/>
    </xf>
    <xf numFmtId="0" fontId="28" fillId="0" borderId="25" xfId="846" applyFont="1" applyFill="1" applyBorder="1" applyAlignment="1">
      <alignment horizontal="left" vertical="center" wrapText="1"/>
    </xf>
    <xf numFmtId="0" fontId="28" fillId="0" borderId="63" xfId="846" applyFont="1" applyFill="1" applyBorder="1" applyAlignment="1">
      <alignment horizontal="left" vertical="center" wrapText="1"/>
    </xf>
    <xf numFmtId="0" fontId="28" fillId="0" borderId="27" xfId="846" applyFont="1" applyFill="1" applyBorder="1" applyAlignment="1">
      <alignment horizontal="left" vertical="center" wrapText="1"/>
    </xf>
    <xf numFmtId="0" fontId="28" fillId="0" borderId="62" xfId="846" applyFont="1" applyFill="1" applyBorder="1" applyAlignment="1">
      <alignment horizontal="left" vertical="center" wrapText="1"/>
    </xf>
    <xf numFmtId="0" fontId="28" fillId="0" borderId="26" xfId="1267" applyFont="1" applyFill="1" applyBorder="1" applyAlignment="1">
      <alignment horizontal="left" vertical="center" wrapText="1"/>
    </xf>
    <xf numFmtId="0" fontId="28" fillId="0" borderId="54" xfId="1267" applyFont="1" applyFill="1" applyBorder="1" applyAlignment="1">
      <alignment horizontal="left" vertical="center" wrapText="1"/>
    </xf>
    <xf numFmtId="0" fontId="28" fillId="0" borderId="30" xfId="846" applyFont="1" applyBorder="1" applyAlignment="1">
      <alignment horizontal="left" vertical="center" wrapText="1"/>
    </xf>
    <xf numFmtId="0" fontId="28" fillId="0" borderId="100" xfId="846" applyFont="1" applyBorder="1" applyAlignment="1">
      <alignment horizontal="left" vertical="center" wrapText="1"/>
    </xf>
    <xf numFmtId="0" fontId="28" fillId="0" borderId="26" xfId="846" applyFont="1" applyFill="1" applyBorder="1"/>
    <xf numFmtId="0" fontId="28" fillId="0" borderId="54" xfId="846" applyFont="1" applyFill="1" applyBorder="1"/>
    <xf numFmtId="0" fontId="28" fillId="0" borderId="122" xfId="846" applyFont="1" applyFill="1" applyBorder="1" applyAlignment="1">
      <alignment horizontal="left" vertical="center" wrapText="1"/>
    </xf>
    <xf numFmtId="0" fontId="28" fillId="0" borderId="60" xfId="846" applyFont="1" applyFill="1" applyBorder="1" applyAlignment="1">
      <alignment horizontal="left" vertical="center" wrapText="1"/>
    </xf>
    <xf numFmtId="0" fontId="28" fillId="0" borderId="123" xfId="846" applyFont="1" applyFill="1" applyBorder="1" applyAlignment="1">
      <alignment horizontal="left" vertical="center" wrapText="1"/>
    </xf>
    <xf numFmtId="0" fontId="28" fillId="0" borderId="105" xfId="846" applyFont="1" applyBorder="1" applyAlignment="1">
      <alignment horizontal="left" vertical="center" wrapText="1"/>
    </xf>
    <xf numFmtId="0" fontId="28" fillId="0" borderId="103" xfId="846" applyFont="1" applyBorder="1" applyAlignment="1">
      <alignment horizontal="left" vertical="center" wrapText="1"/>
    </xf>
    <xf numFmtId="0" fontId="28" fillId="0" borderId="112" xfId="846" applyFont="1" applyBorder="1" applyAlignment="1">
      <alignment horizontal="left" vertical="center" wrapText="1"/>
    </xf>
    <xf numFmtId="0" fontId="25" fillId="34" borderId="11" xfId="785" applyFont="1" applyFill="1" applyBorder="1" applyAlignment="1">
      <alignment horizontal="center" vertical="center"/>
    </xf>
    <xf numFmtId="0" fontId="25" fillId="34" borderId="18" xfId="785" applyFont="1" applyFill="1" applyBorder="1" applyAlignment="1">
      <alignment horizontal="center" vertical="center"/>
    </xf>
    <xf numFmtId="0" fontId="25" fillId="34" borderId="51" xfId="785" applyFont="1" applyFill="1" applyBorder="1" applyAlignment="1">
      <alignment horizontal="center" vertical="center" wrapText="1"/>
    </xf>
    <xf numFmtId="0" fontId="25" fillId="34" borderId="22" xfId="785" applyFont="1" applyFill="1" applyBorder="1" applyAlignment="1">
      <alignment horizontal="center" vertical="center" wrapText="1"/>
    </xf>
    <xf numFmtId="0" fontId="25" fillId="34" borderId="52" xfId="785" applyFont="1" applyFill="1" applyBorder="1" applyAlignment="1">
      <alignment horizontal="center" vertical="center" wrapText="1"/>
    </xf>
    <xf numFmtId="0" fontId="25" fillId="34" borderId="99" xfId="785" applyFont="1" applyFill="1" applyBorder="1" applyAlignment="1">
      <alignment horizontal="center" vertical="center" wrapText="1"/>
    </xf>
    <xf numFmtId="0" fontId="25" fillId="34" borderId="30" xfId="785" applyFont="1" applyFill="1" applyBorder="1" applyAlignment="1">
      <alignment horizontal="center" vertical="center" wrapText="1"/>
    </xf>
    <xf numFmtId="0" fontId="25" fillId="34" borderId="100" xfId="785" applyFont="1" applyFill="1" applyBorder="1" applyAlignment="1">
      <alignment horizontal="center" vertical="center" wrapText="1"/>
    </xf>
    <xf numFmtId="0" fontId="25" fillId="34" borderId="99" xfId="846" applyFont="1" applyFill="1" applyBorder="1" applyAlignment="1">
      <alignment horizontal="left" vertical="center" wrapText="1"/>
    </xf>
    <xf numFmtId="0" fontId="25" fillId="34" borderId="30" xfId="846" applyFont="1" applyFill="1" applyBorder="1" applyAlignment="1">
      <alignment horizontal="left" vertical="center" wrapText="1"/>
    </xf>
    <xf numFmtId="0" fontId="25" fillId="34" borderId="100" xfId="846" applyFont="1" applyFill="1" applyBorder="1" applyAlignment="1">
      <alignment horizontal="left" vertical="center" wrapText="1"/>
    </xf>
    <xf numFmtId="0" fontId="28" fillId="0" borderId="55" xfId="846" applyFont="1" applyBorder="1" applyAlignment="1">
      <alignment horizontal="left" vertical="center" wrapText="1"/>
    </xf>
    <xf numFmtId="0" fontId="28" fillId="0" borderId="56" xfId="846" applyFont="1" applyBorder="1" applyAlignment="1">
      <alignment horizontal="left" vertical="center" wrapText="1"/>
    </xf>
    <xf numFmtId="0" fontId="28" fillId="0" borderId="57" xfId="846" applyFont="1" applyBorder="1" applyAlignment="1">
      <alignment horizontal="left" vertical="center" wrapText="1"/>
    </xf>
    <xf numFmtId="0" fontId="82" fillId="0" borderId="105" xfId="1281" applyFont="1" applyFill="1" applyBorder="1" applyAlignment="1">
      <alignment horizontal="left" vertical="center" wrapText="1"/>
    </xf>
    <xf numFmtId="0" fontId="82" fillId="0" borderId="103" xfId="1281" applyFont="1" applyFill="1" applyBorder="1" applyAlignment="1">
      <alignment horizontal="left" vertical="center" wrapText="1"/>
    </xf>
    <xf numFmtId="0" fontId="82" fillId="0" borderId="112" xfId="1281" applyFont="1" applyFill="1" applyBorder="1" applyAlignment="1">
      <alignment horizontal="left" vertical="center" wrapText="1"/>
    </xf>
    <xf numFmtId="49" fontId="25" fillId="34" borderId="88" xfId="785" applyNumberFormat="1" applyFont="1" applyFill="1" applyBorder="1" applyAlignment="1">
      <alignment horizontal="center" vertical="center" wrapText="1"/>
    </xf>
    <xf numFmtId="49" fontId="25" fillId="34" borderId="22" xfId="785" applyNumberFormat="1" applyFont="1" applyFill="1" applyBorder="1" applyAlignment="1">
      <alignment horizontal="center" vertical="center" wrapText="1"/>
    </xf>
    <xf numFmtId="49" fontId="25" fillId="34" borderId="89" xfId="785" applyNumberFormat="1" applyFont="1" applyFill="1" applyBorder="1" applyAlignment="1">
      <alignment horizontal="center" vertical="center" wrapText="1"/>
    </xf>
    <xf numFmtId="49" fontId="25" fillId="34" borderId="89" xfId="785" applyNumberFormat="1" applyFont="1" applyFill="1" applyBorder="1" applyAlignment="1">
      <alignment horizontal="center" wrapText="1"/>
    </xf>
    <xf numFmtId="49" fontId="25" fillId="34" borderId="97" xfId="785" applyNumberFormat="1" applyFont="1" applyFill="1" applyBorder="1" applyAlignment="1">
      <alignment horizontal="center" wrapText="1"/>
    </xf>
    <xf numFmtId="49" fontId="25" fillId="34" borderId="23" xfId="785" applyNumberFormat="1" applyFont="1" applyFill="1" applyBorder="1" applyAlignment="1">
      <alignment horizontal="center" wrapText="1"/>
    </xf>
    <xf numFmtId="0" fontId="77" fillId="0" borderId="0" xfId="785" applyFont="1" applyAlignment="1">
      <alignment horizontal="left" wrapText="1"/>
    </xf>
    <xf numFmtId="0" fontId="102" fillId="0" borderId="0" xfId="785" applyFont="1" applyBorder="1" applyAlignment="1">
      <alignment horizontal="left" wrapText="1"/>
    </xf>
    <xf numFmtId="0" fontId="28" fillId="0" borderId="0" xfId="785" applyFont="1" applyAlignment="1">
      <alignment horizontal="left" vertical="center" wrapText="1"/>
    </xf>
    <xf numFmtId="0" fontId="28" fillId="0" borderId="26" xfId="1475" applyFont="1" applyFill="1" applyBorder="1" applyAlignment="1">
      <alignment horizontal="left" vertical="center" wrapText="1"/>
    </xf>
    <xf numFmtId="0" fontId="28" fillId="0" borderId="54" xfId="1475" applyFont="1" applyFill="1" applyBorder="1" applyAlignment="1">
      <alignment horizontal="left" vertical="center" wrapText="1"/>
    </xf>
    <xf numFmtId="0" fontId="28" fillId="0" borderId="56" xfId="1475" applyFont="1" applyFill="1" applyBorder="1" applyAlignment="1">
      <alignment horizontal="left" vertical="center" wrapText="1"/>
    </xf>
    <xf numFmtId="0" fontId="28" fillId="0" borderId="57" xfId="1475" applyFont="1" applyFill="1" applyBorder="1" applyAlignment="1">
      <alignment horizontal="left" vertical="center" wrapText="1"/>
    </xf>
    <xf numFmtId="0" fontId="25" fillId="34" borderId="58" xfId="1475" applyFont="1" applyFill="1" applyBorder="1" applyAlignment="1">
      <alignment horizontal="left" vertical="center" wrapText="1"/>
    </xf>
    <xf numFmtId="0" fontId="25" fillId="34" borderId="86" xfId="1475" applyFont="1" applyFill="1" applyBorder="1" applyAlignment="1">
      <alignment horizontal="left" vertical="center" wrapText="1"/>
    </xf>
    <xf numFmtId="0" fontId="25" fillId="34" borderId="19" xfId="1475" applyFont="1" applyFill="1" applyBorder="1" applyAlignment="1">
      <alignment horizontal="left" vertical="center" wrapText="1"/>
    </xf>
    <xf numFmtId="0" fontId="25" fillId="34" borderId="50" xfId="1475" applyFont="1" applyFill="1" applyBorder="1" applyAlignment="1">
      <alignment horizontal="left" vertical="center" wrapText="1"/>
    </xf>
    <xf numFmtId="0" fontId="25" fillId="34" borderId="117" xfId="1475" applyFont="1" applyFill="1" applyBorder="1" applyAlignment="1">
      <alignment horizontal="left" vertical="center" wrapText="1"/>
    </xf>
    <xf numFmtId="0" fontId="25" fillId="34" borderId="113" xfId="1475" applyFont="1" applyFill="1" applyBorder="1" applyAlignment="1">
      <alignment horizontal="left" vertical="center" wrapText="1"/>
    </xf>
    <xf numFmtId="0" fontId="25" fillId="34" borderId="109" xfId="1475" applyFont="1" applyFill="1" applyBorder="1" applyAlignment="1">
      <alignment horizontal="left" vertical="center" wrapText="1"/>
    </xf>
    <xf numFmtId="0" fontId="25" fillId="34" borderId="118" xfId="1475" applyFont="1" applyFill="1" applyBorder="1" applyAlignment="1">
      <alignment horizontal="left" vertical="center" wrapText="1"/>
    </xf>
    <xf numFmtId="0" fontId="28" fillId="0" borderId="103" xfId="1475" applyFont="1" applyFill="1" applyBorder="1" applyAlignment="1">
      <alignment horizontal="left" vertical="center" wrapText="1"/>
    </xf>
    <xf numFmtId="0" fontId="28" fillId="0" borderId="112" xfId="1475" applyFont="1" applyFill="1" applyBorder="1" applyAlignment="1">
      <alignment horizontal="left" vertical="center" wrapText="1"/>
    </xf>
    <xf numFmtId="0" fontId="28" fillId="0" borderId="26" xfId="1475" applyFont="1" applyBorder="1" applyAlignment="1">
      <alignment horizontal="left" vertical="center" wrapText="1"/>
    </xf>
    <xf numFmtId="0" fontId="28" fillId="0" borderId="54" xfId="1475" applyFont="1" applyBorder="1" applyAlignment="1">
      <alignment horizontal="left" vertical="center" wrapText="1"/>
    </xf>
    <xf numFmtId="0" fontId="28" fillId="0" borderId="56" xfId="1475" applyFont="1" applyBorder="1" applyAlignment="1">
      <alignment horizontal="left" vertical="center" wrapText="1"/>
    </xf>
    <xf numFmtId="0" fontId="28" fillId="0" borderId="57" xfId="1475" applyFont="1" applyBorder="1" applyAlignment="1">
      <alignment horizontal="left" vertical="center" wrapText="1"/>
    </xf>
    <xf numFmtId="0" fontId="82" fillId="0" borderId="56" xfId="896" applyFont="1" applyFill="1" applyBorder="1" applyAlignment="1">
      <alignment horizontal="left" vertical="center" wrapText="1"/>
    </xf>
    <xf numFmtId="0" fontId="82" fillId="0" borderId="57" xfId="896" applyFont="1" applyFill="1" applyBorder="1" applyAlignment="1">
      <alignment horizontal="left" vertical="center" wrapText="1"/>
    </xf>
    <xf numFmtId="0" fontId="28" fillId="0" borderId="60" xfId="1475" applyFont="1" applyFill="1" applyBorder="1" applyAlignment="1">
      <alignment horizontal="left" vertical="center" wrapText="1"/>
    </xf>
    <xf numFmtId="0" fontId="28" fillId="0" borderId="123" xfId="1475" applyFont="1" applyFill="1" applyBorder="1" applyAlignment="1">
      <alignment horizontal="left" vertical="center" wrapText="1"/>
    </xf>
    <xf numFmtId="0" fontId="28" fillId="0" borderId="30" xfId="1475" applyFont="1" applyFill="1" applyBorder="1" applyAlignment="1">
      <alignment horizontal="left" vertical="center" wrapText="1"/>
    </xf>
    <xf numFmtId="0" fontId="28" fillId="0" borderId="100" xfId="1475" applyFont="1" applyFill="1" applyBorder="1" applyAlignment="1">
      <alignment horizontal="left" vertical="center" wrapText="1"/>
    </xf>
    <xf numFmtId="0" fontId="28" fillId="0" borderId="103" xfId="1475" applyFont="1" applyBorder="1" applyAlignment="1">
      <alignment horizontal="left" vertical="center" wrapText="1"/>
    </xf>
    <xf numFmtId="0" fontId="28" fillId="0" borderId="112" xfId="1475" applyFont="1" applyBorder="1" applyAlignment="1">
      <alignment horizontal="left" vertical="center" wrapText="1"/>
    </xf>
    <xf numFmtId="0" fontId="25" fillId="34" borderId="99" xfId="1475" applyFont="1" applyFill="1" applyBorder="1" applyAlignment="1">
      <alignment horizontal="left" vertical="center" wrapText="1"/>
    </xf>
    <xf numFmtId="0" fontId="25" fillId="34" borderId="93" xfId="1475" applyFont="1" applyFill="1" applyBorder="1" applyAlignment="1">
      <alignment horizontal="left" vertical="center" wrapText="1"/>
    </xf>
    <xf numFmtId="0" fontId="28" fillId="0" borderId="30" xfId="1475" applyFont="1" applyBorder="1" applyAlignment="1">
      <alignment horizontal="left" vertical="center" wrapText="1"/>
    </xf>
    <xf numFmtId="0" fontId="28" fillId="0" borderId="100" xfId="1475" applyFont="1" applyBorder="1" applyAlignment="1">
      <alignment horizontal="left" vertical="center" wrapText="1"/>
    </xf>
    <xf numFmtId="0" fontId="25" fillId="34" borderId="11" xfId="785" applyFont="1" applyFill="1" applyBorder="1" applyAlignment="1">
      <alignment horizontal="center" vertical="center" wrapText="1"/>
    </xf>
    <xf numFmtId="0" fontId="25" fillId="34" borderId="18" xfId="785" applyFont="1" applyFill="1" applyBorder="1" applyAlignment="1">
      <alignment horizontal="center" vertical="center" wrapText="1"/>
    </xf>
    <xf numFmtId="0" fontId="25" fillId="34" borderId="13" xfId="785" applyFont="1" applyFill="1" applyBorder="1" applyAlignment="1">
      <alignment horizontal="center" vertical="center"/>
    </xf>
    <xf numFmtId="0" fontId="25" fillId="34" borderId="14" xfId="785" applyFont="1" applyFill="1" applyBorder="1" applyAlignment="1">
      <alignment horizontal="center" vertical="center"/>
    </xf>
    <xf numFmtId="0" fontId="25" fillId="34" borderId="0" xfId="785" applyFont="1" applyFill="1" applyBorder="1" applyAlignment="1">
      <alignment horizontal="center" vertical="center"/>
    </xf>
    <xf numFmtId="0" fontId="82" fillId="0" borderId="60" xfId="896" applyFont="1" applyFill="1" applyBorder="1" applyAlignment="1">
      <alignment horizontal="left" vertical="center" wrapText="1"/>
    </xf>
    <xf numFmtId="0" fontId="82" fillId="0" borderId="125" xfId="896" applyFont="1" applyFill="1" applyBorder="1" applyAlignment="1">
      <alignment horizontal="left" vertical="center" wrapText="1"/>
    </xf>
    <xf numFmtId="49" fontId="25" fillId="34" borderId="126" xfId="785" applyNumberFormat="1" applyFont="1" applyFill="1" applyBorder="1" applyAlignment="1">
      <alignment horizontal="center" vertical="center" wrapText="1"/>
    </xf>
    <xf numFmtId="49" fontId="25" fillId="34" borderId="104" xfId="785" applyNumberFormat="1" applyFont="1" applyFill="1" applyBorder="1" applyAlignment="1">
      <alignment horizontal="center" vertical="center" wrapText="1"/>
    </xf>
    <xf numFmtId="49" fontId="25" fillId="34" borderId="96" xfId="785" applyNumberFormat="1" applyFont="1" applyFill="1" applyBorder="1" applyAlignment="1">
      <alignment horizontal="center" vertical="center" wrapText="1"/>
    </xf>
    <xf numFmtId="0" fontId="25" fillId="0" borderId="0" xfId="850" applyFont="1" applyAlignment="1">
      <alignment horizontal="center" vertical="center"/>
    </xf>
    <xf numFmtId="0" fontId="28" fillId="0" borderId="0" xfId="850" applyFont="1" applyBorder="1" applyAlignment="1">
      <alignment horizontal="center" vertical="center"/>
    </xf>
    <xf numFmtId="0" fontId="100" fillId="66" borderId="11" xfId="1473" applyFont="1" applyFill="1" applyBorder="1" applyAlignment="1">
      <alignment horizontal="center" vertical="center" wrapText="1"/>
    </xf>
    <xf numFmtId="0" fontId="100" fillId="66" borderId="18" xfId="1473" applyFont="1" applyFill="1" applyBorder="1" applyAlignment="1">
      <alignment horizontal="center" vertical="center" wrapText="1"/>
    </xf>
    <xf numFmtId="0" fontId="25" fillId="69" borderId="12" xfId="1232" applyFont="1" applyFill="1" applyBorder="1" applyAlignment="1">
      <alignment horizontal="center" vertical="center" wrapText="1"/>
    </xf>
    <xf numFmtId="0" fontId="25" fillId="69" borderId="13" xfId="1232" applyFont="1" applyFill="1" applyBorder="1" applyAlignment="1">
      <alignment horizontal="center" vertical="center" wrapText="1"/>
    </xf>
    <xf numFmtId="0" fontId="25" fillId="69" borderId="14" xfId="1232" applyFont="1" applyFill="1" applyBorder="1" applyAlignment="1">
      <alignment horizontal="center" vertical="center" wrapText="1"/>
    </xf>
    <xf numFmtId="0" fontId="25" fillId="69" borderId="16" xfId="1232" applyFont="1" applyFill="1" applyBorder="1" applyAlignment="1">
      <alignment horizontal="center" vertical="center" wrapText="1"/>
    </xf>
    <xf numFmtId="0" fontId="25" fillId="69" borderId="10" xfId="1232" applyFont="1" applyFill="1" applyBorder="1" applyAlignment="1">
      <alignment horizontal="center" vertical="center" wrapText="1"/>
    </xf>
    <xf numFmtId="0" fontId="25" fillId="69" borderId="17" xfId="1232" applyFont="1" applyFill="1" applyBorder="1" applyAlignment="1">
      <alignment horizontal="center" vertical="center" wrapText="1"/>
    </xf>
    <xf numFmtId="49" fontId="25" fillId="66" borderId="33" xfId="850" applyNumberFormat="1" applyFont="1" applyFill="1" applyBorder="1" applyAlignment="1">
      <alignment horizontal="center" vertical="center"/>
    </xf>
    <xf numFmtId="49" fontId="25" fillId="66" borderId="95" xfId="850" applyNumberFormat="1" applyFont="1" applyFill="1" applyBorder="1" applyAlignment="1">
      <alignment horizontal="center" vertical="center"/>
    </xf>
    <xf numFmtId="49" fontId="25" fillId="66" borderId="34" xfId="850" applyNumberFormat="1" applyFont="1" applyFill="1" applyBorder="1" applyAlignment="1">
      <alignment horizontal="center" vertical="center"/>
    </xf>
    <xf numFmtId="0" fontId="24" fillId="0" borderId="26" xfId="1232" applyFont="1" applyBorder="1" applyAlignment="1">
      <alignment horizontal="left" vertical="center"/>
    </xf>
    <xf numFmtId="0" fontId="24" fillId="0" borderId="54" xfId="1232" applyFont="1" applyBorder="1" applyAlignment="1">
      <alignment horizontal="left" vertical="center"/>
    </xf>
    <xf numFmtId="0" fontId="25" fillId="61" borderId="58" xfId="1232" applyFont="1" applyFill="1" applyBorder="1" applyAlignment="1">
      <alignment horizontal="left" vertical="center"/>
    </xf>
    <xf numFmtId="0" fontId="25" fillId="61" borderId="19" xfId="1232" applyFont="1" applyFill="1" applyBorder="1" applyAlignment="1">
      <alignment horizontal="left" vertical="center"/>
    </xf>
    <xf numFmtId="0" fontId="25" fillId="61" borderId="50" xfId="1232" applyFont="1" applyFill="1" applyBorder="1" applyAlignment="1">
      <alignment horizontal="left" vertical="center"/>
    </xf>
    <xf numFmtId="0" fontId="98" fillId="0" borderId="103" xfId="1232" applyFont="1" applyBorder="1" applyAlignment="1">
      <alignment horizontal="left" vertical="center"/>
    </xf>
    <xf numFmtId="0" fontId="98" fillId="0" borderId="112" xfId="1232" applyFont="1" applyBorder="1" applyAlignment="1">
      <alignment horizontal="left" vertical="center"/>
    </xf>
    <xf numFmtId="0" fontId="28" fillId="0" borderId="26" xfId="1232" applyFont="1" applyBorder="1" applyAlignment="1">
      <alignment horizontal="left" vertical="center"/>
    </xf>
    <xf numFmtId="0" fontId="28" fillId="0" borderId="54" xfId="1232" applyFont="1" applyBorder="1" applyAlignment="1">
      <alignment horizontal="left" vertical="center"/>
    </xf>
    <xf numFmtId="0" fontId="98" fillId="0" borderId="26" xfId="1232" applyFont="1" applyBorder="1" applyAlignment="1">
      <alignment horizontal="left" vertical="center"/>
    </xf>
    <xf numFmtId="0" fontId="98" fillId="0" borderId="54" xfId="1232" applyFont="1" applyBorder="1" applyAlignment="1">
      <alignment horizontal="left" vertical="center"/>
    </xf>
    <xf numFmtId="0" fontId="98" fillId="0" borderId="26" xfId="1232" applyFont="1" applyBorder="1" applyAlignment="1">
      <alignment horizontal="left" vertical="center" wrapText="1"/>
    </xf>
    <xf numFmtId="0" fontId="98" fillId="0" borderId="54" xfId="1232" applyFont="1" applyBorder="1" applyAlignment="1">
      <alignment horizontal="left" vertical="center" wrapText="1"/>
    </xf>
    <xf numFmtId="0" fontId="28" fillId="0" borderId="62" xfId="1232" applyFont="1" applyBorder="1" applyAlignment="1">
      <alignment horizontal="left" vertical="center"/>
    </xf>
    <xf numFmtId="0" fontId="28" fillId="0" borderId="27" xfId="1232" applyFont="1" applyBorder="1" applyAlignment="1">
      <alignment horizontal="left" vertical="center"/>
    </xf>
    <xf numFmtId="0" fontId="28" fillId="0" borderId="26" xfId="1232" applyFont="1" applyBorder="1" applyAlignment="1">
      <alignment horizontal="left" vertical="center" wrapText="1"/>
    </xf>
    <xf numFmtId="0" fontId="28" fillId="0" borderId="54" xfId="1232" applyFont="1" applyBorder="1" applyAlignment="1">
      <alignment horizontal="left" vertical="center" wrapText="1"/>
    </xf>
    <xf numFmtId="0" fontId="24" fillId="0" borderId="26" xfId="1232" applyFont="1" applyBorder="1" applyAlignment="1">
      <alignment horizontal="left" vertical="center" wrapText="1"/>
    </xf>
    <xf numFmtId="0" fontId="24" fillId="0" borderId="54" xfId="1232" applyFont="1" applyBorder="1" applyAlignment="1">
      <alignment horizontal="left" vertical="center" wrapText="1"/>
    </xf>
    <xf numFmtId="0" fontId="99" fillId="0" borderId="119" xfId="1232" applyFont="1" applyFill="1" applyBorder="1" applyAlignment="1">
      <alignment horizontal="left" vertical="center"/>
    </xf>
    <xf numFmtId="0" fontId="99" fillId="0" borderId="120" xfId="1232" applyFont="1" applyFill="1" applyBorder="1" applyAlignment="1">
      <alignment horizontal="left" vertical="center"/>
    </xf>
    <xf numFmtId="0" fontId="99" fillId="0" borderId="111" xfId="1232" applyFont="1" applyFill="1" applyBorder="1" applyAlignment="1">
      <alignment horizontal="left" vertical="center"/>
    </xf>
    <xf numFmtId="0" fontId="98" fillId="0" borderId="103" xfId="1232" applyFont="1" applyBorder="1" applyAlignment="1">
      <alignment horizontal="left" vertical="center" wrapText="1"/>
    </xf>
    <xf numFmtId="0" fontId="98" fillId="0" borderId="112" xfId="1232" applyFont="1" applyBorder="1" applyAlignment="1">
      <alignment horizontal="left" vertical="center" wrapText="1"/>
    </xf>
    <xf numFmtId="0" fontId="98" fillId="0" borderId="56" xfId="1232" applyFont="1" applyBorder="1" applyAlignment="1">
      <alignment horizontal="left" vertical="center"/>
    </xf>
    <xf numFmtId="0" fontId="98" fillId="0" borderId="57" xfId="1232" applyFont="1" applyBorder="1" applyAlignment="1">
      <alignment horizontal="left" vertical="center"/>
    </xf>
    <xf numFmtId="0" fontId="26" fillId="61" borderId="58" xfId="1232" applyFont="1" applyFill="1" applyBorder="1" applyAlignment="1">
      <alignment horizontal="left" vertical="center"/>
    </xf>
    <xf numFmtId="0" fontId="26" fillId="61" borderId="19" xfId="1232" applyFont="1" applyFill="1" applyBorder="1" applyAlignment="1">
      <alignment horizontal="left" vertical="center"/>
    </xf>
    <xf numFmtId="0" fontId="26" fillId="61" borderId="50" xfId="1232" applyFont="1" applyFill="1" applyBorder="1" applyAlignment="1">
      <alignment horizontal="left" vertical="center"/>
    </xf>
    <xf numFmtId="0" fontId="99" fillId="0" borderId="119" xfId="1232" applyFont="1" applyBorder="1" applyAlignment="1">
      <alignment horizontal="left" vertical="center"/>
    </xf>
    <xf numFmtId="0" fontId="99" fillId="0" borderId="120" xfId="1232" applyFont="1" applyBorder="1" applyAlignment="1">
      <alignment horizontal="left" vertical="center"/>
    </xf>
    <xf numFmtId="0" fontId="99" fillId="0" borderId="111" xfId="1232" applyFont="1" applyBorder="1" applyAlignment="1">
      <alignment horizontal="left" vertical="center"/>
    </xf>
    <xf numFmtId="0" fontId="99" fillId="0" borderId="26" xfId="1232" applyFont="1" applyBorder="1" applyAlignment="1">
      <alignment horizontal="left" vertical="center" wrapText="1"/>
    </xf>
    <xf numFmtId="0" fontId="99" fillId="0" borderId="54" xfId="1232" applyFont="1" applyBorder="1" applyAlignment="1">
      <alignment horizontal="left" vertical="center" wrapText="1"/>
    </xf>
    <xf numFmtId="0" fontId="99" fillId="0" borderId="56" xfId="1232" applyFont="1" applyBorder="1" applyAlignment="1">
      <alignment horizontal="left" vertical="center" wrapText="1"/>
    </xf>
    <xf numFmtId="0" fontId="99" fillId="0" borderId="57" xfId="1232" applyFont="1" applyBorder="1" applyAlignment="1">
      <alignment horizontal="left" vertical="center" wrapText="1"/>
    </xf>
    <xf numFmtId="0" fontId="26" fillId="61" borderId="58" xfId="1232" applyFont="1" applyFill="1" applyBorder="1" applyAlignment="1">
      <alignment horizontal="left" vertical="center" wrapText="1"/>
    </xf>
    <xf numFmtId="0" fontId="26" fillId="61" borderId="19" xfId="1232" applyFont="1" applyFill="1" applyBorder="1" applyAlignment="1">
      <alignment horizontal="left" vertical="center" wrapText="1"/>
    </xf>
    <xf numFmtId="0" fontId="26" fillId="61" borderId="50" xfId="1232" applyFont="1" applyFill="1" applyBorder="1" applyAlignment="1">
      <alignment horizontal="left" vertical="center" wrapText="1"/>
    </xf>
    <xf numFmtId="0" fontId="26" fillId="61" borderId="33" xfId="1232" applyFont="1" applyFill="1" applyBorder="1" applyAlignment="1">
      <alignment horizontal="left" vertical="center" wrapText="1"/>
    </xf>
    <xf numFmtId="0" fontId="26" fillId="61" borderId="95" xfId="1232" applyFont="1" applyFill="1" applyBorder="1" applyAlignment="1">
      <alignment horizontal="left" vertical="center" wrapText="1"/>
    </xf>
    <xf numFmtId="0" fontId="26" fillId="61" borderId="34" xfId="1232" applyFont="1" applyFill="1" applyBorder="1" applyAlignment="1">
      <alignment horizontal="left" vertical="center" wrapText="1"/>
    </xf>
    <xf numFmtId="0" fontId="98" fillId="0" borderId="91" xfId="1232" applyFont="1" applyBorder="1" applyAlignment="1">
      <alignment horizontal="left" vertical="center"/>
    </xf>
    <xf numFmtId="0" fontId="98" fillId="0" borderId="115" xfId="1232" applyFont="1" applyBorder="1" applyAlignment="1">
      <alignment horizontal="left" vertical="center"/>
    </xf>
    <xf numFmtId="0" fontId="98" fillId="0" borderId="110" xfId="1232" applyFont="1" applyBorder="1" applyAlignment="1">
      <alignment horizontal="left" vertical="center"/>
    </xf>
    <xf numFmtId="0" fontId="98" fillId="0" borderId="62" xfId="1232" applyFont="1" applyBorder="1" applyAlignment="1">
      <alignment horizontal="left" vertical="center"/>
    </xf>
    <xf numFmtId="0" fontId="98" fillId="0" borderId="63" xfId="1232" applyFont="1" applyBorder="1" applyAlignment="1">
      <alignment horizontal="left" vertical="center"/>
    </xf>
    <xf numFmtId="0" fontId="98" fillId="0" borderId="27" xfId="1232" applyFont="1" applyBorder="1" applyAlignment="1">
      <alignment horizontal="left" vertical="center"/>
    </xf>
    <xf numFmtId="0" fontId="25" fillId="61" borderId="33" xfId="1232" applyFont="1" applyFill="1" applyBorder="1" applyAlignment="1">
      <alignment horizontal="left" vertical="center"/>
    </xf>
    <xf numFmtId="0" fontId="25" fillId="61" borderId="95" xfId="1232" applyFont="1" applyFill="1" applyBorder="1" applyAlignment="1">
      <alignment horizontal="left" vertical="center"/>
    </xf>
    <xf numFmtId="0" fontId="25" fillId="61" borderId="34" xfId="1232" applyFont="1" applyFill="1" applyBorder="1" applyAlignment="1">
      <alignment horizontal="left" vertical="center"/>
    </xf>
    <xf numFmtId="0" fontId="99" fillId="0" borderId="91" xfId="1232" applyFont="1" applyBorder="1" applyAlignment="1">
      <alignment horizontal="left" vertical="center" wrapText="1"/>
    </xf>
    <xf numFmtId="0" fontId="99" fillId="0" borderId="115" xfId="1232" applyFont="1" applyBorder="1" applyAlignment="1">
      <alignment horizontal="left" vertical="center" wrapText="1"/>
    </xf>
    <xf numFmtId="0" fontId="99" fillId="0" borderId="110" xfId="1232" applyFont="1" applyBorder="1" applyAlignment="1">
      <alignment horizontal="left" vertical="center" wrapText="1"/>
    </xf>
    <xf numFmtId="0" fontId="99" fillId="0" borderId="62" xfId="1232" applyFont="1" applyBorder="1" applyAlignment="1">
      <alignment horizontal="left" vertical="center" wrapText="1"/>
    </xf>
    <xf numFmtId="0" fontId="99" fillId="0" borderId="63" xfId="1232" applyFont="1" applyBorder="1" applyAlignment="1">
      <alignment horizontal="left" vertical="center" wrapText="1"/>
    </xf>
    <xf numFmtId="0" fontId="99" fillId="0" borderId="27" xfId="1232" applyFont="1" applyBorder="1" applyAlignment="1">
      <alignment horizontal="left" vertical="center" wrapText="1"/>
    </xf>
    <xf numFmtId="0" fontId="99" fillId="0" borderId="26" xfId="1473" applyFont="1" applyFill="1" applyBorder="1" applyAlignment="1">
      <alignment horizontal="left" vertical="center"/>
    </xf>
    <xf numFmtId="0" fontId="99" fillId="0" borderId="54" xfId="1473" applyFont="1" applyFill="1" applyBorder="1" applyAlignment="1">
      <alignment horizontal="left" vertical="center"/>
    </xf>
    <xf numFmtId="0" fontId="98" fillId="0" borderId="56" xfId="1232" applyFont="1" applyFill="1" applyBorder="1" applyAlignment="1">
      <alignment horizontal="left" vertical="center"/>
    </xf>
    <xf numFmtId="0" fontId="98" fillId="0" borderId="57" xfId="1232" applyFont="1" applyFill="1" applyBorder="1" applyAlignment="1">
      <alignment horizontal="left" vertical="center"/>
    </xf>
    <xf numFmtId="0" fontId="25" fillId="61" borderId="58" xfId="1232" applyFont="1" applyFill="1" applyBorder="1" applyAlignment="1">
      <alignment horizontal="left" vertical="center" wrapText="1"/>
    </xf>
    <xf numFmtId="0" fontId="25" fillId="61" borderId="19" xfId="1232" applyFont="1" applyFill="1" applyBorder="1" applyAlignment="1">
      <alignment horizontal="left" vertical="center" wrapText="1"/>
    </xf>
    <xf numFmtId="0" fontId="25" fillId="61" borderId="50" xfId="1232" applyFont="1" applyFill="1" applyBorder="1" applyAlignment="1">
      <alignment horizontal="left" vertical="center" wrapText="1"/>
    </xf>
    <xf numFmtId="0" fontId="28" fillId="0" borderId="56" xfId="1232" applyFont="1" applyBorder="1" applyAlignment="1">
      <alignment horizontal="left" vertical="center" wrapText="1"/>
    </xf>
    <xf numFmtId="0" fontId="28" fillId="0" borderId="57" xfId="1232" applyFont="1" applyBorder="1" applyAlignment="1">
      <alignment horizontal="left" vertical="center" wrapText="1"/>
    </xf>
    <xf numFmtId="0" fontId="99" fillId="0" borderId="103" xfId="1232" applyFont="1" applyBorder="1" applyAlignment="1">
      <alignment horizontal="left" vertical="center" wrapText="1"/>
    </xf>
    <xf numFmtId="0" fontId="99" fillId="0" borderId="112" xfId="1232" applyFont="1" applyBorder="1" applyAlignment="1">
      <alignment horizontal="left" vertical="center" wrapText="1"/>
    </xf>
    <xf numFmtId="0" fontId="98" fillId="0" borderId="56" xfId="1232" applyFont="1" applyBorder="1" applyAlignment="1">
      <alignment horizontal="left" vertical="center" wrapText="1"/>
    </xf>
    <xf numFmtId="0" fontId="98" fillId="0" borderId="57" xfId="1232" applyFont="1" applyBorder="1" applyAlignment="1">
      <alignment horizontal="left" vertical="center" wrapText="1"/>
    </xf>
    <xf numFmtId="0" fontId="25" fillId="34" borderId="58" xfId="1473" applyFont="1" applyFill="1" applyBorder="1" applyAlignment="1">
      <alignment horizontal="left" vertical="center"/>
    </xf>
    <xf numFmtId="0" fontId="25" fillId="34" borderId="19" xfId="1473" applyFont="1" applyFill="1" applyBorder="1" applyAlignment="1">
      <alignment horizontal="left" vertical="center"/>
    </xf>
    <xf numFmtId="0" fontId="25" fillId="34" borderId="50" xfId="1473" applyFont="1" applyFill="1" applyBorder="1" applyAlignment="1">
      <alignment horizontal="left" vertical="center"/>
    </xf>
    <xf numFmtId="0" fontId="28" fillId="0" borderId="0" xfId="850" applyFont="1" applyAlignment="1">
      <alignment horizontal="left" vertical="center" wrapText="1"/>
    </xf>
    <xf numFmtId="0" fontId="25" fillId="0" borderId="0" xfId="837" applyFont="1" applyAlignment="1">
      <alignment horizontal="right"/>
    </xf>
    <xf numFmtId="0" fontId="77" fillId="0" borderId="0" xfId="837" applyFont="1" applyAlignment="1">
      <alignment horizontal="center" vertical="center"/>
    </xf>
    <xf numFmtId="0" fontId="95" fillId="0" borderId="64" xfId="837" applyFont="1" applyBorder="1" applyAlignment="1">
      <alignment horizontal="center" vertical="center" wrapText="1"/>
    </xf>
    <xf numFmtId="0" fontId="28" fillId="0" borderId="64" xfId="837" applyFont="1" applyBorder="1" applyAlignment="1">
      <alignment horizontal="center" vertical="center" wrapText="1"/>
    </xf>
    <xf numFmtId="0" fontId="25" fillId="0" borderId="26" xfId="837" applyFont="1" applyBorder="1" applyAlignment="1">
      <alignment horizontal="center" vertical="center" wrapText="1"/>
    </xf>
    <xf numFmtId="0" fontId="25" fillId="0" borderId="62" xfId="837" applyFont="1" applyBorder="1" applyAlignment="1">
      <alignment horizontal="center" vertical="center" wrapText="1"/>
    </xf>
    <xf numFmtId="0" fontId="25" fillId="0" borderId="63" xfId="837" applyFont="1" applyBorder="1" applyAlignment="1">
      <alignment horizontal="center" vertical="center" wrapText="1"/>
    </xf>
    <xf numFmtId="0" fontId="28" fillId="0" borderId="63" xfId="837" applyFont="1" applyBorder="1" applyAlignment="1">
      <alignment horizontal="center" wrapText="1"/>
    </xf>
    <xf numFmtId="0" fontId="80" fillId="0" borderId="0" xfId="1285" applyFont="1" applyFill="1" applyAlignment="1">
      <alignment horizontal="right" vertical="center" wrapText="1"/>
    </xf>
    <xf numFmtId="180" fontId="83" fillId="0" borderId="0" xfId="1054" applyNumberFormat="1" applyFont="1" applyFill="1" applyBorder="1" applyAlignment="1">
      <alignment horizontal="center" wrapText="1"/>
    </xf>
    <xf numFmtId="0" fontId="82" fillId="0" borderId="10" xfId="1285" applyFont="1" applyFill="1" applyBorder="1" applyAlignment="1">
      <alignment horizontal="right" wrapText="1"/>
    </xf>
    <xf numFmtId="0" fontId="81" fillId="0" borderId="12" xfId="2" applyFont="1" applyFill="1" applyBorder="1" applyAlignment="1">
      <alignment horizontal="center" vertical="center" wrapText="1"/>
    </xf>
    <xf numFmtId="0" fontId="81" fillId="0" borderId="59" xfId="2" applyFont="1" applyFill="1" applyBorder="1" applyAlignment="1">
      <alignment horizontal="center" vertical="center" wrapText="1"/>
    </xf>
    <xf numFmtId="0" fontId="81" fillId="0" borderId="11" xfId="2" applyFont="1" applyFill="1" applyBorder="1" applyAlignment="1">
      <alignment horizontal="center" vertical="center" wrapText="1"/>
    </xf>
    <xf numFmtId="0" fontId="81" fillId="0" borderId="15" xfId="2" applyFont="1" applyFill="1" applyBorder="1" applyAlignment="1">
      <alignment horizontal="center" vertical="center" wrapText="1"/>
    </xf>
    <xf numFmtId="0" fontId="81" fillId="0" borderId="12" xfId="1286" applyFont="1" applyFill="1" applyBorder="1" applyAlignment="1">
      <alignment horizontal="center" vertical="center" wrapText="1"/>
    </xf>
    <xf numFmtId="0" fontId="81" fillId="0" borderId="13" xfId="1286" applyFont="1" applyFill="1" applyBorder="1" applyAlignment="1">
      <alignment horizontal="center" vertical="center" wrapText="1"/>
    </xf>
    <xf numFmtId="0" fontId="81" fillId="0" borderId="21" xfId="1286" applyFont="1" applyFill="1" applyBorder="1" applyAlignment="1">
      <alignment horizontal="center" vertical="center" wrapText="1"/>
    </xf>
    <xf numFmtId="0" fontId="81" fillId="0" borderId="97" xfId="1286" applyFont="1" applyFill="1" applyBorder="1" applyAlignment="1">
      <alignment horizontal="center" vertical="center" wrapText="1"/>
    </xf>
    <xf numFmtId="0" fontId="81" fillId="0" borderId="23" xfId="1286" applyFont="1" applyFill="1" applyBorder="1" applyAlignment="1">
      <alignment horizontal="center" vertical="center" wrapText="1"/>
    </xf>
    <xf numFmtId="0" fontId="81" fillId="0" borderId="14" xfId="1286" applyFont="1" applyFill="1" applyBorder="1" applyAlignment="1">
      <alignment horizontal="center" vertical="center" wrapText="1"/>
    </xf>
    <xf numFmtId="3" fontId="81" fillId="0" borderId="12" xfId="569" applyNumberFormat="1" applyFont="1" applyFill="1" applyBorder="1" applyAlignment="1">
      <alignment horizontal="center" wrapText="1"/>
    </xf>
    <xf numFmtId="3" fontId="81" fillId="0" borderId="13" xfId="569" applyNumberFormat="1" applyFont="1" applyFill="1" applyBorder="1" applyAlignment="1">
      <alignment horizontal="center" wrapText="1"/>
    </xf>
    <xf numFmtId="3" fontId="81" fillId="0" borderId="14" xfId="569" applyNumberFormat="1" applyFont="1" applyFill="1" applyBorder="1" applyAlignment="1">
      <alignment horizontal="center" wrapText="1"/>
    </xf>
    <xf numFmtId="3" fontId="81" fillId="0" borderId="59" xfId="569" applyNumberFormat="1" applyFont="1" applyFill="1" applyBorder="1" applyAlignment="1">
      <alignment horizontal="center" wrapText="1"/>
    </xf>
    <xf numFmtId="3" fontId="81" fillId="0" borderId="0" xfId="569" applyNumberFormat="1" applyFont="1" applyFill="1" applyBorder="1" applyAlignment="1">
      <alignment horizontal="center" wrapText="1"/>
    </xf>
    <xf numFmtId="3" fontId="81" fillId="0" borderId="61" xfId="569" applyNumberFormat="1" applyFont="1" applyFill="1" applyBorder="1" applyAlignment="1">
      <alignment horizontal="center" wrapText="1"/>
    </xf>
    <xf numFmtId="3" fontId="81" fillId="0" borderId="16" xfId="569" applyNumberFormat="1" applyFont="1" applyFill="1" applyBorder="1" applyAlignment="1">
      <alignment horizontal="center" wrapText="1"/>
    </xf>
    <xf numFmtId="3" fontId="81" fillId="0" borderId="10" xfId="569" applyNumberFormat="1" applyFont="1" applyFill="1" applyBorder="1" applyAlignment="1">
      <alignment horizontal="center" wrapText="1"/>
    </xf>
    <xf numFmtId="3" fontId="81" fillId="0" borderId="17" xfId="569" applyNumberFormat="1" applyFont="1" applyFill="1" applyBorder="1" applyAlignment="1">
      <alignment horizontal="center" wrapText="1"/>
    </xf>
    <xf numFmtId="0" fontId="81" fillId="0" borderId="11" xfId="1285" applyFont="1" applyFill="1" applyBorder="1" applyAlignment="1">
      <alignment horizontal="center" vertical="center" textRotation="90" wrapText="1"/>
    </xf>
    <xf numFmtId="0" fontId="81" fillId="0" borderId="15" xfId="1285" applyFont="1" applyFill="1" applyBorder="1" applyAlignment="1">
      <alignment horizontal="center" vertical="center" textRotation="90" wrapText="1"/>
    </xf>
    <xf numFmtId="0" fontId="81" fillId="0" borderId="18" xfId="1285" applyFont="1" applyFill="1" applyBorder="1" applyAlignment="1">
      <alignment horizontal="center" vertical="center" textRotation="90" wrapText="1"/>
    </xf>
    <xf numFmtId="49" fontId="81" fillId="0" borderId="11" xfId="1285" applyNumberFormat="1" applyFont="1" applyFill="1" applyBorder="1" applyAlignment="1">
      <alignment horizontal="center" vertical="center" textRotation="90" wrapText="1"/>
    </xf>
    <xf numFmtId="49" fontId="81" fillId="0" borderId="15" xfId="1285" applyNumberFormat="1" applyFont="1" applyFill="1" applyBorder="1" applyAlignment="1">
      <alignment horizontal="center" vertical="center" textRotation="90" wrapText="1"/>
    </xf>
    <xf numFmtId="49" fontId="81" fillId="0" borderId="18" xfId="1285" applyNumberFormat="1" applyFont="1" applyFill="1" applyBorder="1" applyAlignment="1">
      <alignment horizontal="center" vertical="center" textRotation="90" wrapText="1"/>
    </xf>
    <xf numFmtId="49" fontId="25" fillId="0" borderId="11" xfId="569" applyNumberFormat="1" applyFont="1" applyFill="1" applyBorder="1" applyAlignment="1">
      <alignment horizontal="center" vertical="center" textRotation="90" wrapText="1"/>
    </xf>
    <xf numFmtId="49" fontId="25" fillId="0" borderId="15" xfId="569" applyNumberFormat="1" applyFont="1" applyFill="1" applyBorder="1" applyAlignment="1">
      <alignment horizontal="center" vertical="center" textRotation="90" wrapText="1"/>
    </xf>
    <xf numFmtId="49" fontId="25" fillId="0" borderId="18" xfId="569" applyNumberFormat="1" applyFont="1" applyFill="1" applyBorder="1" applyAlignment="1">
      <alignment horizontal="center" vertical="center" textRotation="90" wrapText="1"/>
    </xf>
    <xf numFmtId="181" fontId="73" fillId="0" borderId="0" xfId="569" applyNumberFormat="1" applyFont="1" applyFill="1" applyAlignment="1">
      <alignment horizontal="right" vertical="center" wrapText="1"/>
    </xf>
    <xf numFmtId="181" fontId="77" fillId="0" borderId="0" xfId="569" applyNumberFormat="1" applyFont="1" applyFill="1" applyBorder="1" applyAlignment="1">
      <alignment horizontal="center" wrapText="1"/>
    </xf>
    <xf numFmtId="181" fontId="28" fillId="0" borderId="10" xfId="569" applyNumberFormat="1" applyFont="1" applyFill="1" applyBorder="1" applyAlignment="1">
      <alignment horizontal="right" wrapText="1"/>
    </xf>
    <xf numFmtId="181" fontId="25" fillId="0" borderId="14" xfId="569" applyNumberFormat="1" applyFont="1" applyFill="1" applyBorder="1" applyAlignment="1">
      <alignment horizontal="center" vertical="center" textRotation="60" wrapText="1"/>
    </xf>
    <xf numFmtId="181" fontId="25" fillId="0" borderId="61" xfId="569" applyNumberFormat="1" applyFont="1" applyFill="1" applyBorder="1" applyAlignment="1">
      <alignment horizontal="center" vertical="center" textRotation="60" wrapText="1"/>
    </xf>
    <xf numFmtId="181" fontId="25" fillId="0" borderId="17" xfId="569" applyNumberFormat="1" applyFont="1" applyFill="1" applyBorder="1" applyAlignment="1">
      <alignment horizontal="center" vertical="center" textRotation="60" wrapText="1"/>
    </xf>
    <xf numFmtId="181" fontId="25" fillId="0" borderId="11" xfId="569" applyNumberFormat="1" applyFont="1" applyFill="1" applyBorder="1" applyAlignment="1">
      <alignment horizontal="center" vertical="center" wrapText="1"/>
    </xf>
    <xf numFmtId="181" fontId="25" fillId="0" borderId="15" xfId="569" applyNumberFormat="1" applyFont="1" applyFill="1" applyBorder="1" applyAlignment="1">
      <alignment horizontal="center" vertical="center" wrapText="1"/>
    </xf>
    <xf numFmtId="181" fontId="25" fillId="0" borderId="18" xfId="569" applyNumberFormat="1" applyFont="1" applyFill="1" applyBorder="1" applyAlignment="1">
      <alignment horizontal="center" vertical="center" wrapText="1"/>
    </xf>
    <xf numFmtId="181" fontId="25" fillId="0" borderId="12" xfId="569" applyNumberFormat="1" applyFont="1" applyFill="1" applyBorder="1" applyAlignment="1">
      <alignment horizontal="center" vertical="center" wrapText="1"/>
    </xf>
    <xf numFmtId="181" fontId="25" fillId="0" borderId="59" xfId="569" applyNumberFormat="1" applyFont="1" applyFill="1" applyBorder="1" applyAlignment="1">
      <alignment horizontal="center" vertical="center" wrapText="1"/>
    </xf>
    <xf numFmtId="181" fontId="25" fillId="0" borderId="16" xfId="569" applyNumberFormat="1" applyFont="1" applyFill="1" applyBorder="1" applyAlignment="1">
      <alignment horizontal="center" vertical="center" wrapText="1"/>
    </xf>
    <xf numFmtId="181" fontId="25" fillId="0" borderId="33" xfId="569" applyNumberFormat="1" applyFont="1" applyFill="1" applyBorder="1" applyAlignment="1">
      <alignment horizontal="center" vertical="center" wrapText="1"/>
    </xf>
    <xf numFmtId="181" fontId="25" fillId="0" borderId="95" xfId="569" applyNumberFormat="1" applyFont="1" applyFill="1" applyBorder="1" applyAlignment="1">
      <alignment horizontal="center" vertical="center" wrapText="1"/>
    </xf>
    <xf numFmtId="181" fontId="25" fillId="0" borderId="34" xfId="569" applyNumberFormat="1" applyFont="1" applyFill="1" applyBorder="1" applyAlignment="1">
      <alignment horizontal="center" vertical="center" wrapText="1"/>
    </xf>
    <xf numFmtId="181" fontId="25" fillId="0" borderId="13" xfId="569" applyNumberFormat="1" applyFont="1" applyFill="1" applyBorder="1" applyAlignment="1">
      <alignment horizontal="center" vertical="center" wrapText="1"/>
    </xf>
    <xf numFmtId="181" fontId="25" fillId="0" borderId="14" xfId="569" applyNumberFormat="1" applyFont="1" applyFill="1" applyBorder="1" applyAlignment="1">
      <alignment horizontal="center" vertical="center" wrapText="1"/>
    </xf>
    <xf numFmtId="181" fontId="25" fillId="0" borderId="21" xfId="569" applyNumberFormat="1" applyFont="1" applyFill="1" applyBorder="1" applyAlignment="1">
      <alignment horizontal="center" vertical="center" wrapText="1"/>
    </xf>
    <xf numFmtId="181" fontId="25" fillId="0" borderId="97" xfId="569" applyNumberFormat="1" applyFont="1" applyFill="1" applyBorder="1" applyAlignment="1">
      <alignment horizontal="center" vertical="center" wrapText="1"/>
    </xf>
    <xf numFmtId="181" fontId="25" fillId="0" borderId="23" xfId="569" applyNumberFormat="1" applyFont="1" applyFill="1" applyBorder="1" applyAlignment="1">
      <alignment horizontal="center" vertical="center" wrapText="1"/>
    </xf>
    <xf numFmtId="0" fontId="81" fillId="0" borderId="14" xfId="875" applyFont="1" applyBorder="1" applyAlignment="1">
      <alignment horizontal="center" vertical="center" wrapText="1"/>
    </xf>
    <xf numFmtId="0" fontId="81" fillId="0" borderId="61" xfId="875" applyFont="1" applyBorder="1" applyAlignment="1">
      <alignment horizontal="center" vertical="center" wrapText="1"/>
    </xf>
    <xf numFmtId="0" fontId="81" fillId="0" borderId="17" xfId="875" applyFont="1" applyBorder="1" applyAlignment="1">
      <alignment horizontal="center" vertical="center" wrapText="1"/>
    </xf>
    <xf numFmtId="0" fontId="81" fillId="0" borderId="23" xfId="875" applyFont="1" applyBorder="1" applyAlignment="1">
      <alignment horizontal="center" vertical="center" wrapText="1"/>
    </xf>
    <xf numFmtId="0" fontId="81" fillId="0" borderId="27" xfId="875" applyFont="1" applyBorder="1" applyAlignment="1">
      <alignment horizontal="center" vertical="center" wrapText="1"/>
    </xf>
    <xf numFmtId="0" fontId="81" fillId="0" borderId="31" xfId="875" applyFont="1" applyBorder="1" applyAlignment="1">
      <alignment horizontal="center" vertical="center" wrapText="1"/>
    </xf>
    <xf numFmtId="0" fontId="105" fillId="0" borderId="0" xfId="875" applyFont="1" applyBorder="1" applyAlignment="1">
      <alignment horizontal="left" vertical="center" wrapText="1"/>
    </xf>
    <xf numFmtId="49" fontId="105" fillId="0" borderId="0" xfId="875" applyNumberFormat="1" applyFont="1" applyBorder="1" applyAlignment="1">
      <alignment horizontal="center" vertical="center"/>
    </xf>
    <xf numFmtId="0" fontId="81" fillId="0" borderId="0" xfId="875" applyFont="1" applyAlignment="1">
      <alignment horizontal="center" wrapText="1"/>
    </xf>
    <xf numFmtId="0" fontId="25" fillId="0" borderId="13" xfId="875" applyFont="1" applyBorder="1" applyAlignment="1">
      <alignment horizontal="center" vertical="center" wrapText="1"/>
    </xf>
    <xf numFmtId="0" fontId="25" fillId="0" borderId="14" xfId="875" applyFont="1" applyBorder="1" applyAlignment="1">
      <alignment horizontal="center" vertical="center" wrapText="1"/>
    </xf>
    <xf numFmtId="0" fontId="25" fillId="0" borderId="10" xfId="875" applyFont="1" applyBorder="1" applyAlignment="1">
      <alignment horizontal="center" vertical="center" wrapText="1"/>
    </xf>
    <xf numFmtId="0" fontId="25" fillId="0" borderId="17" xfId="875" applyFont="1" applyBorder="1" applyAlignment="1">
      <alignment horizontal="center" vertical="center" wrapText="1"/>
    </xf>
    <xf numFmtId="0" fontId="25" fillId="0" borderId="33" xfId="875" applyFont="1" applyBorder="1" applyAlignment="1">
      <alignment horizontal="center" vertical="center"/>
    </xf>
    <xf numFmtId="0" fontId="25" fillId="0" borderId="95" xfId="875" applyFont="1" applyBorder="1" applyAlignment="1">
      <alignment horizontal="center" vertical="center"/>
    </xf>
    <xf numFmtId="0" fontId="25" fillId="0" borderId="34" xfId="875" applyFont="1" applyBorder="1" applyAlignment="1">
      <alignment horizontal="center" vertical="center"/>
    </xf>
    <xf numFmtId="0" fontId="25" fillId="0" borderId="10" xfId="875" applyFont="1" applyBorder="1" applyAlignment="1">
      <alignment horizontal="center" vertical="center"/>
    </xf>
    <xf numFmtId="0" fontId="81" fillId="0" borderId="111" xfId="875" applyFont="1" applyBorder="1" applyAlignment="1">
      <alignment horizontal="center" vertical="center" wrapText="1"/>
    </xf>
    <xf numFmtId="0" fontId="81" fillId="0" borderId="51" xfId="1284" applyFont="1" applyFill="1" applyBorder="1" applyAlignment="1">
      <alignment horizontal="center" vertical="center" wrapText="1"/>
    </xf>
    <xf numFmtId="0" fontId="81" fillId="0" borderId="53" xfId="1284" applyFont="1" applyFill="1" applyBorder="1" applyAlignment="1">
      <alignment horizontal="center" vertical="center" wrapText="1"/>
    </xf>
    <xf numFmtId="0" fontId="81" fillId="0" borderId="99" xfId="1284" applyFont="1" applyFill="1" applyBorder="1" applyAlignment="1">
      <alignment horizontal="center" vertical="center" wrapText="1"/>
    </xf>
    <xf numFmtId="0" fontId="81" fillId="0" borderId="105" xfId="1284" applyFont="1" applyFill="1" applyBorder="1" applyAlignment="1">
      <alignment horizontal="center" vertical="center" wrapText="1"/>
    </xf>
    <xf numFmtId="0" fontId="73" fillId="0" borderId="0" xfId="1285" applyFont="1" applyFill="1" applyAlignment="1">
      <alignment horizontal="right" vertical="center" wrapText="1"/>
    </xf>
    <xf numFmtId="0" fontId="83" fillId="0" borderId="0" xfId="1284" applyFont="1" applyBorder="1" applyAlignment="1">
      <alignment horizontal="center" wrapText="1"/>
    </xf>
    <xf numFmtId="0" fontId="81" fillId="0" borderId="52" xfId="1284" applyFont="1" applyFill="1" applyBorder="1" applyAlignment="1">
      <alignment horizontal="center" vertical="center" wrapText="1"/>
    </xf>
    <xf numFmtId="0" fontId="81" fillId="0" borderId="100" xfId="1284" applyFont="1" applyFill="1" applyBorder="1" applyAlignment="1">
      <alignment horizontal="center" vertical="center" wrapText="1"/>
    </xf>
    <xf numFmtId="49" fontId="81" fillId="0" borderId="51" xfId="1285" applyNumberFormat="1" applyFont="1" applyFill="1" applyBorder="1" applyAlignment="1">
      <alignment horizontal="center" vertical="center" wrapText="1"/>
    </xf>
    <xf numFmtId="49" fontId="81" fillId="0" borderId="22" xfId="1285" applyNumberFormat="1" applyFont="1" applyFill="1" applyBorder="1" applyAlignment="1">
      <alignment horizontal="center" vertical="center" wrapText="1"/>
    </xf>
    <xf numFmtId="49" fontId="81" fillId="0" borderId="52" xfId="1285" applyNumberFormat="1" applyFont="1" applyFill="1" applyBorder="1" applyAlignment="1">
      <alignment horizontal="center" vertical="center" wrapText="1"/>
    </xf>
    <xf numFmtId="0" fontId="81" fillId="0" borderId="55" xfId="1284" applyFont="1" applyFill="1" applyBorder="1" applyAlignment="1">
      <alignment horizontal="center" vertical="center" wrapText="1"/>
    </xf>
    <xf numFmtId="0" fontId="81" fillId="0" borderId="116" xfId="1284" applyFont="1" applyFill="1" applyBorder="1" applyAlignment="1">
      <alignment horizontal="center" vertical="center" wrapText="1"/>
    </xf>
    <xf numFmtId="0" fontId="81" fillId="0" borderId="122" xfId="1284" applyFont="1" applyFill="1" applyBorder="1" applyAlignment="1">
      <alignment horizontal="center" vertical="center" wrapText="1"/>
    </xf>
    <xf numFmtId="0" fontId="81" fillId="0" borderId="117" xfId="1284" applyFont="1" applyFill="1" applyBorder="1" applyAlignment="1">
      <alignment horizontal="center" vertical="center" wrapText="1"/>
    </xf>
    <xf numFmtId="0" fontId="83" fillId="0" borderId="0" xfId="1284" applyFont="1" applyAlignment="1">
      <alignment horizontal="center" vertical="center"/>
    </xf>
    <xf numFmtId="0" fontId="81" fillId="0" borderId="12" xfId="1284" applyFont="1" applyFill="1" applyBorder="1" applyAlignment="1">
      <alignment horizontal="center" vertical="center" wrapText="1"/>
    </xf>
    <xf numFmtId="0" fontId="81" fillId="0" borderId="14" xfId="1284" applyFont="1" applyFill="1" applyBorder="1" applyAlignment="1">
      <alignment horizontal="center" vertical="center" wrapText="1"/>
    </xf>
    <xf numFmtId="0" fontId="81" fillId="0" borderId="16" xfId="1284" applyFont="1" applyFill="1" applyBorder="1" applyAlignment="1">
      <alignment horizontal="center" vertical="center" wrapText="1"/>
    </xf>
    <xf numFmtId="0" fontId="81" fillId="0" borderId="17" xfId="1284" applyFont="1" applyFill="1" applyBorder="1" applyAlignment="1">
      <alignment horizontal="center" vertical="center" wrapText="1"/>
    </xf>
    <xf numFmtId="14" fontId="81" fillId="0" borderId="21" xfId="1285" applyNumberFormat="1" applyFont="1" applyFill="1" applyBorder="1" applyAlignment="1">
      <alignment horizontal="center" vertical="center"/>
    </xf>
    <xf numFmtId="14" fontId="81" fillId="0" borderId="97" xfId="1285" applyNumberFormat="1" applyFont="1" applyFill="1" applyBorder="1" applyAlignment="1">
      <alignment horizontal="center" vertical="center"/>
    </xf>
    <xf numFmtId="14" fontId="81" fillId="0" borderId="23" xfId="1285" applyNumberFormat="1" applyFont="1" applyFill="1" applyBorder="1" applyAlignment="1">
      <alignment horizontal="center" vertical="center"/>
    </xf>
    <xf numFmtId="49" fontId="81" fillId="0" borderId="33" xfId="1285" applyNumberFormat="1" applyFont="1" applyFill="1" applyBorder="1" applyAlignment="1">
      <alignment horizontal="center" vertical="center" wrapText="1"/>
    </xf>
    <xf numFmtId="49" fontId="81" fillId="0" borderId="95" xfId="1285" applyNumberFormat="1" applyFont="1" applyFill="1" applyBorder="1" applyAlignment="1">
      <alignment horizontal="center" vertical="center" wrapText="1"/>
    </xf>
    <xf numFmtId="49" fontId="81" fillId="0" borderId="34" xfId="1285" applyNumberFormat="1" applyFont="1" applyFill="1" applyBorder="1" applyAlignment="1">
      <alignment horizontal="center" vertical="center" wrapText="1"/>
    </xf>
    <xf numFmtId="0" fontId="80" fillId="0" borderId="0" xfId="875" applyFont="1" applyFill="1" applyAlignment="1">
      <alignment horizontal="right" vertical="center" wrapText="1"/>
    </xf>
    <xf numFmtId="0" fontId="82" fillId="0" borderId="10" xfId="875" applyFont="1" applyFill="1" applyBorder="1" applyAlignment="1">
      <alignment horizontal="right" wrapText="1"/>
    </xf>
    <xf numFmtId="0" fontId="81" fillId="34" borderId="11" xfId="875" applyFont="1" applyFill="1" applyBorder="1" applyAlignment="1">
      <alignment horizontal="center" vertical="center" wrapText="1"/>
    </xf>
    <xf numFmtId="0" fontId="81" fillId="34" borderId="18" xfId="875" applyFont="1" applyFill="1" applyBorder="1" applyAlignment="1">
      <alignment horizontal="center" vertical="center" wrapText="1"/>
    </xf>
    <xf numFmtId="0" fontId="81" fillId="34" borderId="21" xfId="875" applyFont="1" applyFill="1" applyBorder="1" applyAlignment="1">
      <alignment horizontal="center" vertical="center" wrapText="1"/>
    </xf>
    <xf numFmtId="0" fontId="81" fillId="34" borderId="97" xfId="875" applyFont="1" applyFill="1" applyBorder="1" applyAlignment="1">
      <alignment horizontal="center" vertical="center" wrapText="1"/>
    </xf>
    <xf numFmtId="0" fontId="81" fillId="34" borderId="23" xfId="875" applyFont="1" applyFill="1" applyBorder="1" applyAlignment="1">
      <alignment horizontal="center" vertical="center" wrapText="1"/>
    </xf>
    <xf numFmtId="49" fontId="81" fillId="0" borderId="11" xfId="875" applyNumberFormat="1" applyFont="1" applyBorder="1" applyAlignment="1">
      <alignment horizontal="center" vertical="center" textRotation="90" wrapText="1"/>
    </xf>
    <xf numFmtId="49" fontId="81" fillId="0" borderId="15" xfId="875" applyNumberFormat="1" applyFont="1" applyBorder="1" applyAlignment="1">
      <alignment horizontal="center" vertical="center" textRotation="90" wrapText="1"/>
    </xf>
    <xf numFmtId="49" fontId="81" fillId="0" borderId="18" xfId="875" applyNumberFormat="1" applyFont="1" applyBorder="1" applyAlignment="1">
      <alignment horizontal="center" vertical="center" textRotation="90" wrapText="1"/>
    </xf>
    <xf numFmtId="49" fontId="81" fillId="0" borderId="20" xfId="875" applyNumberFormat="1" applyFont="1" applyBorder="1" applyAlignment="1">
      <alignment horizontal="center" vertical="center" textRotation="90" wrapText="1"/>
    </xf>
    <xf numFmtId="49" fontId="81" fillId="0" borderId="24" xfId="875" applyNumberFormat="1" applyFont="1" applyBorder="1" applyAlignment="1">
      <alignment horizontal="center" vertical="center" textRotation="90" wrapText="1"/>
    </xf>
    <xf numFmtId="49" fontId="81" fillId="0" borderId="102" xfId="875" applyNumberFormat="1" applyFont="1" applyBorder="1" applyAlignment="1">
      <alignment horizontal="center" vertical="center" textRotation="90" wrapText="1"/>
    </xf>
    <xf numFmtId="0" fontId="25" fillId="0" borderId="0" xfId="875" applyFont="1" applyAlignment="1">
      <alignment horizontal="right"/>
    </xf>
    <xf numFmtId="0" fontId="81" fillId="34" borderId="33" xfId="875" applyFont="1" applyFill="1" applyBorder="1" applyAlignment="1">
      <alignment horizontal="center" vertical="center" wrapText="1"/>
    </xf>
    <xf numFmtId="0" fontId="81" fillId="34" borderId="95" xfId="875" applyFont="1" applyFill="1" applyBorder="1" applyAlignment="1">
      <alignment horizontal="center" vertical="center" wrapText="1"/>
    </xf>
    <xf numFmtId="0" fontId="81" fillId="34" borderId="34" xfId="875" applyFont="1" applyFill="1" applyBorder="1" applyAlignment="1">
      <alignment horizontal="center" vertical="center" wrapText="1"/>
    </xf>
    <xf numFmtId="0" fontId="81" fillId="34" borderId="107" xfId="875" applyFont="1" applyFill="1" applyBorder="1" applyAlignment="1">
      <alignment horizontal="center" vertical="center" wrapText="1"/>
    </xf>
    <xf numFmtId="0" fontId="81" fillId="34" borderId="115" xfId="875" applyFont="1" applyFill="1" applyBorder="1" applyAlignment="1">
      <alignment horizontal="center" vertical="center" wrapText="1"/>
    </xf>
    <xf numFmtId="0" fontId="81" fillId="34" borderId="110" xfId="875" applyFont="1" applyFill="1" applyBorder="1" applyAlignment="1">
      <alignment horizontal="center" vertical="center" wrapText="1"/>
    </xf>
    <xf numFmtId="0" fontId="82" fillId="0" borderId="0" xfId="875" applyFont="1" applyAlignment="1">
      <alignment horizontal="right"/>
    </xf>
    <xf numFmtId="0" fontId="82" fillId="0" borderId="0" xfId="875" applyFont="1" applyFill="1" applyBorder="1" applyAlignment="1">
      <alignment horizontal="right" wrapText="1"/>
    </xf>
    <xf numFmtId="0" fontId="81" fillId="34" borderId="15" xfId="875" applyFont="1" applyFill="1" applyBorder="1" applyAlignment="1">
      <alignment horizontal="center" vertical="center" wrapText="1"/>
    </xf>
    <xf numFmtId="49" fontId="81" fillId="0" borderId="11" xfId="875" applyNumberFormat="1" applyFont="1" applyBorder="1" applyAlignment="1">
      <alignment horizontal="center" vertical="center" textRotation="90"/>
    </xf>
    <xf numFmtId="49" fontId="81" fillId="0" borderId="15" xfId="875" applyNumberFormat="1" applyFont="1" applyBorder="1" applyAlignment="1">
      <alignment horizontal="center" vertical="center" textRotation="90"/>
    </xf>
    <xf numFmtId="49" fontId="81" fillId="0" borderId="18" xfId="875" applyNumberFormat="1" applyFont="1" applyBorder="1" applyAlignment="1">
      <alignment horizontal="center" vertical="center" textRotation="90"/>
    </xf>
    <xf numFmtId="0" fontId="81" fillId="34" borderId="12" xfId="875" applyFont="1" applyFill="1" applyBorder="1" applyAlignment="1">
      <alignment horizontal="center" vertical="center" wrapText="1"/>
    </xf>
    <xf numFmtId="0" fontId="81" fillId="34" borderId="59" xfId="875" applyFont="1" applyFill="1" applyBorder="1" applyAlignment="1">
      <alignment horizontal="center" vertical="center" wrapText="1"/>
    </xf>
    <xf numFmtId="0" fontId="81" fillId="34" borderId="16" xfId="875" applyFont="1" applyFill="1" applyBorder="1" applyAlignment="1">
      <alignment horizontal="center" vertical="center" wrapText="1"/>
    </xf>
    <xf numFmtId="0" fontId="81" fillId="0" borderId="88" xfId="875" applyFont="1" applyBorder="1" applyAlignment="1">
      <alignment horizontal="center" vertical="center" wrapText="1"/>
    </xf>
    <xf numFmtId="0" fontId="81" fillId="0" borderId="64" xfId="875" applyFont="1" applyBorder="1" applyAlignment="1">
      <alignment horizontal="center" vertical="center" wrapText="1"/>
    </xf>
    <xf numFmtId="0" fontId="81" fillId="0" borderId="93" xfId="875" applyFont="1" applyBorder="1" applyAlignment="1">
      <alignment horizontal="center" vertical="center" wrapText="1"/>
    </xf>
    <xf numFmtId="0" fontId="81" fillId="0" borderId="90" xfId="875" applyFont="1" applyBorder="1" applyAlignment="1">
      <alignment horizontal="center" vertical="center" wrapText="1"/>
    </xf>
    <xf numFmtId="0" fontId="105" fillId="0" borderId="0" xfId="875" applyFont="1" applyBorder="1" applyAlignment="1">
      <alignment horizontal="center" vertical="center" wrapText="1"/>
    </xf>
    <xf numFmtId="0" fontId="81" fillId="0" borderId="92" xfId="875" applyFont="1" applyBorder="1" applyAlignment="1">
      <alignment horizontal="center" vertical="center" wrapText="1"/>
    </xf>
    <xf numFmtId="0" fontId="81" fillId="0" borderId="52" xfId="875" applyFont="1" applyBorder="1" applyAlignment="1">
      <alignment horizontal="center" vertical="center" wrapText="1"/>
    </xf>
    <xf numFmtId="0" fontId="81" fillId="0" borderId="100" xfId="875" applyFont="1" applyBorder="1" applyAlignment="1">
      <alignment horizontal="center" vertical="center" wrapText="1"/>
    </xf>
    <xf numFmtId="49" fontId="81" fillId="0" borderId="33" xfId="875" applyNumberFormat="1" applyFont="1" applyBorder="1" applyAlignment="1">
      <alignment horizontal="center" vertical="center"/>
    </xf>
    <xf numFmtId="49" fontId="81" fillId="0" borderId="95" xfId="875" applyNumberFormat="1" applyFont="1" applyBorder="1" applyAlignment="1">
      <alignment horizontal="center" vertical="center"/>
    </xf>
    <xf numFmtId="0" fontId="105" fillId="0" borderId="126" xfId="875" applyFont="1" applyBorder="1" applyAlignment="1">
      <alignment horizontal="center" vertical="center" wrapText="1"/>
    </xf>
    <xf numFmtId="0" fontId="105" fillId="0" borderId="124" xfId="875" applyFont="1" applyBorder="1" applyAlignment="1">
      <alignment horizontal="center" vertical="center" wrapText="1"/>
    </xf>
    <xf numFmtId="0" fontId="105" fillId="0" borderId="113" xfId="875" applyFont="1" applyBorder="1" applyAlignment="1">
      <alignment horizontal="center" vertical="center" wrapText="1"/>
    </xf>
    <xf numFmtId="0" fontId="81" fillId="0" borderId="0" xfId="875" applyFont="1" applyBorder="1" applyAlignment="1">
      <alignment horizontal="center" vertical="center"/>
    </xf>
    <xf numFmtId="0" fontId="105" fillId="0" borderId="13" xfId="875" applyFont="1" applyBorder="1" applyAlignment="1">
      <alignment horizontal="center" vertical="center" wrapText="1"/>
    </xf>
    <xf numFmtId="0" fontId="105" fillId="0" borderId="14" xfId="875" applyFont="1" applyBorder="1" applyAlignment="1">
      <alignment horizontal="center" vertical="center" wrapText="1"/>
    </xf>
    <xf numFmtId="0" fontId="105" fillId="0" borderId="10" xfId="875" applyFont="1" applyBorder="1" applyAlignment="1">
      <alignment horizontal="center" vertical="center" wrapText="1"/>
    </xf>
    <xf numFmtId="0" fontId="105" fillId="0" borderId="17" xfId="875" applyFont="1" applyBorder="1" applyAlignment="1">
      <alignment horizontal="center" vertical="center" wrapText="1"/>
    </xf>
    <xf numFmtId="49" fontId="105" fillId="0" borderId="33" xfId="875" applyNumberFormat="1" applyFont="1" applyBorder="1" applyAlignment="1">
      <alignment horizontal="center" vertical="center"/>
    </xf>
    <xf numFmtId="49" fontId="105" fillId="0" borderId="95" xfId="875" applyNumberFormat="1" applyFont="1" applyBorder="1" applyAlignment="1">
      <alignment horizontal="center" vertical="center"/>
    </xf>
    <xf numFmtId="49" fontId="105" fillId="0" borderId="34" xfId="875" applyNumberFormat="1" applyFont="1" applyBorder="1" applyAlignment="1">
      <alignment horizontal="center" vertical="center"/>
    </xf>
    <xf numFmtId="0" fontId="72" fillId="0" borderId="13" xfId="1285" applyFont="1" applyBorder="1" applyAlignment="1">
      <alignment horizontal="left" vertical="center" wrapText="1"/>
    </xf>
    <xf numFmtId="0" fontId="27" fillId="0" borderId="0" xfId="1285" applyFont="1" applyAlignment="1">
      <alignment horizontal="center"/>
    </xf>
    <xf numFmtId="0" fontId="80" fillId="0" borderId="11" xfId="1284" applyFont="1" applyBorder="1" applyAlignment="1">
      <alignment horizontal="center" vertical="center" wrapText="1"/>
    </xf>
    <xf numFmtId="0" fontId="80" fillId="0" borderId="15" xfId="1284" applyFont="1" applyBorder="1" applyAlignment="1">
      <alignment horizontal="center" vertical="center" wrapText="1"/>
    </xf>
    <xf numFmtId="0" fontId="80" fillId="0" borderId="18" xfId="1284" applyFont="1" applyBorder="1" applyAlignment="1">
      <alignment horizontal="center" vertical="center" wrapText="1"/>
    </xf>
    <xf numFmtId="0" fontId="80" fillId="0" borderId="12" xfId="1284" applyFont="1" applyBorder="1" applyAlignment="1">
      <alignment horizontal="left" vertical="center" wrapText="1"/>
    </xf>
    <xf numFmtId="0" fontId="80" fillId="0" borderId="14" xfId="1284" applyFont="1" applyBorder="1" applyAlignment="1">
      <alignment horizontal="left" vertical="center" wrapText="1"/>
    </xf>
    <xf numFmtId="0" fontId="80" fillId="0" borderId="33" xfId="1284" applyFont="1" applyBorder="1" applyAlignment="1">
      <alignment horizontal="left" vertical="center" wrapText="1"/>
    </xf>
    <xf numFmtId="0" fontId="80" fillId="0" borderId="34" xfId="1284" applyFont="1" applyBorder="1" applyAlignment="1">
      <alignment horizontal="left" vertical="center" wrapText="1"/>
    </xf>
    <xf numFmtId="0" fontId="26" fillId="0" borderId="0" xfId="0" applyFont="1" applyAlignment="1">
      <alignment horizontal="right"/>
    </xf>
    <xf numFmtId="0" fontId="27" fillId="0" borderId="0" xfId="3" applyFont="1" applyAlignment="1">
      <alignment horizontal="center"/>
    </xf>
    <xf numFmtId="0" fontId="24" fillId="0" borderId="10" xfId="1" applyFont="1" applyBorder="1" applyAlignment="1">
      <alignment horizontal="right"/>
    </xf>
    <xf numFmtId="0" fontId="25" fillId="33" borderId="11" xfId="3" applyFont="1" applyFill="1" applyBorder="1" applyAlignment="1">
      <alignment horizontal="center" vertical="center" wrapText="1"/>
    </xf>
    <xf numFmtId="0" fontId="28" fillId="0" borderId="15" xfId="3" applyFont="1" applyBorder="1"/>
    <xf numFmtId="0" fontId="28" fillId="0" borderId="18" xfId="3" applyFont="1" applyBorder="1"/>
    <xf numFmtId="0" fontId="26" fillId="33" borderId="12" xfId="0" applyFont="1" applyFill="1" applyBorder="1" applyAlignment="1">
      <alignment horizontal="center" vertical="center" wrapText="1"/>
    </xf>
    <xf numFmtId="0" fontId="26" fillId="33" borderId="13"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27" fillId="0" borderId="0" xfId="826" applyFont="1" applyAlignment="1">
      <alignment horizontal="center" vertical="center" wrapText="1"/>
    </xf>
    <xf numFmtId="0" fontId="72" fillId="0" borderId="0" xfId="826" applyFont="1" applyFill="1" applyBorder="1" applyAlignment="1">
      <alignment horizontal="right" vertical="center" wrapText="1" readingOrder="1"/>
    </xf>
    <xf numFmtId="0" fontId="74" fillId="0" borderId="0" xfId="2" applyFont="1" applyAlignment="1">
      <alignment horizontal="center" vertical="center" wrapText="1"/>
    </xf>
    <xf numFmtId="0" fontId="72" fillId="0" borderId="10" xfId="2" applyFont="1" applyBorder="1" applyAlignment="1">
      <alignment horizontal="right" vertical="center" wrapText="1"/>
    </xf>
    <xf numFmtId="0" fontId="26" fillId="0" borderId="0" xfId="826" applyFont="1" applyAlignment="1">
      <alignment horizontal="right"/>
    </xf>
    <xf numFmtId="0" fontId="27" fillId="0" borderId="0" xfId="826" applyFont="1" applyFill="1" applyAlignment="1">
      <alignment horizontal="center" vertical="center" wrapText="1"/>
    </xf>
    <xf numFmtId="0" fontId="25" fillId="64" borderId="62" xfId="826" applyFont="1" applyFill="1" applyBorder="1" applyAlignment="1">
      <alignment horizontal="center" vertical="center" wrapText="1"/>
    </xf>
    <xf numFmtId="0" fontId="25" fillId="64" borderId="63" xfId="826" applyFont="1" applyFill="1" applyBorder="1" applyAlignment="1">
      <alignment horizontal="center" vertical="center" wrapText="1"/>
    </xf>
    <xf numFmtId="0" fontId="25" fillId="64" borderId="64" xfId="826" applyFont="1" applyFill="1" applyBorder="1" applyAlignment="1">
      <alignment horizontal="center" vertical="center" wrapText="1"/>
    </xf>
    <xf numFmtId="0" fontId="73" fillId="0" borderId="65" xfId="826" applyFont="1" applyFill="1" applyBorder="1" applyAlignment="1">
      <alignment horizontal="center" vertical="center" wrapText="1"/>
    </xf>
    <xf numFmtId="0" fontId="73" fillId="0" borderId="71" xfId="826" applyFont="1" applyFill="1" applyBorder="1" applyAlignment="1">
      <alignment horizontal="center" vertical="center" wrapText="1"/>
    </xf>
    <xf numFmtId="0" fontId="26" fillId="0" borderId="66" xfId="826" applyFont="1" applyFill="1" applyBorder="1" applyAlignment="1">
      <alignment horizontal="center" vertical="center" wrapText="1"/>
    </xf>
    <xf numFmtId="0" fontId="26" fillId="0" borderId="67" xfId="826" applyFont="1" applyFill="1" applyBorder="1" applyAlignment="1">
      <alignment horizontal="center" vertical="center" wrapText="1"/>
    </xf>
    <xf numFmtId="0" fontId="26" fillId="0" borderId="72" xfId="826" applyFont="1" applyFill="1" applyBorder="1" applyAlignment="1">
      <alignment horizontal="center" vertical="center" wrapText="1"/>
    </xf>
    <xf numFmtId="0" fontId="26" fillId="0" borderId="73" xfId="826" applyFont="1" applyFill="1" applyBorder="1" applyAlignment="1">
      <alignment horizontal="center" vertical="center" wrapText="1"/>
    </xf>
    <xf numFmtId="0" fontId="26" fillId="0" borderId="68" xfId="826" applyFont="1" applyFill="1" applyBorder="1" applyAlignment="1">
      <alignment horizontal="center" vertical="center" wrapText="1"/>
    </xf>
    <xf numFmtId="0" fontId="26" fillId="0" borderId="69" xfId="826" applyFont="1" applyFill="1" applyBorder="1" applyAlignment="1">
      <alignment horizontal="center" vertical="center" wrapText="1"/>
    </xf>
    <xf numFmtId="0" fontId="26" fillId="0" borderId="70" xfId="826" applyFont="1" applyFill="1" applyBorder="1" applyAlignment="1">
      <alignment horizontal="center" vertical="center" wrapText="1"/>
    </xf>
    <xf numFmtId="0" fontId="26" fillId="0" borderId="76" xfId="0" applyFont="1" applyFill="1" applyBorder="1" applyAlignment="1">
      <alignment horizontal="center" vertical="center"/>
    </xf>
    <xf numFmtId="0" fontId="26" fillId="0" borderId="72" xfId="0" applyFont="1" applyFill="1" applyBorder="1" applyAlignment="1">
      <alignment horizontal="center" vertical="center"/>
    </xf>
    <xf numFmtId="0" fontId="26" fillId="0" borderId="75" xfId="0" applyFont="1" applyFill="1" applyBorder="1" applyAlignment="1">
      <alignment horizontal="center" vertical="center"/>
    </xf>
    <xf numFmtId="180" fontId="73" fillId="0" borderId="83" xfId="1053" applyNumberFormat="1" applyFont="1" applyFill="1" applyBorder="1" applyAlignment="1">
      <alignment horizontal="center" vertical="center" wrapText="1"/>
    </xf>
    <xf numFmtId="180" fontId="73" fillId="0" borderId="84" xfId="1053" applyNumberFormat="1" applyFont="1" applyFill="1" applyBorder="1" applyAlignment="1">
      <alignment horizontal="center" vertical="center" wrapText="1"/>
    </xf>
    <xf numFmtId="180" fontId="73" fillId="0" borderId="85" xfId="1053" applyNumberFormat="1" applyFont="1" applyFill="1" applyBorder="1" applyAlignment="1">
      <alignment horizontal="center" vertical="center" wrapText="1"/>
    </xf>
    <xf numFmtId="0" fontId="28" fillId="0" borderId="0" xfId="826" applyFont="1" applyFill="1" applyAlignment="1">
      <alignment horizontal="left" vertical="center" wrapText="1"/>
    </xf>
    <xf numFmtId="0" fontId="26" fillId="0" borderId="0" xfId="2" applyFont="1" applyAlignment="1">
      <alignment horizontal="right"/>
    </xf>
    <xf numFmtId="0" fontId="27" fillId="0" borderId="0" xfId="2" applyFont="1" applyAlignment="1">
      <alignment horizontal="center"/>
    </xf>
    <xf numFmtId="0" fontId="27" fillId="0" borderId="0" xfId="826" applyFont="1" applyFill="1" applyAlignment="1">
      <alignment horizontal="center"/>
    </xf>
    <xf numFmtId="0" fontId="25" fillId="33" borderId="13" xfId="826" applyFont="1" applyFill="1" applyBorder="1" applyAlignment="1">
      <alignment horizontal="center" vertical="center" wrapText="1"/>
    </xf>
    <xf numFmtId="0" fontId="25" fillId="33" borderId="10" xfId="826" applyFont="1" applyFill="1" applyBorder="1" applyAlignment="1">
      <alignment horizontal="center" vertical="center" wrapText="1"/>
    </xf>
    <xf numFmtId="14" fontId="25" fillId="33" borderId="12" xfId="826" applyNumberFormat="1" applyFont="1" applyFill="1" applyBorder="1" applyAlignment="1">
      <alignment horizontal="center" vertical="center" wrapText="1"/>
    </xf>
    <xf numFmtId="14" fontId="25" fillId="33" borderId="13" xfId="826" applyNumberFormat="1" applyFont="1" applyFill="1" applyBorder="1" applyAlignment="1">
      <alignment horizontal="center" vertical="center" wrapText="1"/>
    </xf>
    <xf numFmtId="14" fontId="25" fillId="33" borderId="14" xfId="826" applyNumberFormat="1" applyFont="1" applyFill="1" applyBorder="1" applyAlignment="1">
      <alignment horizontal="center" vertical="center" wrapText="1"/>
    </xf>
    <xf numFmtId="0" fontId="28" fillId="33" borderId="14" xfId="826" applyFont="1" applyFill="1" applyBorder="1" applyAlignment="1">
      <alignment horizontal="center" vertical="center" wrapText="1"/>
    </xf>
    <xf numFmtId="0" fontId="28" fillId="33" borderId="61" xfId="826" applyFont="1" applyFill="1" applyBorder="1" applyAlignment="1">
      <alignment horizontal="center" vertical="center" wrapText="1"/>
    </xf>
    <xf numFmtId="0" fontId="28" fillId="33" borderId="17" xfId="826" applyFont="1" applyFill="1" applyBorder="1" applyAlignment="1">
      <alignment horizontal="center" vertical="center" wrapText="1"/>
    </xf>
    <xf numFmtId="0" fontId="28" fillId="33" borderId="0" xfId="826" applyFont="1" applyFill="1" applyBorder="1" applyAlignment="1">
      <alignment horizontal="center" vertical="center" wrapText="1"/>
    </xf>
    <xf numFmtId="0" fontId="28" fillId="33" borderId="10" xfId="826" applyFont="1" applyFill="1" applyBorder="1" applyAlignment="1">
      <alignment horizontal="center" vertical="center" wrapText="1"/>
    </xf>
    <xf numFmtId="0" fontId="28" fillId="33" borderId="13" xfId="826" applyFont="1" applyFill="1" applyBorder="1" applyAlignment="1">
      <alignment horizontal="center" vertical="center" wrapText="1"/>
    </xf>
    <xf numFmtId="0" fontId="73" fillId="0" borderId="0" xfId="2" applyFont="1" applyAlignment="1">
      <alignment horizontal="right"/>
    </xf>
    <xf numFmtId="0" fontId="77" fillId="0" borderId="0" xfId="826" applyFont="1" applyFill="1" applyAlignment="1">
      <alignment horizontal="center"/>
    </xf>
    <xf numFmtId="0" fontId="25" fillId="0" borderId="0" xfId="1005" applyFont="1" applyAlignment="1">
      <alignment horizontal="right"/>
    </xf>
    <xf numFmtId="0" fontId="77" fillId="0" borderId="0" xfId="826" applyFont="1" applyFill="1" applyAlignment="1">
      <alignment horizontal="center" vertical="center" wrapText="1"/>
    </xf>
    <xf numFmtId="0" fontId="25" fillId="33" borderId="11" xfId="1005" applyFont="1" applyFill="1" applyBorder="1" applyAlignment="1">
      <alignment horizontal="center" vertical="center" wrapText="1"/>
    </xf>
    <xf numFmtId="0" fontId="25" fillId="33" borderId="18" xfId="1005" applyFont="1" applyFill="1" applyBorder="1" applyAlignment="1">
      <alignment horizontal="center" vertical="center" wrapText="1"/>
    </xf>
    <xf numFmtId="0" fontId="25" fillId="33" borderId="33" xfId="1005" applyFont="1" applyFill="1" applyBorder="1" applyAlignment="1">
      <alignment horizontal="center" vertical="center" wrapText="1"/>
    </xf>
    <xf numFmtId="0" fontId="25" fillId="33" borderId="95" xfId="1005" applyFont="1" applyFill="1" applyBorder="1" applyAlignment="1">
      <alignment horizontal="center" vertical="center" wrapText="1"/>
    </xf>
    <xf numFmtId="0" fontId="25" fillId="33" borderId="34" xfId="1005" applyFont="1" applyFill="1" applyBorder="1" applyAlignment="1">
      <alignment horizontal="center" vertical="center" wrapText="1"/>
    </xf>
    <xf numFmtId="0" fontId="81" fillId="33" borderId="33" xfId="1005" applyFont="1" applyFill="1" applyBorder="1" applyAlignment="1">
      <alignment horizontal="center" vertical="center" wrapText="1"/>
    </xf>
    <xf numFmtId="0" fontId="25" fillId="33" borderId="12" xfId="1005" applyFont="1" applyFill="1" applyBorder="1" applyAlignment="1">
      <alignment horizontal="center" vertical="center" wrapText="1"/>
    </xf>
    <xf numFmtId="0" fontId="25" fillId="33" borderId="13" xfId="1005" applyFont="1" applyFill="1" applyBorder="1" applyAlignment="1">
      <alignment horizontal="center" vertical="center" wrapText="1"/>
    </xf>
    <xf numFmtId="0" fontId="25" fillId="33" borderId="14" xfId="1005" applyFont="1" applyFill="1" applyBorder="1" applyAlignment="1">
      <alignment horizontal="center" vertical="center" wrapText="1"/>
    </xf>
    <xf numFmtId="0" fontId="25" fillId="33" borderId="105" xfId="827" applyFont="1" applyFill="1" applyBorder="1" applyAlignment="1">
      <alignment horizontal="center" vertical="center" textRotation="90" wrapText="1" readingOrder="1"/>
    </xf>
    <xf numFmtId="0" fontId="25" fillId="33" borderId="53" xfId="827" applyFont="1" applyFill="1" applyBorder="1" applyAlignment="1">
      <alignment horizontal="center" vertical="center" textRotation="90" wrapText="1" readingOrder="1"/>
    </xf>
    <xf numFmtId="0" fontId="25" fillId="33" borderId="55" xfId="827" applyFont="1" applyFill="1" applyBorder="1" applyAlignment="1">
      <alignment horizontal="center" vertical="center" textRotation="90" wrapText="1" readingOrder="1"/>
    </xf>
    <xf numFmtId="0" fontId="28" fillId="0" borderId="0" xfId="827" applyFont="1" applyFill="1" applyAlignment="1">
      <alignment horizontal="left" vertical="center" wrapText="1"/>
    </xf>
    <xf numFmtId="0" fontId="25" fillId="0" borderId="0" xfId="827" applyFont="1" applyFill="1" applyAlignment="1">
      <alignment horizontal="left" vertical="center" wrapText="1"/>
    </xf>
    <xf numFmtId="0" fontId="28" fillId="0" borderId="0" xfId="827" applyFont="1" applyFill="1" applyAlignment="1">
      <alignment horizontal="left" vertical="center"/>
    </xf>
    <xf numFmtId="0" fontId="80" fillId="0" borderId="0" xfId="881" applyFont="1" applyFill="1" applyAlignment="1">
      <alignment horizontal="right" wrapText="1"/>
    </xf>
    <xf numFmtId="0" fontId="77" fillId="0" borderId="0" xfId="827" applyFont="1" applyFill="1" applyAlignment="1">
      <alignment horizontal="center" vertical="center" wrapText="1"/>
    </xf>
    <xf numFmtId="0" fontId="25" fillId="33" borderId="12" xfId="827" applyFont="1" applyFill="1" applyBorder="1" applyAlignment="1">
      <alignment horizontal="center" vertical="center" wrapText="1"/>
    </xf>
    <xf numFmtId="0" fontId="25" fillId="33" borderId="13" xfId="827" applyFont="1" applyFill="1" applyBorder="1" applyAlignment="1">
      <alignment horizontal="center" vertical="center" wrapText="1"/>
    </xf>
    <xf numFmtId="0" fontId="25" fillId="33" borderId="51" xfId="827" applyFont="1" applyFill="1" applyBorder="1" applyAlignment="1">
      <alignment horizontal="center" vertical="center" textRotation="90" wrapText="1" readingOrder="1"/>
    </xf>
    <xf numFmtId="0" fontId="25" fillId="33" borderId="99" xfId="827" applyFont="1" applyFill="1" applyBorder="1" applyAlignment="1">
      <alignment horizontal="center" vertical="center" textRotation="90" wrapText="1" readingOrder="1"/>
    </xf>
    <xf numFmtId="180" fontId="72" fillId="0" borderId="51" xfId="827" applyNumberFormat="1" applyFont="1" applyFill="1" applyBorder="1" applyAlignment="1">
      <alignment horizontal="center" vertical="center"/>
    </xf>
    <xf numFmtId="180" fontId="72" fillId="0" borderId="22" xfId="827" applyNumberFormat="1" applyFont="1" applyFill="1" applyBorder="1" applyAlignment="1">
      <alignment horizontal="center" vertical="center"/>
    </xf>
    <xf numFmtId="180" fontId="72" fillId="0" borderId="52" xfId="827" applyNumberFormat="1" applyFont="1" applyFill="1" applyBorder="1" applyAlignment="1">
      <alignment horizontal="center" vertical="center"/>
    </xf>
    <xf numFmtId="0" fontId="73" fillId="0" borderId="0" xfId="841" applyFont="1" applyAlignment="1">
      <alignment horizontal="right"/>
    </xf>
    <xf numFmtId="0" fontId="74" fillId="0" borderId="0" xfId="841" applyFont="1" applyAlignment="1">
      <alignment horizontal="center"/>
    </xf>
    <xf numFmtId="0" fontId="80" fillId="0" borderId="97" xfId="855" applyFont="1" applyFill="1" applyBorder="1" applyAlignment="1">
      <alignment horizontal="center" vertical="center" wrapText="1"/>
    </xf>
    <xf numFmtId="0" fontId="80" fillId="0" borderId="98" xfId="855" applyFont="1" applyFill="1" applyBorder="1" applyAlignment="1">
      <alignment horizontal="center" vertical="center" wrapText="1"/>
    </xf>
    <xf numFmtId="49" fontId="73" fillId="0" borderId="99" xfId="855" applyNumberFormat="1" applyFont="1" applyBorder="1" applyAlignment="1">
      <alignment horizontal="center" vertical="center" wrapText="1"/>
    </xf>
    <xf numFmtId="49" fontId="73" fillId="0" borderId="30" xfId="855" applyNumberFormat="1" applyFont="1" applyBorder="1" applyAlignment="1">
      <alignment horizontal="center" vertical="center" wrapText="1"/>
    </xf>
    <xf numFmtId="49" fontId="73" fillId="0" borderId="100" xfId="855" applyNumberFormat="1" applyFont="1" applyBorder="1" applyAlignment="1">
      <alignment horizontal="center" vertical="center" wrapText="1"/>
    </xf>
    <xf numFmtId="0" fontId="25" fillId="0" borderId="94" xfId="1150" applyFont="1" applyBorder="1" applyAlignment="1">
      <alignment vertical="center" wrapText="1"/>
    </xf>
    <xf numFmtId="0" fontId="25" fillId="0" borderId="31" xfId="1150" applyFont="1" applyBorder="1" applyAlignment="1">
      <alignment vertical="center" wrapText="1"/>
    </xf>
    <xf numFmtId="0" fontId="82" fillId="0" borderId="62" xfId="1150" applyFont="1" applyBorder="1" applyAlignment="1">
      <alignment vertical="center" wrapText="1"/>
    </xf>
    <xf numFmtId="0" fontId="82" fillId="0" borderId="27" xfId="1150" applyFont="1" applyBorder="1" applyAlignment="1">
      <alignment vertical="center" wrapText="1"/>
    </xf>
    <xf numFmtId="166" fontId="25" fillId="0" borderId="94" xfId="591" applyFont="1" applyBorder="1" applyAlignment="1">
      <alignment vertical="center" wrapText="1"/>
    </xf>
    <xf numFmtId="166" fontId="25" fillId="0" borderId="31" xfId="591" applyFont="1" applyBorder="1" applyAlignment="1">
      <alignment vertical="center" wrapText="1"/>
    </xf>
    <xf numFmtId="0" fontId="81" fillId="61" borderId="51" xfId="1150" applyFont="1" applyFill="1" applyBorder="1" applyAlignment="1">
      <alignment horizontal="center" vertical="center" wrapText="1"/>
    </xf>
    <xf numFmtId="0" fontId="81" fillId="61" borderId="22" xfId="1150" applyFont="1" applyFill="1" applyBorder="1" applyAlignment="1">
      <alignment horizontal="center" vertical="center" wrapText="1"/>
    </xf>
    <xf numFmtId="0" fontId="81" fillId="61" borderId="52" xfId="1150" applyFont="1" applyFill="1" applyBorder="1" applyAlignment="1">
      <alignment horizontal="center" vertical="center" wrapText="1"/>
    </xf>
    <xf numFmtId="0" fontId="28" fillId="0" borderId="62" xfId="1150" applyFont="1" applyBorder="1" applyAlignment="1">
      <alignment vertical="center" wrapText="1"/>
    </xf>
    <xf numFmtId="0" fontId="28" fillId="0" borderId="27" xfId="1150" applyFont="1" applyBorder="1" applyAlignment="1">
      <alignment vertical="center" wrapText="1"/>
    </xf>
    <xf numFmtId="0" fontId="25" fillId="0" borderId="89" xfId="1150" applyFont="1" applyBorder="1" applyAlignment="1">
      <alignment vertical="center" wrapText="1"/>
    </xf>
    <xf numFmtId="0" fontId="25" fillId="0" borderId="23" xfId="1150" applyFont="1" applyBorder="1" applyAlignment="1">
      <alignment vertical="center" wrapText="1"/>
    </xf>
    <xf numFmtId="0" fontId="81" fillId="61" borderId="105" xfId="1150" applyFont="1" applyFill="1" applyBorder="1" applyAlignment="1">
      <alignment horizontal="center" vertical="center" wrapText="1"/>
    </xf>
    <xf numFmtId="0" fontId="81" fillId="61" borderId="103" xfId="1150" applyFont="1" applyFill="1" applyBorder="1" applyAlignment="1">
      <alignment horizontal="center" vertical="center" wrapText="1"/>
    </xf>
    <xf numFmtId="0" fontId="81" fillId="61" borderId="112" xfId="1150" applyFont="1" applyFill="1" applyBorder="1" applyAlignment="1">
      <alignment horizontal="center" vertical="center" wrapText="1"/>
    </xf>
    <xf numFmtId="0" fontId="28" fillId="0" borderId="62" xfId="1151" applyFont="1" applyBorder="1" applyAlignment="1">
      <alignment vertical="center" wrapText="1"/>
    </xf>
    <xf numFmtId="0" fontId="28" fillId="0" borderId="27" xfId="1151" applyFont="1" applyBorder="1" applyAlignment="1">
      <alignment vertical="center" wrapText="1"/>
    </xf>
    <xf numFmtId="0" fontId="77" fillId="0" borderId="0" xfId="1150" applyFont="1" applyFill="1" applyAlignment="1">
      <alignment horizontal="right" vertical="center" wrapText="1"/>
    </xf>
    <xf numFmtId="0" fontId="77" fillId="0" borderId="0" xfId="1150" applyFont="1" applyFill="1" applyAlignment="1">
      <alignment horizontal="center" vertical="center" wrapText="1"/>
    </xf>
    <xf numFmtId="0" fontId="25" fillId="0" borderId="10" xfId="1151" applyFont="1" applyFill="1" applyBorder="1" applyAlignment="1">
      <alignment horizontal="right" vertical="center" wrapText="1"/>
    </xf>
    <xf numFmtId="0" fontId="81" fillId="61" borderId="19" xfId="1150" applyFont="1" applyFill="1" applyBorder="1" applyAlignment="1">
      <alignment horizontal="center" vertical="center" wrapText="1"/>
    </xf>
    <xf numFmtId="0" fontId="81" fillId="61" borderId="50" xfId="1150" applyFont="1" applyFill="1" applyBorder="1" applyAlignment="1">
      <alignment horizontal="center" vertical="center" wrapText="1"/>
    </xf>
    <xf numFmtId="0" fontId="25" fillId="0" borderId="89" xfId="1151" applyFont="1" applyBorder="1" applyAlignment="1">
      <alignment vertical="center" wrapText="1"/>
    </xf>
    <xf numFmtId="0" fontId="25" fillId="0" borderId="23" xfId="1151" applyFont="1" applyBorder="1" applyAlignment="1">
      <alignment vertical="center" wrapText="1"/>
    </xf>
    <xf numFmtId="0" fontId="25" fillId="0" borderId="94" xfId="1151" applyFont="1" applyBorder="1" applyAlignment="1">
      <alignment vertical="center" wrapText="1"/>
    </xf>
    <xf numFmtId="0" fontId="25" fillId="0" borderId="31" xfId="1151" applyFont="1" applyBorder="1" applyAlignment="1">
      <alignment vertical="center" wrapText="1"/>
    </xf>
    <xf numFmtId="0" fontId="82" fillId="0" borderId="62" xfId="1151" applyFont="1" applyBorder="1" applyAlignment="1">
      <alignment vertical="center" wrapText="1"/>
    </xf>
    <xf numFmtId="0" fontId="82" fillId="0" borderId="27" xfId="1151" applyFont="1" applyBorder="1" applyAlignment="1">
      <alignment vertical="center" wrapText="1"/>
    </xf>
    <xf numFmtId="0" fontId="81" fillId="61" borderId="21" xfId="1151" applyFont="1" applyFill="1" applyBorder="1" applyAlignment="1">
      <alignment horizontal="center" vertical="center" wrapText="1"/>
    </xf>
    <xf numFmtId="0" fontId="81" fillId="61" borderId="97" xfId="1151" applyFont="1" applyFill="1" applyBorder="1" applyAlignment="1">
      <alignment horizontal="center" vertical="center" wrapText="1"/>
    </xf>
    <xf numFmtId="0" fontId="81" fillId="61" borderId="23" xfId="1151" applyFont="1" applyFill="1" applyBorder="1" applyAlignment="1">
      <alignment horizontal="center" vertical="center" wrapText="1"/>
    </xf>
    <xf numFmtId="0" fontId="5" fillId="0" borderId="97" xfId="1151" applyBorder="1"/>
    <xf numFmtId="0" fontId="5" fillId="0" borderId="23" xfId="1151" applyBorder="1"/>
    <xf numFmtId="0" fontId="77" fillId="0" borderId="0" xfId="1151" applyFont="1" applyFill="1" applyAlignment="1">
      <alignment horizontal="right" vertical="center" wrapText="1"/>
    </xf>
    <xf numFmtId="0" fontId="77" fillId="0" borderId="0" xfId="1151" applyFont="1" applyFill="1" applyAlignment="1">
      <alignment horizontal="center" vertical="center" wrapText="1"/>
    </xf>
    <xf numFmtId="0" fontId="25" fillId="61" borderId="116" xfId="1151" applyFont="1" applyFill="1" applyBorder="1" applyAlignment="1">
      <alignment horizontal="center" vertical="center" wrapText="1"/>
    </xf>
    <xf numFmtId="0" fontId="25" fillId="61" borderId="117" xfId="1151" applyFont="1" applyFill="1" applyBorder="1" applyAlignment="1">
      <alignment horizontal="center" vertical="center" wrapText="1"/>
    </xf>
    <xf numFmtId="0" fontId="25" fillId="61" borderId="104" xfId="1151" applyFont="1" applyFill="1" applyBorder="1" applyAlignment="1">
      <alignment horizontal="center" vertical="center" wrapText="1"/>
    </xf>
    <xf numFmtId="0" fontId="25" fillId="61" borderId="96" xfId="1151" applyFont="1" applyFill="1" applyBorder="1" applyAlignment="1">
      <alignment horizontal="center" vertical="center" wrapText="1"/>
    </xf>
    <xf numFmtId="0" fontId="25" fillId="61" borderId="109" xfId="1151" applyFont="1" applyFill="1" applyBorder="1" applyAlignment="1">
      <alignment horizontal="center" vertical="center" wrapText="1"/>
    </xf>
    <xf numFmtId="0" fontId="25" fillId="61" borderId="118" xfId="1151" applyFont="1" applyFill="1" applyBorder="1" applyAlignment="1">
      <alignment horizontal="center" vertical="center" wrapText="1"/>
    </xf>
    <xf numFmtId="0" fontId="25" fillId="61" borderId="95" xfId="1151" applyFont="1" applyFill="1" applyBorder="1" applyAlignment="1">
      <alignment horizontal="center" vertical="center" wrapText="1"/>
    </xf>
    <xf numFmtId="0" fontId="25" fillId="61" borderId="33" xfId="1151" applyFont="1" applyFill="1" applyBorder="1" applyAlignment="1">
      <alignment horizontal="center" vertical="center" wrapText="1"/>
    </xf>
    <xf numFmtId="0" fontId="25" fillId="61" borderId="34" xfId="1151" applyFont="1" applyFill="1" applyBorder="1" applyAlignment="1">
      <alignment horizontal="center" vertical="center" wrapText="1"/>
    </xf>
    <xf numFmtId="0" fontId="83" fillId="0" borderId="0" xfId="2" applyFont="1" applyAlignment="1">
      <alignment horizontal="right" vertical="center" wrapText="1"/>
    </xf>
    <xf numFmtId="0" fontId="83" fillId="0" borderId="0" xfId="2" applyFont="1" applyBorder="1" applyAlignment="1">
      <alignment horizontal="center" vertical="center" wrapText="1"/>
    </xf>
    <xf numFmtId="0" fontId="84" fillId="0" borderId="10" xfId="973" applyFont="1" applyFill="1" applyBorder="1" applyAlignment="1">
      <alignment horizontal="center" wrapText="1"/>
    </xf>
    <xf numFmtId="0" fontId="83" fillId="66" borderId="33" xfId="2" applyFont="1" applyFill="1" applyBorder="1" applyAlignment="1">
      <alignment horizontal="center" vertical="center" wrapText="1"/>
    </xf>
    <xf numFmtId="0" fontId="83" fillId="66" borderId="95" xfId="2" applyFont="1" applyFill="1" applyBorder="1" applyAlignment="1">
      <alignment horizontal="center" vertical="center" wrapText="1"/>
    </xf>
    <xf numFmtId="0" fontId="83" fillId="66" borderId="34" xfId="2" applyFont="1" applyFill="1" applyBorder="1" applyAlignment="1">
      <alignment horizontal="center" vertical="center" wrapText="1"/>
    </xf>
    <xf numFmtId="0" fontId="81" fillId="66" borderId="11" xfId="2" applyFont="1" applyFill="1" applyBorder="1" applyAlignment="1">
      <alignment horizontal="center" vertical="center" wrapText="1"/>
    </xf>
    <xf numFmtId="0" fontId="81" fillId="66" borderId="18" xfId="2" applyFont="1" applyFill="1" applyBorder="1" applyAlignment="1">
      <alignment horizontal="center" vertical="center" wrapText="1"/>
    </xf>
    <xf numFmtId="0" fontId="81" fillId="66" borderId="33" xfId="2" applyFont="1" applyFill="1" applyBorder="1" applyAlignment="1">
      <alignment horizontal="center" vertical="center" wrapText="1"/>
    </xf>
    <xf numFmtId="0" fontId="81" fillId="66" borderId="95" xfId="2" applyFont="1" applyFill="1" applyBorder="1" applyAlignment="1">
      <alignment horizontal="center" vertical="center" wrapText="1"/>
    </xf>
    <xf numFmtId="0" fontId="81" fillId="66" borderId="34" xfId="2" applyFont="1" applyFill="1" applyBorder="1" applyAlignment="1">
      <alignment horizontal="center" vertical="center" wrapText="1"/>
    </xf>
    <xf numFmtId="3" fontId="81" fillId="0" borderId="21" xfId="1170" applyNumberFormat="1" applyFont="1" applyBorder="1" applyAlignment="1">
      <alignment horizontal="center" vertical="center" wrapText="1"/>
    </xf>
    <xf numFmtId="3" fontId="81" fillId="0" borderId="97" xfId="1170" applyNumberFormat="1" applyFont="1" applyBorder="1" applyAlignment="1">
      <alignment horizontal="center" vertical="center" wrapText="1"/>
    </xf>
    <xf numFmtId="3" fontId="81" fillId="0" borderId="23" xfId="1170" applyNumberFormat="1" applyFont="1" applyBorder="1" applyAlignment="1">
      <alignment horizontal="center" vertical="center" wrapText="1"/>
    </xf>
    <xf numFmtId="180" fontId="81" fillId="0" borderId="29" xfId="1171" applyNumberFormat="1" applyFont="1" applyFill="1" applyBorder="1" applyAlignment="1">
      <alignment horizontal="center" vertical="center" wrapText="1"/>
    </xf>
    <xf numFmtId="180" fontId="81" fillId="0" borderId="98" xfId="1171" applyNumberFormat="1" applyFont="1" applyFill="1" applyBorder="1" applyAlignment="1">
      <alignment horizontal="center" vertical="center" wrapText="1"/>
    </xf>
    <xf numFmtId="180" fontId="81" fillId="0" borderId="31" xfId="1171" applyNumberFormat="1" applyFont="1" applyFill="1" applyBorder="1" applyAlignment="1">
      <alignment horizontal="center" vertical="center" wrapText="1"/>
    </xf>
    <xf numFmtId="0" fontId="81" fillId="0" borderId="0" xfId="1170" applyFont="1" applyAlignment="1">
      <alignment horizontal="right"/>
    </xf>
    <xf numFmtId="0" fontId="81" fillId="0" borderId="0" xfId="1170" applyFont="1" applyAlignment="1">
      <alignment horizontal="center"/>
    </xf>
    <xf numFmtId="0" fontId="82" fillId="0" borderId="10" xfId="1170" applyFont="1" applyBorder="1" applyAlignment="1">
      <alignment horizontal="right"/>
    </xf>
    <xf numFmtId="0" fontId="81" fillId="0" borderId="11" xfId="1170" applyFont="1" applyBorder="1" applyAlignment="1">
      <alignment horizontal="center" vertical="center" wrapText="1"/>
    </xf>
    <xf numFmtId="0" fontId="81" fillId="0" borderId="18" xfId="1170" applyFont="1" applyBorder="1" applyAlignment="1">
      <alignment horizontal="center" vertical="center" wrapText="1"/>
    </xf>
    <xf numFmtId="0" fontId="81" fillId="0" borderId="88" xfId="1170" applyFont="1" applyBorder="1" applyAlignment="1">
      <alignment horizontal="center" vertical="center" wrapText="1"/>
    </xf>
    <xf numFmtId="0" fontId="81" fillId="0" borderId="22" xfId="1170" applyFont="1" applyBorder="1" applyAlignment="1">
      <alignment horizontal="center" vertical="center" wrapText="1"/>
    </xf>
    <xf numFmtId="0" fontId="81" fillId="0" borderId="89" xfId="1170" applyFont="1" applyBorder="1" applyAlignment="1">
      <alignment horizontal="center" vertical="center" wrapText="1"/>
    </xf>
    <xf numFmtId="0" fontId="81" fillId="0" borderId="21" xfId="1170" applyFont="1" applyBorder="1" applyAlignment="1">
      <alignment horizontal="center" vertical="center" wrapText="1"/>
    </xf>
    <xf numFmtId="0" fontId="81" fillId="0" borderId="97" xfId="1170" applyFont="1" applyBorder="1" applyAlignment="1">
      <alignment horizontal="center" vertical="center" wrapText="1"/>
    </xf>
    <xf numFmtId="0" fontId="81" fillId="0" borderId="23" xfId="1170" applyFont="1" applyBorder="1" applyAlignment="1">
      <alignment horizontal="center" vertical="center" wrapText="1"/>
    </xf>
    <xf numFmtId="0" fontId="82" fillId="0" borderId="13" xfId="855" applyFont="1" applyBorder="1" applyAlignment="1">
      <alignment horizontal="justify" vertical="center" wrapText="1"/>
    </xf>
    <xf numFmtId="0" fontId="96" fillId="69" borderId="58" xfId="855" applyFont="1" applyFill="1" applyBorder="1" applyAlignment="1">
      <alignment horizontal="center" vertical="center" wrapText="1"/>
    </xf>
    <xf numFmtId="0" fontId="96" fillId="69" borderId="50" xfId="855" applyFont="1" applyFill="1" applyBorder="1" applyAlignment="1">
      <alignment horizontal="center" vertical="center" wrapText="1"/>
    </xf>
    <xf numFmtId="0" fontId="82" fillId="69" borderId="58" xfId="855" applyFont="1" applyFill="1" applyBorder="1" applyAlignment="1">
      <alignment horizontal="center" vertical="center" wrapText="1"/>
    </xf>
    <xf numFmtId="0" fontId="82" fillId="69" borderId="19" xfId="855" applyFont="1" applyFill="1" applyBorder="1" applyAlignment="1">
      <alignment horizontal="center" vertical="center" wrapText="1"/>
    </xf>
    <xf numFmtId="0" fontId="82" fillId="69" borderId="50" xfId="855" applyFont="1" applyFill="1" applyBorder="1" applyAlignment="1">
      <alignment horizontal="center" vertical="center" wrapText="1"/>
    </xf>
    <xf numFmtId="3" fontId="82" fillId="69" borderId="58" xfId="855" applyNumberFormat="1" applyFont="1" applyFill="1" applyBorder="1" applyAlignment="1">
      <alignment horizontal="center" vertical="center" wrapText="1"/>
    </xf>
    <xf numFmtId="3" fontId="82" fillId="69" borderId="19" xfId="855" applyNumberFormat="1" applyFont="1" applyFill="1" applyBorder="1" applyAlignment="1">
      <alignment horizontal="center" vertical="center" wrapText="1"/>
    </xf>
    <xf numFmtId="3" fontId="82" fillId="69" borderId="50" xfId="855" applyNumberFormat="1" applyFont="1" applyFill="1" applyBorder="1" applyAlignment="1">
      <alignment horizontal="center" vertical="center" wrapText="1"/>
    </xf>
    <xf numFmtId="3" fontId="96" fillId="61" borderId="58" xfId="855" applyNumberFormat="1" applyFont="1" applyFill="1" applyBorder="1" applyAlignment="1">
      <alignment horizontal="center" vertical="center" wrapText="1"/>
    </xf>
    <xf numFmtId="3" fontId="96" fillId="61" borderId="19" xfId="855" applyNumberFormat="1" applyFont="1" applyFill="1" applyBorder="1" applyAlignment="1">
      <alignment horizontal="center" vertical="center" wrapText="1"/>
    </xf>
    <xf numFmtId="3" fontId="96" fillId="61" borderId="50" xfId="855" applyNumberFormat="1" applyFont="1" applyFill="1" applyBorder="1" applyAlignment="1">
      <alignment horizontal="center" vertical="center" wrapText="1"/>
    </xf>
    <xf numFmtId="0" fontId="83" fillId="0" borderId="0" xfId="1174" applyFont="1" applyAlignment="1">
      <alignment horizontal="center" vertical="center" wrapText="1"/>
    </xf>
    <xf numFmtId="0" fontId="82" fillId="0" borderId="0" xfId="1174" applyFont="1" applyBorder="1" applyAlignment="1">
      <alignment horizontal="right" wrapText="1"/>
    </xf>
    <xf numFmtId="0" fontId="81" fillId="0" borderId="11" xfId="855" applyFont="1" applyFill="1" applyBorder="1" applyAlignment="1">
      <alignment horizontal="center" vertical="center" wrapText="1"/>
    </xf>
    <xf numFmtId="0" fontId="81" fillId="0" borderId="18" xfId="855" applyFont="1" applyFill="1" applyBorder="1" applyAlignment="1">
      <alignment horizontal="center" vertical="center" wrapText="1"/>
    </xf>
    <xf numFmtId="49" fontId="25" fillId="0" borderId="33" xfId="1174" applyNumberFormat="1" applyFont="1" applyBorder="1" applyAlignment="1">
      <alignment horizontal="center" vertical="center" wrapText="1"/>
    </xf>
    <xf numFmtId="49" fontId="25" fillId="0" borderId="95" xfId="1174" applyNumberFormat="1" applyFont="1" applyBorder="1" applyAlignment="1">
      <alignment horizontal="center" vertical="center" wrapText="1"/>
    </xf>
    <xf numFmtId="49" fontId="25" fillId="0" borderId="34" xfId="1174" applyNumberFormat="1" applyFont="1" applyBorder="1" applyAlignment="1">
      <alignment horizontal="center" vertical="center" wrapText="1"/>
    </xf>
    <xf numFmtId="0" fontId="82" fillId="0" borderId="13" xfId="1174" applyFont="1" applyBorder="1" applyAlignment="1">
      <alignment horizontal="justify" vertical="center" wrapText="1"/>
    </xf>
    <xf numFmtId="0" fontId="81" fillId="69" borderId="21" xfId="1174" applyFont="1" applyFill="1" applyBorder="1" applyAlignment="1">
      <alignment horizontal="center" vertical="center" wrapText="1"/>
    </xf>
    <xf numFmtId="0" fontId="81" fillId="69" borderId="97" xfId="1174" applyFont="1" applyFill="1" applyBorder="1" applyAlignment="1">
      <alignment horizontal="center" vertical="center" wrapText="1"/>
    </xf>
    <xf numFmtId="0" fontId="81" fillId="69" borderId="23" xfId="1174" applyFont="1" applyFill="1" applyBorder="1" applyAlignment="1">
      <alignment horizontal="center" vertical="center" wrapText="1"/>
    </xf>
    <xf numFmtId="3" fontId="81" fillId="69" borderId="25" xfId="1231" applyNumberFormat="1" applyFont="1" applyFill="1" applyBorder="1" applyAlignment="1">
      <alignment horizontal="center" vertical="center" wrapText="1"/>
    </xf>
    <xf numFmtId="3" fontId="81" fillId="69" borderId="63" xfId="1231" applyNumberFormat="1" applyFont="1" applyFill="1" applyBorder="1" applyAlignment="1">
      <alignment horizontal="center" vertical="center" wrapText="1"/>
    </xf>
    <xf numFmtId="3" fontId="81" fillId="69" borderId="27" xfId="1231" applyNumberFormat="1" applyFont="1" applyFill="1" applyBorder="1" applyAlignment="1">
      <alignment horizontal="center" vertical="center" wrapText="1"/>
    </xf>
    <xf numFmtId="0" fontId="81" fillId="0" borderId="0" xfId="1174" applyFont="1" applyAlignment="1">
      <alignment horizontal="right" vertical="center" wrapText="1"/>
    </xf>
    <xf numFmtId="0" fontId="83" fillId="0" borderId="0" xfId="1231" applyFont="1" applyAlignment="1">
      <alignment horizontal="center" vertical="center" wrapText="1"/>
    </xf>
    <xf numFmtId="0" fontId="82" fillId="0" borderId="0" xfId="1174" applyFont="1" applyBorder="1" applyAlignment="1">
      <alignment horizontal="right" vertical="center" wrapText="1"/>
    </xf>
    <xf numFmtId="0" fontId="81" fillId="0" borderId="11" xfId="1174" applyFont="1" applyFill="1" applyBorder="1" applyAlignment="1">
      <alignment horizontal="center" vertical="center" wrapText="1"/>
    </xf>
    <xf numFmtId="0" fontId="81" fillId="0" borderId="18" xfId="1174" applyFont="1" applyFill="1" applyBorder="1" applyAlignment="1">
      <alignment horizontal="center" vertical="center" wrapText="1"/>
    </xf>
    <xf numFmtId="0" fontId="100" fillId="0" borderId="0" xfId="906" applyFont="1" applyAlignment="1">
      <alignment horizontal="center"/>
    </xf>
    <xf numFmtId="0" fontId="81" fillId="0" borderId="11" xfId="919" applyFont="1" applyBorder="1" applyAlignment="1">
      <alignment horizontal="center" vertical="center"/>
    </xf>
    <xf numFmtId="0" fontId="81" fillId="0" borderId="18" xfId="919" applyFont="1" applyBorder="1" applyAlignment="1">
      <alignment horizontal="center" vertical="center"/>
    </xf>
    <xf numFmtId="0" fontId="81" fillId="0" borderId="33" xfId="919" applyFont="1" applyBorder="1" applyAlignment="1">
      <alignment horizontal="center" vertical="center"/>
    </xf>
    <xf numFmtId="0" fontId="81" fillId="0" borderId="34" xfId="919" applyFont="1" applyBorder="1" applyAlignment="1">
      <alignment horizontal="center" vertical="center"/>
    </xf>
    <xf numFmtId="0" fontId="81" fillId="0" borderId="95" xfId="919" applyFont="1" applyBorder="1" applyAlignment="1">
      <alignment horizontal="center" vertical="center"/>
    </xf>
    <xf numFmtId="0" fontId="83" fillId="0" borderId="0" xfId="919" applyFont="1" applyFill="1" applyAlignment="1">
      <alignment horizontal="center" wrapText="1"/>
    </xf>
  </cellXfs>
  <cellStyles count="1476">
    <cellStyle name="=D:\WINNT\SYSTEM32\COMMAND.COM" xfId="4"/>
    <cellStyle name="1 indent" xfId="5"/>
    <cellStyle name="1enter" xfId="6"/>
    <cellStyle name="1enter 2" xfId="1237"/>
    <cellStyle name="2 indents" xfId="7"/>
    <cellStyle name="20% - Accent1 10" xfId="8"/>
    <cellStyle name="20% - Accent1 10 2" xfId="1288"/>
    <cellStyle name="20% - Accent1 11" xfId="9"/>
    <cellStyle name="20% - Accent1 11 2" xfId="1289"/>
    <cellStyle name="20% - Accent1 12" xfId="10"/>
    <cellStyle name="20% - Accent1 12 2" xfId="1290"/>
    <cellStyle name="20% - Accent1 13" xfId="11"/>
    <cellStyle name="20% - Accent1 13 2" xfId="1291"/>
    <cellStyle name="20% - Accent1 14" xfId="12"/>
    <cellStyle name="20% - Accent1 14 2" xfId="1292"/>
    <cellStyle name="20% - Accent1 2" xfId="13"/>
    <cellStyle name="20% - Accent1 2 2" xfId="14"/>
    <cellStyle name="20% - Accent1 2 2 2" xfId="1175"/>
    <cellStyle name="20% - Accent1 2 3" xfId="15"/>
    <cellStyle name="20% - Accent1 2 4" xfId="16"/>
    <cellStyle name="20% - Accent1 2 5" xfId="17"/>
    <cellStyle name="20% - Accent1 2 6" xfId="18"/>
    <cellStyle name="20% - Accent1 3" xfId="19"/>
    <cellStyle name="20% - Accent1 3 2" xfId="20"/>
    <cellStyle name="20% - Accent1 3 3" xfId="21"/>
    <cellStyle name="20% - Accent1 4" xfId="22"/>
    <cellStyle name="20% - Accent1 4 2" xfId="1293"/>
    <cellStyle name="20% - Accent1 5" xfId="23"/>
    <cellStyle name="20% - Accent1 5 2" xfId="1294"/>
    <cellStyle name="20% - Accent1 6" xfId="24"/>
    <cellStyle name="20% - Accent1 6 2" xfId="1295"/>
    <cellStyle name="20% - Accent1 7" xfId="25"/>
    <cellStyle name="20% - Accent1 7 2" xfId="1296"/>
    <cellStyle name="20% - Accent1 8" xfId="26"/>
    <cellStyle name="20% - Accent1 8 2" xfId="1297"/>
    <cellStyle name="20% - Accent1 9" xfId="27"/>
    <cellStyle name="20% - Accent1 9 2" xfId="1298"/>
    <cellStyle name="20% - Accent2 10" xfId="28"/>
    <cellStyle name="20% - Accent2 10 2" xfId="1299"/>
    <cellStyle name="20% - Accent2 11" xfId="29"/>
    <cellStyle name="20% - Accent2 11 2" xfId="1300"/>
    <cellStyle name="20% - Accent2 12" xfId="30"/>
    <cellStyle name="20% - Accent2 12 2" xfId="1301"/>
    <cellStyle name="20% - Accent2 13" xfId="31"/>
    <cellStyle name="20% - Accent2 13 2" xfId="1302"/>
    <cellStyle name="20% - Accent2 14" xfId="32"/>
    <cellStyle name="20% - Accent2 14 2" xfId="1303"/>
    <cellStyle name="20% - Accent2 2" xfId="33"/>
    <cellStyle name="20% - Accent2 2 2" xfId="34"/>
    <cellStyle name="20% - Accent2 2 2 2" xfId="1176"/>
    <cellStyle name="20% - Accent2 2 3" xfId="35"/>
    <cellStyle name="20% - Accent2 2 4" xfId="36"/>
    <cellStyle name="20% - Accent2 2 5" xfId="37"/>
    <cellStyle name="20% - Accent2 2 6" xfId="38"/>
    <cellStyle name="20% - Accent2 3" xfId="39"/>
    <cellStyle name="20% - Accent2 3 2" xfId="40"/>
    <cellStyle name="20% - Accent2 3 3" xfId="41"/>
    <cellStyle name="20% - Accent2 4" xfId="42"/>
    <cellStyle name="20% - Accent2 4 2" xfId="1304"/>
    <cellStyle name="20% - Accent2 5" xfId="43"/>
    <cellStyle name="20% - Accent2 5 2" xfId="1305"/>
    <cellStyle name="20% - Accent2 6" xfId="44"/>
    <cellStyle name="20% - Accent2 6 2" xfId="1306"/>
    <cellStyle name="20% - Accent2 7" xfId="45"/>
    <cellStyle name="20% - Accent2 7 2" xfId="1307"/>
    <cellStyle name="20% - Accent2 8" xfId="46"/>
    <cellStyle name="20% - Accent2 8 2" xfId="1308"/>
    <cellStyle name="20% - Accent2 9" xfId="47"/>
    <cellStyle name="20% - Accent2 9 2" xfId="1309"/>
    <cellStyle name="20% - Accent3 10" xfId="48"/>
    <cellStyle name="20% - Accent3 10 2" xfId="1310"/>
    <cellStyle name="20% - Accent3 11" xfId="49"/>
    <cellStyle name="20% - Accent3 11 2" xfId="1311"/>
    <cellStyle name="20% - Accent3 12" xfId="50"/>
    <cellStyle name="20% - Accent3 12 2" xfId="1312"/>
    <cellStyle name="20% - Accent3 13" xfId="51"/>
    <cellStyle name="20% - Accent3 13 2" xfId="1313"/>
    <cellStyle name="20% - Accent3 14" xfId="52"/>
    <cellStyle name="20% - Accent3 14 2" xfId="1314"/>
    <cellStyle name="20% - Accent3 2" xfId="53"/>
    <cellStyle name="20% - Accent3 2 2" xfId="54"/>
    <cellStyle name="20% - Accent3 2 2 2" xfId="1177"/>
    <cellStyle name="20% - Accent3 2 3" xfId="55"/>
    <cellStyle name="20% - Accent3 2 4" xfId="56"/>
    <cellStyle name="20% - Accent3 2 5" xfId="57"/>
    <cellStyle name="20% - Accent3 2 6" xfId="58"/>
    <cellStyle name="20% - Accent3 3" xfId="59"/>
    <cellStyle name="20% - Accent3 3 2" xfId="60"/>
    <cellStyle name="20% - Accent3 3 3" xfId="61"/>
    <cellStyle name="20% - Accent3 4" xfId="62"/>
    <cellStyle name="20% - Accent3 4 2" xfId="1315"/>
    <cellStyle name="20% - Accent3 5" xfId="63"/>
    <cellStyle name="20% - Accent3 5 2" xfId="1316"/>
    <cellStyle name="20% - Accent3 6" xfId="64"/>
    <cellStyle name="20% - Accent3 6 2" xfId="1317"/>
    <cellStyle name="20% - Accent3 7" xfId="65"/>
    <cellStyle name="20% - Accent3 7 2" xfId="1318"/>
    <cellStyle name="20% - Accent3 8" xfId="66"/>
    <cellStyle name="20% - Accent3 8 2" xfId="1319"/>
    <cellStyle name="20% - Accent3 9" xfId="67"/>
    <cellStyle name="20% - Accent3 9 2" xfId="1320"/>
    <cellStyle name="20% - Accent4 10" xfId="68"/>
    <cellStyle name="20% - Accent4 10 2" xfId="1321"/>
    <cellStyle name="20% - Accent4 11" xfId="69"/>
    <cellStyle name="20% - Accent4 11 2" xfId="1322"/>
    <cellStyle name="20% - Accent4 12" xfId="70"/>
    <cellStyle name="20% - Accent4 12 2" xfId="1323"/>
    <cellStyle name="20% - Accent4 13" xfId="71"/>
    <cellStyle name="20% - Accent4 13 2" xfId="1324"/>
    <cellStyle name="20% - Accent4 14" xfId="72"/>
    <cellStyle name="20% - Accent4 14 2" xfId="1325"/>
    <cellStyle name="20% - Accent4 2" xfId="73"/>
    <cellStyle name="20% - Accent4 2 2" xfId="74"/>
    <cellStyle name="20% - Accent4 2 2 2" xfId="1178"/>
    <cellStyle name="20% - Accent4 2 3" xfId="75"/>
    <cellStyle name="20% - Accent4 2 4" xfId="76"/>
    <cellStyle name="20% - Accent4 2 5" xfId="77"/>
    <cellStyle name="20% - Accent4 2 6" xfId="78"/>
    <cellStyle name="20% - Accent4 3" xfId="79"/>
    <cellStyle name="20% - Accent4 3 2" xfId="80"/>
    <cellStyle name="20% - Accent4 3 3" xfId="81"/>
    <cellStyle name="20% - Accent4 4" xfId="82"/>
    <cellStyle name="20% - Accent4 4 2" xfId="1326"/>
    <cellStyle name="20% - Accent4 5" xfId="83"/>
    <cellStyle name="20% - Accent4 5 2" xfId="1327"/>
    <cellStyle name="20% - Accent4 6" xfId="84"/>
    <cellStyle name="20% - Accent4 6 2" xfId="1328"/>
    <cellStyle name="20% - Accent4 7" xfId="85"/>
    <cellStyle name="20% - Accent4 7 2" xfId="1329"/>
    <cellStyle name="20% - Accent4 8" xfId="86"/>
    <cellStyle name="20% - Accent4 8 2" xfId="1330"/>
    <cellStyle name="20% - Accent4 9" xfId="87"/>
    <cellStyle name="20% - Accent4 9 2" xfId="1331"/>
    <cellStyle name="20% - Accent5 10" xfId="88"/>
    <cellStyle name="20% - Accent5 10 2" xfId="1332"/>
    <cellStyle name="20% - Accent5 11" xfId="89"/>
    <cellStyle name="20% - Accent5 11 2" xfId="1333"/>
    <cellStyle name="20% - Accent5 12" xfId="90"/>
    <cellStyle name="20% - Accent5 12 2" xfId="1334"/>
    <cellStyle name="20% - Accent5 13" xfId="91"/>
    <cellStyle name="20% - Accent5 13 2" xfId="1335"/>
    <cellStyle name="20% - Accent5 14" xfId="92"/>
    <cellStyle name="20% - Accent5 14 2" xfId="1336"/>
    <cellStyle name="20% - Accent5 2" xfId="93"/>
    <cellStyle name="20% - Accent5 2 2" xfId="94"/>
    <cellStyle name="20% - Accent5 2 2 2" xfId="1179"/>
    <cellStyle name="20% - Accent5 2 3" xfId="95"/>
    <cellStyle name="20% - Accent5 2 4" xfId="96"/>
    <cellStyle name="20% - Accent5 2 5" xfId="97"/>
    <cellStyle name="20% - Accent5 2 6" xfId="98"/>
    <cellStyle name="20% - Accent5 3" xfId="99"/>
    <cellStyle name="20% - Accent5 3 2" xfId="100"/>
    <cellStyle name="20% - Accent5 3 3" xfId="101"/>
    <cellStyle name="20% - Accent5 4" xfId="102"/>
    <cellStyle name="20% - Accent5 4 2" xfId="1337"/>
    <cellStyle name="20% - Accent5 5" xfId="103"/>
    <cellStyle name="20% - Accent5 5 2" xfId="1338"/>
    <cellStyle name="20% - Accent5 6" xfId="104"/>
    <cellStyle name="20% - Accent5 6 2" xfId="1339"/>
    <cellStyle name="20% - Accent5 7" xfId="105"/>
    <cellStyle name="20% - Accent5 7 2" xfId="1340"/>
    <cellStyle name="20% - Accent5 8" xfId="106"/>
    <cellStyle name="20% - Accent5 8 2" xfId="1341"/>
    <cellStyle name="20% - Accent5 9" xfId="107"/>
    <cellStyle name="20% - Accent5 9 2" xfId="1342"/>
    <cellStyle name="20% - Accent6 10" xfId="108"/>
    <cellStyle name="20% - Accent6 10 2" xfId="1343"/>
    <cellStyle name="20% - Accent6 11" xfId="109"/>
    <cellStyle name="20% - Accent6 11 2" xfId="1344"/>
    <cellStyle name="20% - Accent6 12" xfId="110"/>
    <cellStyle name="20% - Accent6 12 2" xfId="1345"/>
    <cellStyle name="20% - Accent6 13" xfId="111"/>
    <cellStyle name="20% - Accent6 13 2" xfId="1346"/>
    <cellStyle name="20% - Accent6 14" xfId="112"/>
    <cellStyle name="20% - Accent6 14 2" xfId="1347"/>
    <cellStyle name="20% - Accent6 2" xfId="113"/>
    <cellStyle name="20% - Accent6 2 2" xfId="114"/>
    <cellStyle name="20% - Accent6 2 2 2" xfId="1180"/>
    <cellStyle name="20% - Accent6 2 3" xfId="115"/>
    <cellStyle name="20% - Accent6 2 4" xfId="116"/>
    <cellStyle name="20% - Accent6 2 5" xfId="117"/>
    <cellStyle name="20% - Accent6 2 6" xfId="118"/>
    <cellStyle name="20% - Accent6 3" xfId="119"/>
    <cellStyle name="20% - Accent6 3 2" xfId="120"/>
    <cellStyle name="20% - Accent6 3 3" xfId="121"/>
    <cellStyle name="20% - Accent6 4" xfId="122"/>
    <cellStyle name="20% - Accent6 4 2" xfId="1348"/>
    <cellStyle name="20% - Accent6 5" xfId="123"/>
    <cellStyle name="20% - Accent6 5 2" xfId="1349"/>
    <cellStyle name="20% - Accent6 6" xfId="124"/>
    <cellStyle name="20% - Accent6 6 2" xfId="1350"/>
    <cellStyle name="20% - Accent6 7" xfId="125"/>
    <cellStyle name="20% - Accent6 7 2" xfId="1351"/>
    <cellStyle name="20% - Accent6 8" xfId="126"/>
    <cellStyle name="20% - Accent6 8 2" xfId="1352"/>
    <cellStyle name="20% - Accent6 9" xfId="127"/>
    <cellStyle name="20% - Accent6 9 2" xfId="1353"/>
    <cellStyle name="3 indents" xfId="128"/>
    <cellStyle name="4 indents" xfId="129"/>
    <cellStyle name="40% - Accent1 10" xfId="130"/>
    <cellStyle name="40% - Accent1 10 2" xfId="1354"/>
    <cellStyle name="40% - Accent1 11" xfId="131"/>
    <cellStyle name="40% - Accent1 11 2" xfId="1355"/>
    <cellStyle name="40% - Accent1 12" xfId="132"/>
    <cellStyle name="40% - Accent1 12 2" xfId="1356"/>
    <cellStyle name="40% - Accent1 13" xfId="133"/>
    <cellStyle name="40% - Accent1 13 2" xfId="1357"/>
    <cellStyle name="40% - Accent1 14" xfId="134"/>
    <cellStyle name="40% - Accent1 14 2" xfId="1358"/>
    <cellStyle name="40% - Accent1 2" xfId="135"/>
    <cellStyle name="40% - Accent1 2 2" xfId="136"/>
    <cellStyle name="40% - Accent1 2 2 2" xfId="1181"/>
    <cellStyle name="40% - Accent1 2 3" xfId="137"/>
    <cellStyle name="40% - Accent1 2 4" xfId="138"/>
    <cellStyle name="40% - Accent1 2 5" xfId="139"/>
    <cellStyle name="40% - Accent1 2 6" xfId="140"/>
    <cellStyle name="40% - Accent1 3" xfId="141"/>
    <cellStyle name="40% - Accent1 3 2" xfId="142"/>
    <cellStyle name="40% - Accent1 3 3" xfId="143"/>
    <cellStyle name="40% - Accent1 4" xfId="144"/>
    <cellStyle name="40% - Accent1 4 2" xfId="1359"/>
    <cellStyle name="40% - Accent1 5" xfId="145"/>
    <cellStyle name="40% - Accent1 5 2" xfId="1360"/>
    <cellStyle name="40% - Accent1 6" xfId="146"/>
    <cellStyle name="40% - Accent1 6 2" xfId="1361"/>
    <cellStyle name="40% - Accent1 7" xfId="147"/>
    <cellStyle name="40% - Accent1 7 2" xfId="1362"/>
    <cellStyle name="40% - Accent1 8" xfId="148"/>
    <cellStyle name="40% - Accent1 8 2" xfId="1363"/>
    <cellStyle name="40% - Accent1 9" xfId="149"/>
    <cellStyle name="40% - Accent1 9 2" xfId="1364"/>
    <cellStyle name="40% - Accent2 10" xfId="150"/>
    <cellStyle name="40% - Accent2 10 2" xfId="1365"/>
    <cellStyle name="40% - Accent2 11" xfId="151"/>
    <cellStyle name="40% - Accent2 11 2" xfId="1366"/>
    <cellStyle name="40% - Accent2 12" xfId="152"/>
    <cellStyle name="40% - Accent2 12 2" xfId="1367"/>
    <cellStyle name="40% - Accent2 13" xfId="153"/>
    <cellStyle name="40% - Accent2 13 2" xfId="1368"/>
    <cellStyle name="40% - Accent2 14" xfId="154"/>
    <cellStyle name="40% - Accent2 14 2" xfId="1369"/>
    <cellStyle name="40% - Accent2 2" xfId="155"/>
    <cellStyle name="40% - Accent2 2 2" xfId="156"/>
    <cellStyle name="40% - Accent2 2 2 2" xfId="1182"/>
    <cellStyle name="40% - Accent2 2 3" xfId="157"/>
    <cellStyle name="40% - Accent2 2 4" xfId="158"/>
    <cellStyle name="40% - Accent2 2 5" xfId="159"/>
    <cellStyle name="40% - Accent2 2 6" xfId="160"/>
    <cellStyle name="40% - Accent2 3" xfId="161"/>
    <cellStyle name="40% - Accent2 3 2" xfId="162"/>
    <cellStyle name="40% - Accent2 3 3" xfId="163"/>
    <cellStyle name="40% - Accent2 4" xfId="164"/>
    <cellStyle name="40% - Accent2 4 2" xfId="1370"/>
    <cellStyle name="40% - Accent2 5" xfId="165"/>
    <cellStyle name="40% - Accent2 5 2" xfId="1371"/>
    <cellStyle name="40% - Accent2 6" xfId="166"/>
    <cellStyle name="40% - Accent2 6 2" xfId="1372"/>
    <cellStyle name="40% - Accent2 7" xfId="167"/>
    <cellStyle name="40% - Accent2 7 2" xfId="1373"/>
    <cellStyle name="40% - Accent2 8" xfId="168"/>
    <cellStyle name="40% - Accent2 8 2" xfId="1374"/>
    <cellStyle name="40% - Accent2 9" xfId="169"/>
    <cellStyle name="40% - Accent2 9 2" xfId="1375"/>
    <cellStyle name="40% - Accent3 10" xfId="170"/>
    <cellStyle name="40% - Accent3 10 2" xfId="1376"/>
    <cellStyle name="40% - Accent3 11" xfId="171"/>
    <cellStyle name="40% - Accent3 11 2" xfId="1377"/>
    <cellStyle name="40% - Accent3 12" xfId="172"/>
    <cellStyle name="40% - Accent3 12 2" xfId="1378"/>
    <cellStyle name="40% - Accent3 13" xfId="173"/>
    <cellStyle name="40% - Accent3 13 2" xfId="1379"/>
    <cellStyle name="40% - Accent3 14" xfId="174"/>
    <cellStyle name="40% - Accent3 14 2" xfId="1380"/>
    <cellStyle name="40% - Accent3 2" xfId="175"/>
    <cellStyle name="40% - Accent3 2 2" xfId="176"/>
    <cellStyle name="40% - Accent3 2 2 2" xfId="1183"/>
    <cellStyle name="40% - Accent3 2 3" xfId="177"/>
    <cellStyle name="40% - Accent3 2 4" xfId="178"/>
    <cellStyle name="40% - Accent3 2 5" xfId="179"/>
    <cellStyle name="40% - Accent3 2 6" xfId="180"/>
    <cellStyle name="40% - Accent3 3" xfId="181"/>
    <cellStyle name="40% - Accent3 3 2" xfId="182"/>
    <cellStyle name="40% - Accent3 3 3" xfId="183"/>
    <cellStyle name="40% - Accent3 4" xfId="184"/>
    <cellStyle name="40% - Accent3 4 2" xfId="1381"/>
    <cellStyle name="40% - Accent3 5" xfId="185"/>
    <cellStyle name="40% - Accent3 5 2" xfId="1382"/>
    <cellStyle name="40% - Accent3 6" xfId="186"/>
    <cellStyle name="40% - Accent3 6 2" xfId="1383"/>
    <cellStyle name="40% - Accent3 7" xfId="187"/>
    <cellStyle name="40% - Accent3 7 2" xfId="1384"/>
    <cellStyle name="40% - Accent3 8" xfId="188"/>
    <cellStyle name="40% - Accent3 8 2" xfId="1385"/>
    <cellStyle name="40% - Accent3 9" xfId="189"/>
    <cellStyle name="40% - Accent3 9 2" xfId="1386"/>
    <cellStyle name="40% - Accent4 10" xfId="190"/>
    <cellStyle name="40% - Accent4 10 2" xfId="1387"/>
    <cellStyle name="40% - Accent4 11" xfId="191"/>
    <cellStyle name="40% - Accent4 11 2" xfId="1388"/>
    <cellStyle name="40% - Accent4 12" xfId="192"/>
    <cellStyle name="40% - Accent4 12 2" xfId="1389"/>
    <cellStyle name="40% - Accent4 13" xfId="193"/>
    <cellStyle name="40% - Accent4 13 2" xfId="1390"/>
    <cellStyle name="40% - Accent4 14" xfId="194"/>
    <cellStyle name="40% - Accent4 14 2" xfId="1391"/>
    <cellStyle name="40% - Accent4 2" xfId="195"/>
    <cellStyle name="40% - Accent4 2 2" xfId="196"/>
    <cellStyle name="40% - Accent4 2 2 2" xfId="1184"/>
    <cellStyle name="40% - Accent4 2 3" xfId="197"/>
    <cellStyle name="40% - Accent4 2 4" xfId="198"/>
    <cellStyle name="40% - Accent4 2 5" xfId="199"/>
    <cellStyle name="40% - Accent4 2 6" xfId="200"/>
    <cellStyle name="40% - Accent4 3" xfId="201"/>
    <cellStyle name="40% - Accent4 3 2" xfId="202"/>
    <cellStyle name="40% - Accent4 3 3" xfId="203"/>
    <cellStyle name="40% - Accent4 4" xfId="204"/>
    <cellStyle name="40% - Accent4 4 2" xfId="1392"/>
    <cellStyle name="40% - Accent4 5" xfId="205"/>
    <cellStyle name="40% - Accent4 5 2" xfId="1393"/>
    <cellStyle name="40% - Accent4 6" xfId="206"/>
    <cellStyle name="40% - Accent4 6 2" xfId="1394"/>
    <cellStyle name="40% - Accent4 7" xfId="207"/>
    <cellStyle name="40% - Accent4 7 2" xfId="1395"/>
    <cellStyle name="40% - Accent4 8" xfId="208"/>
    <cellStyle name="40% - Accent4 8 2" xfId="1396"/>
    <cellStyle name="40% - Accent4 9" xfId="209"/>
    <cellStyle name="40% - Accent4 9 2" xfId="1397"/>
    <cellStyle name="40% - Accent5 10" xfId="210"/>
    <cellStyle name="40% - Accent5 10 2" xfId="1398"/>
    <cellStyle name="40% - Accent5 11" xfId="211"/>
    <cellStyle name="40% - Accent5 11 2" xfId="1399"/>
    <cellStyle name="40% - Accent5 12" xfId="212"/>
    <cellStyle name="40% - Accent5 12 2" xfId="1400"/>
    <cellStyle name="40% - Accent5 13" xfId="213"/>
    <cellStyle name="40% - Accent5 13 2" xfId="1401"/>
    <cellStyle name="40% - Accent5 14" xfId="214"/>
    <cellStyle name="40% - Accent5 14 2" xfId="1402"/>
    <cellStyle name="40% - Accent5 2" xfId="215"/>
    <cellStyle name="40% - Accent5 2 2" xfId="216"/>
    <cellStyle name="40% - Accent5 2 2 2" xfId="1185"/>
    <cellStyle name="40% - Accent5 2 3" xfId="217"/>
    <cellStyle name="40% - Accent5 2 4" xfId="218"/>
    <cellStyle name="40% - Accent5 2 5" xfId="219"/>
    <cellStyle name="40% - Accent5 2 6" xfId="220"/>
    <cellStyle name="40% - Accent5 3" xfId="221"/>
    <cellStyle name="40% - Accent5 3 2" xfId="222"/>
    <cellStyle name="40% - Accent5 3 3" xfId="223"/>
    <cellStyle name="40% - Accent5 4" xfId="224"/>
    <cellStyle name="40% - Accent5 4 2" xfId="1403"/>
    <cellStyle name="40% - Accent5 5" xfId="225"/>
    <cellStyle name="40% - Accent5 5 2" xfId="1404"/>
    <cellStyle name="40% - Accent5 6" xfId="226"/>
    <cellStyle name="40% - Accent5 6 2" xfId="1405"/>
    <cellStyle name="40% - Accent5 7" xfId="227"/>
    <cellStyle name="40% - Accent5 7 2" xfId="1406"/>
    <cellStyle name="40% - Accent5 8" xfId="228"/>
    <cellStyle name="40% - Accent5 8 2" xfId="1407"/>
    <cellStyle name="40% - Accent5 9" xfId="229"/>
    <cellStyle name="40% - Accent5 9 2" xfId="1408"/>
    <cellStyle name="40% - Accent6 10" xfId="230"/>
    <cellStyle name="40% - Accent6 10 2" xfId="1409"/>
    <cellStyle name="40% - Accent6 11" xfId="231"/>
    <cellStyle name="40% - Accent6 11 2" xfId="1410"/>
    <cellStyle name="40% - Accent6 12" xfId="232"/>
    <cellStyle name="40% - Accent6 12 2" xfId="1411"/>
    <cellStyle name="40% - Accent6 13" xfId="233"/>
    <cellStyle name="40% - Accent6 13 2" xfId="1412"/>
    <cellStyle name="40% - Accent6 14" xfId="234"/>
    <cellStyle name="40% - Accent6 14 2" xfId="1413"/>
    <cellStyle name="40% - Accent6 2" xfId="235"/>
    <cellStyle name="40% - Accent6 2 2" xfId="236"/>
    <cellStyle name="40% - Accent6 2 2 2" xfId="1186"/>
    <cellStyle name="40% - Accent6 2 3" xfId="237"/>
    <cellStyle name="40% - Accent6 2 4" xfId="238"/>
    <cellStyle name="40% - Accent6 2 5" xfId="239"/>
    <cellStyle name="40% - Accent6 2 6" xfId="240"/>
    <cellStyle name="40% - Accent6 3" xfId="241"/>
    <cellStyle name="40% - Accent6 3 2" xfId="242"/>
    <cellStyle name="40% - Accent6 3 3" xfId="243"/>
    <cellStyle name="40% - Accent6 4" xfId="244"/>
    <cellStyle name="40% - Accent6 4 2" xfId="1414"/>
    <cellStyle name="40% - Accent6 5" xfId="245"/>
    <cellStyle name="40% - Accent6 5 2" xfId="1415"/>
    <cellStyle name="40% - Accent6 6" xfId="246"/>
    <cellStyle name="40% - Accent6 6 2" xfId="1416"/>
    <cellStyle name="40% - Accent6 7" xfId="247"/>
    <cellStyle name="40% - Accent6 7 2" xfId="1417"/>
    <cellStyle name="40% - Accent6 8" xfId="248"/>
    <cellStyle name="40% - Accent6 8 2" xfId="1418"/>
    <cellStyle name="40% - Accent6 9" xfId="249"/>
    <cellStyle name="40% - Accent6 9 2" xfId="1419"/>
    <cellStyle name="5 indents" xfId="250"/>
    <cellStyle name="60% - Accent1 10" xfId="251"/>
    <cellStyle name="60% - Accent1 11" xfId="252"/>
    <cellStyle name="60% - Accent1 12" xfId="253"/>
    <cellStyle name="60% - Accent1 13" xfId="254"/>
    <cellStyle name="60% - Accent1 14" xfId="255"/>
    <cellStyle name="60% - Accent1 2" xfId="256"/>
    <cellStyle name="60% - Accent1 2 2" xfId="257"/>
    <cellStyle name="60% - Accent1 2 2 2" xfId="1187"/>
    <cellStyle name="60% - Accent1 2 3" xfId="258"/>
    <cellStyle name="60% - Accent1 2 4" xfId="259"/>
    <cellStyle name="60% - Accent1 2 5" xfId="260"/>
    <cellStyle name="60% - Accent1 2 6" xfId="261"/>
    <cellStyle name="60% - Accent1 3" xfId="262"/>
    <cellStyle name="60% - Accent1 3 2" xfId="263"/>
    <cellStyle name="60% - Accent1 3 3" xfId="264"/>
    <cellStyle name="60% - Accent1 4" xfId="265"/>
    <cellStyle name="60% - Accent1 5" xfId="266"/>
    <cellStyle name="60% - Accent1 6" xfId="267"/>
    <cellStyle name="60% - Accent1 7" xfId="268"/>
    <cellStyle name="60% - Accent1 8" xfId="269"/>
    <cellStyle name="60% - Accent1 9" xfId="270"/>
    <cellStyle name="60% - Accent2 10" xfId="271"/>
    <cellStyle name="60% - Accent2 11" xfId="272"/>
    <cellStyle name="60% - Accent2 12" xfId="273"/>
    <cellStyle name="60% - Accent2 13" xfId="274"/>
    <cellStyle name="60% - Accent2 14" xfId="275"/>
    <cellStyle name="60% - Accent2 2" xfId="276"/>
    <cellStyle name="60% - Accent2 2 2" xfId="277"/>
    <cellStyle name="60% - Accent2 2 2 2" xfId="1188"/>
    <cellStyle name="60% - Accent2 2 3" xfId="278"/>
    <cellStyle name="60% - Accent2 2 4" xfId="279"/>
    <cellStyle name="60% - Accent2 2 5" xfId="280"/>
    <cellStyle name="60% - Accent2 2 6" xfId="281"/>
    <cellStyle name="60% - Accent2 3" xfId="282"/>
    <cellStyle name="60% - Accent2 3 2" xfId="283"/>
    <cellStyle name="60% - Accent2 3 3" xfId="284"/>
    <cellStyle name="60% - Accent2 4" xfId="285"/>
    <cellStyle name="60% - Accent2 5" xfId="286"/>
    <cellStyle name="60% - Accent2 6" xfId="287"/>
    <cellStyle name="60% - Accent2 7" xfId="288"/>
    <cellStyle name="60% - Accent2 8" xfId="289"/>
    <cellStyle name="60% - Accent2 9" xfId="290"/>
    <cellStyle name="60% - Accent3 10" xfId="291"/>
    <cellStyle name="60% - Accent3 11" xfId="292"/>
    <cellStyle name="60% - Accent3 12" xfId="293"/>
    <cellStyle name="60% - Accent3 13" xfId="294"/>
    <cellStyle name="60% - Accent3 14" xfId="295"/>
    <cellStyle name="60% - Accent3 2" xfId="296"/>
    <cellStyle name="60% - Accent3 2 2" xfId="297"/>
    <cellStyle name="60% - Accent3 2 2 2" xfId="1189"/>
    <cellStyle name="60% - Accent3 2 3" xfId="298"/>
    <cellStyle name="60% - Accent3 2 4" xfId="299"/>
    <cellStyle name="60% - Accent3 2 5" xfId="300"/>
    <cellStyle name="60% - Accent3 2 6" xfId="301"/>
    <cellStyle name="60% - Accent3 3" xfId="302"/>
    <cellStyle name="60% - Accent3 3 2" xfId="303"/>
    <cellStyle name="60% - Accent3 3 3" xfId="304"/>
    <cellStyle name="60% - Accent3 4" xfId="305"/>
    <cellStyle name="60% - Accent3 5" xfId="306"/>
    <cellStyle name="60% - Accent3 6" xfId="307"/>
    <cellStyle name="60% - Accent3 7" xfId="308"/>
    <cellStyle name="60% - Accent3 8" xfId="309"/>
    <cellStyle name="60% - Accent3 9" xfId="310"/>
    <cellStyle name="60% - Accent4 10" xfId="311"/>
    <cellStyle name="60% - Accent4 11" xfId="312"/>
    <cellStyle name="60% - Accent4 12" xfId="313"/>
    <cellStyle name="60% - Accent4 13" xfId="314"/>
    <cellStyle name="60% - Accent4 14" xfId="315"/>
    <cellStyle name="60% - Accent4 2" xfId="316"/>
    <cellStyle name="60% - Accent4 2 2" xfId="317"/>
    <cellStyle name="60% - Accent4 2 2 2" xfId="1190"/>
    <cellStyle name="60% - Accent4 2 3" xfId="318"/>
    <cellStyle name="60% - Accent4 2 4" xfId="319"/>
    <cellStyle name="60% - Accent4 2 5" xfId="320"/>
    <cellStyle name="60% - Accent4 2 6" xfId="321"/>
    <cellStyle name="60% - Accent4 3" xfId="322"/>
    <cellStyle name="60% - Accent4 3 2" xfId="323"/>
    <cellStyle name="60% - Accent4 3 3" xfId="324"/>
    <cellStyle name="60% - Accent4 4" xfId="325"/>
    <cellStyle name="60% - Accent4 5" xfId="326"/>
    <cellStyle name="60% - Accent4 6" xfId="327"/>
    <cellStyle name="60% - Accent4 7" xfId="328"/>
    <cellStyle name="60% - Accent4 8" xfId="329"/>
    <cellStyle name="60% - Accent4 9" xfId="330"/>
    <cellStyle name="60% - Accent5 10" xfId="331"/>
    <cellStyle name="60% - Accent5 11" xfId="332"/>
    <cellStyle name="60% - Accent5 12" xfId="333"/>
    <cellStyle name="60% - Accent5 13" xfId="334"/>
    <cellStyle name="60% - Accent5 14" xfId="335"/>
    <cellStyle name="60% - Accent5 2" xfId="336"/>
    <cellStyle name="60% - Accent5 2 2" xfId="337"/>
    <cellStyle name="60% - Accent5 2 2 2" xfId="1191"/>
    <cellStyle name="60% - Accent5 2 3" xfId="338"/>
    <cellStyle name="60% - Accent5 2 4" xfId="339"/>
    <cellStyle name="60% - Accent5 2 5" xfId="340"/>
    <cellStyle name="60% - Accent5 2 6" xfId="341"/>
    <cellStyle name="60% - Accent5 3" xfId="342"/>
    <cellStyle name="60% - Accent5 3 2" xfId="343"/>
    <cellStyle name="60% - Accent5 3 3" xfId="344"/>
    <cellStyle name="60% - Accent5 4" xfId="345"/>
    <cellStyle name="60% - Accent5 5" xfId="346"/>
    <cellStyle name="60% - Accent5 6" xfId="347"/>
    <cellStyle name="60% - Accent5 7" xfId="348"/>
    <cellStyle name="60% - Accent5 8" xfId="349"/>
    <cellStyle name="60% - Accent5 9" xfId="350"/>
    <cellStyle name="60% - Accent6 10" xfId="351"/>
    <cellStyle name="60% - Accent6 11" xfId="352"/>
    <cellStyle name="60% - Accent6 12" xfId="353"/>
    <cellStyle name="60% - Accent6 13" xfId="354"/>
    <cellStyle name="60% - Accent6 14" xfId="355"/>
    <cellStyle name="60% - Accent6 2" xfId="356"/>
    <cellStyle name="60% - Accent6 2 2" xfId="357"/>
    <cellStyle name="60% - Accent6 2 2 2" xfId="1192"/>
    <cellStyle name="60% - Accent6 2 3" xfId="358"/>
    <cellStyle name="60% - Accent6 2 4" xfId="359"/>
    <cellStyle name="60% - Accent6 2 5" xfId="360"/>
    <cellStyle name="60% - Accent6 2 6" xfId="361"/>
    <cellStyle name="60% - Accent6 3" xfId="362"/>
    <cellStyle name="60% - Accent6 3 2" xfId="363"/>
    <cellStyle name="60% - Accent6 3 3" xfId="364"/>
    <cellStyle name="60% - Accent6 4" xfId="365"/>
    <cellStyle name="60% - Accent6 5" xfId="366"/>
    <cellStyle name="60% - Accent6 6" xfId="367"/>
    <cellStyle name="60% - Accent6 7" xfId="368"/>
    <cellStyle name="60% - Accent6 8" xfId="369"/>
    <cellStyle name="60% - Accent6 9" xfId="370"/>
    <cellStyle name="Accent1 10" xfId="371"/>
    <cellStyle name="Accent1 11" xfId="372"/>
    <cellStyle name="Accent1 12" xfId="373"/>
    <cellStyle name="Accent1 13" xfId="374"/>
    <cellStyle name="Accent1 14" xfId="375"/>
    <cellStyle name="Accent1 2" xfId="376"/>
    <cellStyle name="Accent1 2 2" xfId="377"/>
    <cellStyle name="Accent1 2 2 2" xfId="1193"/>
    <cellStyle name="Accent1 2 3" xfId="378"/>
    <cellStyle name="Accent1 2 4" xfId="379"/>
    <cellStyle name="Accent1 2 5" xfId="380"/>
    <cellStyle name="Accent1 2 6" xfId="381"/>
    <cellStyle name="Accent1 3" xfId="382"/>
    <cellStyle name="Accent1 3 2" xfId="383"/>
    <cellStyle name="Accent1 3 3" xfId="384"/>
    <cellStyle name="Accent1 4" xfId="385"/>
    <cellStyle name="Accent1 5" xfId="386"/>
    <cellStyle name="Accent1 6" xfId="387"/>
    <cellStyle name="Accent1 7" xfId="388"/>
    <cellStyle name="Accent1 8" xfId="389"/>
    <cellStyle name="Accent1 9" xfId="390"/>
    <cellStyle name="Accent2 10" xfId="391"/>
    <cellStyle name="Accent2 11" xfId="392"/>
    <cellStyle name="Accent2 12" xfId="393"/>
    <cellStyle name="Accent2 13" xfId="394"/>
    <cellStyle name="Accent2 14" xfId="395"/>
    <cellStyle name="Accent2 2" xfId="396"/>
    <cellStyle name="Accent2 2 2" xfId="397"/>
    <cellStyle name="Accent2 2 2 2" xfId="1194"/>
    <cellStyle name="Accent2 2 3" xfId="398"/>
    <cellStyle name="Accent2 2 4" xfId="399"/>
    <cellStyle name="Accent2 2 5" xfId="400"/>
    <cellStyle name="Accent2 2 6" xfId="401"/>
    <cellStyle name="Accent2 3" xfId="402"/>
    <cellStyle name="Accent2 3 2" xfId="403"/>
    <cellStyle name="Accent2 3 3" xfId="404"/>
    <cellStyle name="Accent2 4" xfId="405"/>
    <cellStyle name="Accent2 5" xfId="406"/>
    <cellStyle name="Accent2 6" xfId="407"/>
    <cellStyle name="Accent2 7" xfId="408"/>
    <cellStyle name="Accent2 8" xfId="409"/>
    <cellStyle name="Accent2 9" xfId="410"/>
    <cellStyle name="Accent3 10" xfId="411"/>
    <cellStyle name="Accent3 11" xfId="412"/>
    <cellStyle name="Accent3 12" xfId="413"/>
    <cellStyle name="Accent3 13" xfId="414"/>
    <cellStyle name="Accent3 14" xfId="415"/>
    <cellStyle name="Accent3 2" xfId="416"/>
    <cellStyle name="Accent3 2 2" xfId="417"/>
    <cellStyle name="Accent3 2 2 2" xfId="1195"/>
    <cellStyle name="Accent3 2 3" xfId="418"/>
    <cellStyle name="Accent3 2 4" xfId="419"/>
    <cellStyle name="Accent3 2 5" xfId="420"/>
    <cellStyle name="Accent3 2 6" xfId="421"/>
    <cellStyle name="Accent3 3" xfId="422"/>
    <cellStyle name="Accent3 3 2" xfId="423"/>
    <cellStyle name="Accent3 3 3" xfId="424"/>
    <cellStyle name="Accent3 4" xfId="425"/>
    <cellStyle name="Accent3 5" xfId="426"/>
    <cellStyle name="Accent3 6" xfId="427"/>
    <cellStyle name="Accent3 7" xfId="428"/>
    <cellStyle name="Accent3 8" xfId="429"/>
    <cellStyle name="Accent3 9" xfId="430"/>
    <cellStyle name="Accent4 10" xfId="431"/>
    <cellStyle name="Accent4 11" xfId="432"/>
    <cellStyle name="Accent4 12" xfId="433"/>
    <cellStyle name="Accent4 13" xfId="434"/>
    <cellStyle name="Accent4 14" xfId="435"/>
    <cellStyle name="Accent4 2" xfId="436"/>
    <cellStyle name="Accent4 2 2" xfId="437"/>
    <cellStyle name="Accent4 2 2 2" xfId="1196"/>
    <cellStyle name="Accent4 2 3" xfId="438"/>
    <cellStyle name="Accent4 2 4" xfId="439"/>
    <cellStyle name="Accent4 2 5" xfId="440"/>
    <cellStyle name="Accent4 2 6" xfId="441"/>
    <cellStyle name="Accent4 3" xfId="442"/>
    <cellStyle name="Accent4 3 2" xfId="443"/>
    <cellStyle name="Accent4 3 3" xfId="444"/>
    <cellStyle name="Accent4 4" xfId="445"/>
    <cellStyle name="Accent4 5" xfId="446"/>
    <cellStyle name="Accent4 6" xfId="447"/>
    <cellStyle name="Accent4 7" xfId="448"/>
    <cellStyle name="Accent4 8" xfId="449"/>
    <cellStyle name="Accent4 9" xfId="450"/>
    <cellStyle name="Accent5 10" xfId="451"/>
    <cellStyle name="Accent5 11" xfId="452"/>
    <cellStyle name="Accent5 12" xfId="453"/>
    <cellStyle name="Accent5 13" xfId="454"/>
    <cellStyle name="Accent5 14" xfId="455"/>
    <cellStyle name="Accent5 2" xfId="456"/>
    <cellStyle name="Accent5 2 2" xfId="457"/>
    <cellStyle name="Accent5 2 2 2" xfId="1197"/>
    <cellStyle name="Accent5 2 3" xfId="458"/>
    <cellStyle name="Accent5 2 4" xfId="459"/>
    <cellStyle name="Accent5 2 5" xfId="460"/>
    <cellStyle name="Accent5 2 6" xfId="461"/>
    <cellStyle name="Accent5 3" xfId="462"/>
    <cellStyle name="Accent5 3 2" xfId="463"/>
    <cellStyle name="Accent5 3 3" xfId="464"/>
    <cellStyle name="Accent5 4" xfId="465"/>
    <cellStyle name="Accent5 5" xfId="466"/>
    <cellStyle name="Accent5 6" xfId="467"/>
    <cellStyle name="Accent5 7" xfId="468"/>
    <cellStyle name="Accent5 8" xfId="469"/>
    <cellStyle name="Accent5 9" xfId="470"/>
    <cellStyle name="Accent6 10" xfId="471"/>
    <cellStyle name="Accent6 11" xfId="472"/>
    <cellStyle name="Accent6 12" xfId="473"/>
    <cellStyle name="Accent6 13" xfId="474"/>
    <cellStyle name="Accent6 14" xfId="475"/>
    <cellStyle name="Accent6 2" xfId="476"/>
    <cellStyle name="Accent6 2 2" xfId="477"/>
    <cellStyle name="Accent6 2 2 2" xfId="1198"/>
    <cellStyle name="Accent6 2 3" xfId="478"/>
    <cellStyle name="Accent6 2 4" xfId="479"/>
    <cellStyle name="Accent6 2 5" xfId="480"/>
    <cellStyle name="Accent6 2 6" xfId="481"/>
    <cellStyle name="Accent6 3" xfId="482"/>
    <cellStyle name="Accent6 3 2" xfId="483"/>
    <cellStyle name="Accent6 3 3" xfId="484"/>
    <cellStyle name="Accent6 4" xfId="485"/>
    <cellStyle name="Accent6 5" xfId="486"/>
    <cellStyle name="Accent6 6" xfId="487"/>
    <cellStyle name="Accent6 7" xfId="488"/>
    <cellStyle name="Accent6 8" xfId="489"/>
    <cellStyle name="Accent6 9" xfId="490"/>
    <cellStyle name="Bad 10" xfId="491"/>
    <cellStyle name="Bad 11" xfId="492"/>
    <cellStyle name="Bad 12" xfId="493"/>
    <cellStyle name="Bad 13" xfId="494"/>
    <cellStyle name="Bad 14" xfId="495"/>
    <cellStyle name="Bad 2" xfId="496"/>
    <cellStyle name="Bad 2 2" xfId="497"/>
    <cellStyle name="Bad 2 2 2" xfId="1199"/>
    <cellStyle name="Bad 2 3" xfId="498"/>
    <cellStyle name="Bad 2 4" xfId="499"/>
    <cellStyle name="Bad 2 5" xfId="500"/>
    <cellStyle name="Bad 2 6" xfId="501"/>
    <cellStyle name="Bad 3" xfId="502"/>
    <cellStyle name="Bad 3 2" xfId="503"/>
    <cellStyle name="Bad 3 3" xfId="504"/>
    <cellStyle name="Bad 4" xfId="505"/>
    <cellStyle name="Bad 5" xfId="506"/>
    <cellStyle name="Bad 6" xfId="507"/>
    <cellStyle name="Bad 7" xfId="508"/>
    <cellStyle name="Bad 8" xfId="509"/>
    <cellStyle name="Bad 9" xfId="510"/>
    <cellStyle name="Calculation 10" xfId="511"/>
    <cellStyle name="Calculation 11" xfId="512"/>
    <cellStyle name="Calculation 12" xfId="513"/>
    <cellStyle name="Calculation 13" xfId="514"/>
    <cellStyle name="Calculation 14" xfId="515"/>
    <cellStyle name="Calculation 2" xfId="516"/>
    <cellStyle name="Calculation 2 2" xfId="517"/>
    <cellStyle name="Calculation 2 2 2" xfId="1200"/>
    <cellStyle name="Calculation 2 3" xfId="518"/>
    <cellStyle name="Calculation 2 4" xfId="519"/>
    <cellStyle name="Calculation 2 5" xfId="520"/>
    <cellStyle name="Calculation 2 6" xfId="521"/>
    <cellStyle name="Calculation 3" xfId="522"/>
    <cellStyle name="Calculation 3 2" xfId="523"/>
    <cellStyle name="Calculation 3 3" xfId="524"/>
    <cellStyle name="Calculation 4" xfId="525"/>
    <cellStyle name="Calculation 5" xfId="526"/>
    <cellStyle name="Calculation 6" xfId="527"/>
    <cellStyle name="Calculation 7" xfId="528"/>
    <cellStyle name="Calculation 8" xfId="529"/>
    <cellStyle name="Calculation 9" xfId="530"/>
    <cellStyle name="Check Cell 10" xfId="531"/>
    <cellStyle name="Check Cell 11" xfId="532"/>
    <cellStyle name="Check Cell 12" xfId="533"/>
    <cellStyle name="Check Cell 13" xfId="534"/>
    <cellStyle name="Check Cell 14" xfId="535"/>
    <cellStyle name="Check Cell 2" xfId="536"/>
    <cellStyle name="Check Cell 2 2" xfId="537"/>
    <cellStyle name="Check Cell 2 2 2" xfId="1201"/>
    <cellStyle name="Check Cell 2 3" xfId="538"/>
    <cellStyle name="Check Cell 2 4" xfId="539"/>
    <cellStyle name="Check Cell 2 5" xfId="540"/>
    <cellStyle name="Check Cell 2 6" xfId="541"/>
    <cellStyle name="Check Cell 3" xfId="542"/>
    <cellStyle name="Check Cell 3 2" xfId="543"/>
    <cellStyle name="Check Cell 3 3" xfId="544"/>
    <cellStyle name="Check Cell 4" xfId="545"/>
    <cellStyle name="Check Cell 5" xfId="546"/>
    <cellStyle name="Check Cell 6" xfId="547"/>
    <cellStyle name="Check Cell 7" xfId="548"/>
    <cellStyle name="Check Cell 8" xfId="549"/>
    <cellStyle name="Check Cell 9" xfId="550"/>
    <cellStyle name="clsAltData" xfId="551"/>
    <cellStyle name="clsAltMRVData" xfId="552"/>
    <cellStyle name="clsBlank" xfId="553"/>
    <cellStyle name="clsColumnHeader" xfId="554"/>
    <cellStyle name="clsData" xfId="555"/>
    <cellStyle name="clsDefault" xfId="556"/>
    <cellStyle name="clsFooter" xfId="557"/>
    <cellStyle name="clsIndexTableTitle" xfId="558"/>
    <cellStyle name="clsMRVData" xfId="559"/>
    <cellStyle name="clsReportFooter" xfId="560"/>
    <cellStyle name="clsReportHeader" xfId="561"/>
    <cellStyle name="clsRowHeader" xfId="562"/>
    <cellStyle name="clsScale" xfId="563"/>
    <cellStyle name="clsSection" xfId="564"/>
    <cellStyle name="Comma 10" xfId="565"/>
    <cellStyle name="Comma 10 2" xfId="1420"/>
    <cellStyle name="Comma 11" xfId="566"/>
    <cellStyle name="Comma 11 2" xfId="1154"/>
    <cellStyle name="Comma 12" xfId="1152"/>
    <cellStyle name="Comma 13" xfId="1155"/>
    <cellStyle name="Comma 14" xfId="1156"/>
    <cellStyle name="Comma 15" xfId="1421"/>
    <cellStyle name="Comma 15 2" xfId="1422"/>
    <cellStyle name="Comma 2" xfId="567"/>
    <cellStyle name="Comma 2 2" xfId="568"/>
    <cellStyle name="Comma 2 2 2" xfId="569"/>
    <cellStyle name="Comma 2 2 2 2" xfId="1423"/>
    <cellStyle name="Comma 2 2 3" xfId="1238"/>
    <cellStyle name="Comma 2 2 4" xfId="1424"/>
    <cellStyle name="Comma 2 3" xfId="570"/>
    <cellStyle name="Comma 2 4" xfId="571"/>
    <cellStyle name="Comma 2 5" xfId="572"/>
    <cellStyle name="Comma 2 6" xfId="573"/>
    <cellStyle name="Comma 2 7" xfId="574"/>
    <cellStyle name="Comma 2 8" xfId="575"/>
    <cellStyle name="Comma 2_grafici-valuten rizik i aktivnosti" xfId="576"/>
    <cellStyle name="Comma 3" xfId="577"/>
    <cellStyle name="Comma 3 2" xfId="578"/>
    <cellStyle name="Comma 3 2 2" xfId="579"/>
    <cellStyle name="Comma 3 3" xfId="1239"/>
    <cellStyle name="Comma 3 3 2" xfId="1425"/>
    <cellStyle name="Comma 34" xfId="580"/>
    <cellStyle name="Comma 34 2" xfId="581"/>
    <cellStyle name="Comma 35" xfId="582"/>
    <cellStyle name="Comma 36" xfId="583"/>
    <cellStyle name="Comma 4" xfId="584"/>
    <cellStyle name="Comma 4 2" xfId="1240"/>
    <cellStyle name="Comma 4 2 2" xfId="1426"/>
    <cellStyle name="Comma 5" xfId="585"/>
    <cellStyle name="Comma 5 2" xfId="1427"/>
    <cellStyle name="Comma 6" xfId="586"/>
    <cellStyle name="Comma 6 2" xfId="1241"/>
    <cellStyle name="Comma 7" xfId="587"/>
    <cellStyle name="Comma 7 2" xfId="1242"/>
    <cellStyle name="Comma 7 3" xfId="1428"/>
    <cellStyle name="Comma 8" xfId="588"/>
    <cellStyle name="Comma 8 2" xfId="1157"/>
    <cellStyle name="Comma 9" xfId="589"/>
    <cellStyle name="Currency 2" xfId="590"/>
    <cellStyle name="Currency 3" xfId="591"/>
    <cellStyle name="Currency 3 2" xfId="1429"/>
    <cellStyle name="Currency 4" xfId="592"/>
    <cellStyle name="Date" xfId="593"/>
    <cellStyle name="Euro" xfId="594"/>
    <cellStyle name="Excel.Chart" xfId="595"/>
    <cellStyle name="Explanatory Text 10" xfId="596"/>
    <cellStyle name="Explanatory Text 11" xfId="597"/>
    <cellStyle name="Explanatory Text 12" xfId="598"/>
    <cellStyle name="Explanatory Text 13" xfId="599"/>
    <cellStyle name="Explanatory Text 14" xfId="600"/>
    <cellStyle name="Explanatory Text 2" xfId="601"/>
    <cellStyle name="Explanatory Text 2 2" xfId="602"/>
    <cellStyle name="Explanatory Text 2 2 2" xfId="1202"/>
    <cellStyle name="Explanatory Text 2 3" xfId="603"/>
    <cellStyle name="Explanatory Text 2 4" xfId="604"/>
    <cellStyle name="Explanatory Text 2 5" xfId="605"/>
    <cellStyle name="Explanatory Text 2 6" xfId="606"/>
    <cellStyle name="Explanatory Text 3" xfId="607"/>
    <cellStyle name="Explanatory Text 3 2" xfId="608"/>
    <cellStyle name="Explanatory Text 3 3" xfId="609"/>
    <cellStyle name="Explanatory Text 4" xfId="610"/>
    <cellStyle name="Explanatory Text 5" xfId="611"/>
    <cellStyle name="Explanatory Text 6" xfId="612"/>
    <cellStyle name="Explanatory Text 7" xfId="613"/>
    <cellStyle name="Explanatory Text 8" xfId="614"/>
    <cellStyle name="Explanatory Text 9" xfId="615"/>
    <cellStyle name="Fixed" xfId="616"/>
    <cellStyle name="Good 10" xfId="617"/>
    <cellStyle name="Good 11" xfId="618"/>
    <cellStyle name="Good 12" xfId="619"/>
    <cellStyle name="Good 13" xfId="620"/>
    <cellStyle name="Good 14" xfId="621"/>
    <cellStyle name="Good 2" xfId="622"/>
    <cellStyle name="Good 2 2" xfId="623"/>
    <cellStyle name="Good 2 2 2" xfId="1203"/>
    <cellStyle name="Good 2 3" xfId="624"/>
    <cellStyle name="Good 2 4" xfId="625"/>
    <cellStyle name="Good 2 5" xfId="626"/>
    <cellStyle name="Good 2 6" xfId="627"/>
    <cellStyle name="Good 3" xfId="628"/>
    <cellStyle name="Good 3 2" xfId="629"/>
    <cellStyle name="Good 3 3" xfId="630"/>
    <cellStyle name="Good 4" xfId="631"/>
    <cellStyle name="Good 5" xfId="632"/>
    <cellStyle name="Good 6" xfId="633"/>
    <cellStyle name="Good 7" xfId="634"/>
    <cellStyle name="Good 8" xfId="635"/>
    <cellStyle name="Good 9" xfId="636"/>
    <cellStyle name="Heading 1 10" xfId="637"/>
    <cellStyle name="Heading 1 11" xfId="638"/>
    <cellStyle name="Heading 1 12" xfId="639"/>
    <cellStyle name="Heading 1 13" xfId="640"/>
    <cellStyle name="Heading 1 14" xfId="641"/>
    <cellStyle name="Heading 1 2" xfId="642"/>
    <cellStyle name="Heading 1 2 2" xfId="643"/>
    <cellStyle name="Heading 1 2 2 2" xfId="1204"/>
    <cellStyle name="Heading 1 2 3" xfId="644"/>
    <cellStyle name="Heading 1 2 4" xfId="645"/>
    <cellStyle name="Heading 1 2 5" xfId="646"/>
    <cellStyle name="Heading 1 2 6" xfId="647"/>
    <cellStyle name="Heading 1 3" xfId="648"/>
    <cellStyle name="Heading 1 3 2" xfId="649"/>
    <cellStyle name="Heading 1 3 3" xfId="650"/>
    <cellStyle name="Heading 1 4" xfId="651"/>
    <cellStyle name="Heading 1 5" xfId="652"/>
    <cellStyle name="Heading 1 6" xfId="653"/>
    <cellStyle name="Heading 1 7" xfId="654"/>
    <cellStyle name="Heading 1 8" xfId="655"/>
    <cellStyle name="Heading 1 9" xfId="656"/>
    <cellStyle name="Heading 2 10" xfId="657"/>
    <cellStyle name="Heading 2 11" xfId="658"/>
    <cellStyle name="Heading 2 12" xfId="659"/>
    <cellStyle name="Heading 2 13" xfId="660"/>
    <cellStyle name="Heading 2 14" xfId="661"/>
    <cellStyle name="Heading 2 2" xfId="662"/>
    <cellStyle name="Heading 2 2 2" xfId="663"/>
    <cellStyle name="Heading 2 2 2 2" xfId="1205"/>
    <cellStyle name="Heading 2 2 3" xfId="664"/>
    <cellStyle name="Heading 2 2 4" xfId="665"/>
    <cellStyle name="Heading 2 2 5" xfId="666"/>
    <cellStyle name="Heading 2 2 6" xfId="667"/>
    <cellStyle name="Heading 2 3" xfId="668"/>
    <cellStyle name="Heading 2 3 2" xfId="669"/>
    <cellStyle name="Heading 2 3 3" xfId="670"/>
    <cellStyle name="Heading 2 4" xfId="671"/>
    <cellStyle name="Heading 2 5" xfId="672"/>
    <cellStyle name="Heading 2 6" xfId="673"/>
    <cellStyle name="Heading 2 7" xfId="674"/>
    <cellStyle name="Heading 2 8" xfId="675"/>
    <cellStyle name="Heading 2 9" xfId="676"/>
    <cellStyle name="Heading 3 10" xfId="677"/>
    <cellStyle name="Heading 3 11" xfId="678"/>
    <cellStyle name="Heading 3 12" xfId="679"/>
    <cellStyle name="Heading 3 13" xfId="680"/>
    <cellStyle name="Heading 3 14" xfId="681"/>
    <cellStyle name="Heading 3 2" xfId="682"/>
    <cellStyle name="Heading 3 2 2" xfId="683"/>
    <cellStyle name="Heading 3 2 2 2" xfId="1206"/>
    <cellStyle name="Heading 3 2 3" xfId="684"/>
    <cellStyle name="Heading 3 2 4" xfId="685"/>
    <cellStyle name="Heading 3 2 5" xfId="686"/>
    <cellStyle name="Heading 3 2 6" xfId="687"/>
    <cellStyle name="Heading 3 3" xfId="688"/>
    <cellStyle name="Heading 3 3 2" xfId="689"/>
    <cellStyle name="Heading 3 3 3" xfId="690"/>
    <cellStyle name="Heading 3 4" xfId="691"/>
    <cellStyle name="Heading 3 5" xfId="692"/>
    <cellStyle name="Heading 3 6" xfId="693"/>
    <cellStyle name="Heading 3 7" xfId="694"/>
    <cellStyle name="Heading 3 8" xfId="695"/>
    <cellStyle name="Heading 3 9" xfId="696"/>
    <cellStyle name="Heading 4 10" xfId="697"/>
    <cellStyle name="Heading 4 11" xfId="698"/>
    <cellStyle name="Heading 4 12" xfId="699"/>
    <cellStyle name="Heading 4 13" xfId="700"/>
    <cellStyle name="Heading 4 14" xfId="701"/>
    <cellStyle name="Heading 4 2" xfId="702"/>
    <cellStyle name="Heading 4 2 2" xfId="703"/>
    <cellStyle name="Heading 4 2 2 2" xfId="1207"/>
    <cellStyle name="Heading 4 2 3" xfId="704"/>
    <cellStyle name="Heading 4 2 4" xfId="705"/>
    <cellStyle name="Heading 4 2 5" xfId="706"/>
    <cellStyle name="Heading 4 2 6" xfId="707"/>
    <cellStyle name="Heading 4 3" xfId="708"/>
    <cellStyle name="Heading 4 3 2" xfId="709"/>
    <cellStyle name="Heading 4 3 3" xfId="710"/>
    <cellStyle name="Heading 4 4" xfId="711"/>
    <cellStyle name="Heading 4 5" xfId="712"/>
    <cellStyle name="Heading 4 6" xfId="713"/>
    <cellStyle name="Heading 4 7" xfId="714"/>
    <cellStyle name="Heading 4 8" xfId="715"/>
    <cellStyle name="Heading 4 9" xfId="716"/>
    <cellStyle name="HEADING1" xfId="717"/>
    <cellStyle name="HEADING2" xfId="718"/>
    <cellStyle name="imf-one decimal" xfId="719"/>
    <cellStyle name="imf-zero decimal" xfId="720"/>
    <cellStyle name="Input 10" xfId="721"/>
    <cellStyle name="Input 11" xfId="722"/>
    <cellStyle name="Input 12" xfId="723"/>
    <cellStyle name="Input 13" xfId="724"/>
    <cellStyle name="Input 14" xfId="725"/>
    <cellStyle name="Input 2" xfId="726"/>
    <cellStyle name="Input 2 2" xfId="727"/>
    <cellStyle name="Input 2 2 2" xfId="1208"/>
    <cellStyle name="Input 2 3" xfId="728"/>
    <cellStyle name="Input 2 4" xfId="729"/>
    <cellStyle name="Input 2 5" xfId="730"/>
    <cellStyle name="Input 2 6" xfId="731"/>
    <cellStyle name="Input 3" xfId="732"/>
    <cellStyle name="Input 3 2" xfId="733"/>
    <cellStyle name="Input 3 3" xfId="734"/>
    <cellStyle name="Input 4" xfId="735"/>
    <cellStyle name="Input 5" xfId="736"/>
    <cellStyle name="Input 6" xfId="737"/>
    <cellStyle name="Input 7" xfId="738"/>
    <cellStyle name="Input 8" xfId="739"/>
    <cellStyle name="Input 9" xfId="740"/>
    <cellStyle name="Linked Cell 10" xfId="741"/>
    <cellStyle name="Linked Cell 11" xfId="742"/>
    <cellStyle name="Linked Cell 12" xfId="743"/>
    <cellStyle name="Linked Cell 13" xfId="744"/>
    <cellStyle name="Linked Cell 14" xfId="745"/>
    <cellStyle name="Linked Cell 2" xfId="746"/>
    <cellStyle name="Linked Cell 2 2" xfId="747"/>
    <cellStyle name="Linked Cell 2 2 2" xfId="1209"/>
    <cellStyle name="Linked Cell 2 3" xfId="748"/>
    <cellStyle name="Linked Cell 2 4" xfId="749"/>
    <cellStyle name="Linked Cell 2 5" xfId="750"/>
    <cellStyle name="Linked Cell 2 6" xfId="751"/>
    <cellStyle name="Linked Cell 3" xfId="752"/>
    <cellStyle name="Linked Cell 3 2" xfId="753"/>
    <cellStyle name="Linked Cell 3 3" xfId="754"/>
    <cellStyle name="Linked Cell 4" xfId="755"/>
    <cellStyle name="Linked Cell 5" xfId="756"/>
    <cellStyle name="Linked Cell 6" xfId="757"/>
    <cellStyle name="Linked Cell 7" xfId="758"/>
    <cellStyle name="Linked Cell 8" xfId="759"/>
    <cellStyle name="Linked Cell 9" xfId="760"/>
    <cellStyle name="Millares [0]_11.1.3. bis" xfId="761"/>
    <cellStyle name="Millares_11.1.3. bis" xfId="762"/>
    <cellStyle name="Moneda [0]_11.1.3. bis" xfId="763"/>
    <cellStyle name="Moneda_11.1.3. bis" xfId="764"/>
    <cellStyle name="Neutral 10" xfId="765"/>
    <cellStyle name="Neutral 11" xfId="766"/>
    <cellStyle name="Neutral 12" xfId="767"/>
    <cellStyle name="Neutral 13" xfId="768"/>
    <cellStyle name="Neutral 14" xfId="769"/>
    <cellStyle name="Neutral 2" xfId="770"/>
    <cellStyle name="Neutral 2 2" xfId="771"/>
    <cellStyle name="Neutral 2 2 2" xfId="1210"/>
    <cellStyle name="Neutral 2 3" xfId="772"/>
    <cellStyle name="Neutral 2 4" xfId="773"/>
    <cellStyle name="Neutral 2 5" xfId="774"/>
    <cellStyle name="Neutral 2 6" xfId="775"/>
    <cellStyle name="Neutral 3" xfId="776"/>
    <cellStyle name="Neutral 3 2" xfId="777"/>
    <cellStyle name="Neutral 3 3" xfId="778"/>
    <cellStyle name="Neutral 4" xfId="779"/>
    <cellStyle name="Neutral 5" xfId="780"/>
    <cellStyle name="Neutral 6" xfId="781"/>
    <cellStyle name="Neutral 7" xfId="782"/>
    <cellStyle name="Neutral 8" xfId="783"/>
    <cellStyle name="Neutral 9" xfId="784"/>
    <cellStyle name="Normal" xfId="0" builtinId="0"/>
    <cellStyle name="Normal - Style1" xfId="785"/>
    <cellStyle name="Normal - Style1 2" xfId="786"/>
    <cellStyle name="Normal - Style1 3" xfId="787"/>
    <cellStyle name="Normal - Style2" xfId="788"/>
    <cellStyle name="Normal 10" xfId="789"/>
    <cellStyle name="Normal 10 2" xfId="790"/>
    <cellStyle name="Normal 10 3" xfId="791"/>
    <cellStyle name="Normal 10 4" xfId="792"/>
    <cellStyle name="Normal 10 5" xfId="793"/>
    <cellStyle name="Normal 10 6" xfId="794"/>
    <cellStyle name="Normal 10 7" xfId="795"/>
    <cellStyle name="Normal 10 8" xfId="796"/>
    <cellStyle name="Normal 10 9" xfId="797"/>
    <cellStyle name="Normal 11" xfId="798"/>
    <cellStyle name="Normal 11 2" xfId="799"/>
    <cellStyle name="Normal 11 3" xfId="800"/>
    <cellStyle name="Normal 11 4" xfId="801"/>
    <cellStyle name="Normal 11 5" xfId="802"/>
    <cellStyle name="Normal 11 6" xfId="803"/>
    <cellStyle name="Normal 11 7" xfId="804"/>
    <cellStyle name="Normal 11 8" xfId="805"/>
    <cellStyle name="Normal 11 9" xfId="806"/>
    <cellStyle name="Normal 12" xfId="807"/>
    <cellStyle name="Normal 12 2" xfId="808"/>
    <cellStyle name="Normal 12 3" xfId="809"/>
    <cellStyle name="Normal 12 4" xfId="810"/>
    <cellStyle name="Normal 12 5" xfId="811"/>
    <cellStyle name="Normal 12 6" xfId="812"/>
    <cellStyle name="Normal 12 7" xfId="813"/>
    <cellStyle name="Normal 12 8" xfId="814"/>
    <cellStyle name="Normal 12 9" xfId="815"/>
    <cellStyle name="Normal 13" xfId="816"/>
    <cellStyle name="Normal 13 2" xfId="817"/>
    <cellStyle name="Normal 13 3" xfId="818"/>
    <cellStyle name="Normal 13 4" xfId="819"/>
    <cellStyle name="Normal 13 5" xfId="820"/>
    <cellStyle name="Normal 13 6" xfId="821"/>
    <cellStyle name="Normal 13 7" xfId="822"/>
    <cellStyle name="Normal 13 8" xfId="823"/>
    <cellStyle name="Normal 13 9" xfId="824"/>
    <cellStyle name="Normal 14" xfId="825"/>
    <cellStyle name="Normal 15" xfId="826"/>
    <cellStyle name="Normal 15 2" xfId="827"/>
    <cellStyle name="Normal 15 2 2" xfId="828"/>
    <cellStyle name="Normal 15 2 3" xfId="1158"/>
    <cellStyle name="Normal 15 2 4" xfId="1284"/>
    <cellStyle name="Normal 15 3" xfId="829"/>
    <cellStyle name="Normal 15 3 2" xfId="830"/>
    <cellStyle name="Normal 15 3 2 2" xfId="1243"/>
    <cellStyle name="Normal 15 3 2 3" xfId="1244"/>
    <cellStyle name="Normal 15 3 2 3 2" xfId="1430"/>
    <cellStyle name="Normal 15 3 2 4" xfId="1431"/>
    <cellStyle name="Normal 15 4" xfId="831"/>
    <cellStyle name="Normal 15 5" xfId="1245"/>
    <cellStyle name="Normal 15_База" xfId="832"/>
    <cellStyle name="Normal 16" xfId="833"/>
    <cellStyle name="Normal 16 2" xfId="834"/>
    <cellStyle name="Normal 16 2 2" xfId="835"/>
    <cellStyle name="Normal 16 2 2 2" xfId="1159"/>
    <cellStyle name="Normal 16 2 2 2 2" xfId="1160"/>
    <cellStyle name="Normal 16 2 2 2 3" xfId="1161"/>
    <cellStyle name="Normal 16 2 2 2 4" xfId="1162"/>
    <cellStyle name="Normal 16 2 2 2 5" xfId="1163"/>
    <cellStyle name="Normal 16 3" xfId="2"/>
    <cellStyle name="Normal 16 3 2" xfId="836"/>
    <cellStyle name="Normal 16_Активности_31.12.2010" xfId="837"/>
    <cellStyle name="Normal 17" xfId="838"/>
    <cellStyle name="Normal 17 2" xfId="839"/>
    <cellStyle name="Normal 17 3" xfId="1164"/>
    <cellStyle name="Normal 17 3 2" xfId="1165"/>
    <cellStyle name="Normal 18" xfId="840"/>
    <cellStyle name="Normal 19" xfId="841"/>
    <cellStyle name="Normal 19 2" xfId="1166"/>
    <cellStyle name="Normal 19 3" xfId="1432"/>
    <cellStyle name="Normal 2" xfId="842"/>
    <cellStyle name="Normal 2 10" xfId="843"/>
    <cellStyle name="Normal 2 10 2" xfId="844"/>
    <cellStyle name="Normal 2 10 3" xfId="845"/>
    <cellStyle name="Normal 2 11" xfId="846"/>
    <cellStyle name="Normal 2 12" xfId="847"/>
    <cellStyle name="Normal 2 12 2" xfId="3"/>
    <cellStyle name="Normal 2 12 2 2" xfId="1170"/>
    <cellStyle name="Normal 2 12 3" xfId="848"/>
    <cellStyle name="Normal 2 12 4" xfId="1286"/>
    <cellStyle name="Normal 2 13" xfId="849"/>
    <cellStyle name="Normal 2 13 2" xfId="850"/>
    <cellStyle name="Normal 2 14" xfId="851"/>
    <cellStyle name="Normal 2 15" xfId="852"/>
    <cellStyle name="Normal 2 16" xfId="853"/>
    <cellStyle name="Normal 2 17" xfId="1151"/>
    <cellStyle name="Normal 2 2" xfId="854"/>
    <cellStyle name="Normal 2 2 2" xfId="855"/>
    <cellStyle name="Normal 2 2 2 2" xfId="856"/>
    <cellStyle name="Normal 2 2 2 2 2" xfId="1235"/>
    <cellStyle name="Normal 2 2 3" xfId="857"/>
    <cellStyle name="Normal 2 2 3 2" xfId="1211"/>
    <cellStyle name="Normal 2 2 4" xfId="858"/>
    <cellStyle name="Normal 2 3" xfId="859"/>
    <cellStyle name="Normal 2 3 2" xfId="860"/>
    <cellStyle name="Normal 2 4" xfId="861"/>
    <cellStyle name="Normal 2 4 2" xfId="862"/>
    <cellStyle name="Normal 2 4 3" xfId="863"/>
    <cellStyle name="Normal 2 5" xfId="1"/>
    <cellStyle name="Normal 2 5 2" xfId="864"/>
    <cellStyle name="Normal 2 5 3" xfId="1283"/>
    <cellStyle name="Normal 2 6" xfId="865"/>
    <cellStyle name="Normal 2 6 2" xfId="866"/>
    <cellStyle name="Normal 2 7" xfId="867"/>
    <cellStyle name="Normal 2 7 2" xfId="868"/>
    <cellStyle name="Normal 2 8" xfId="869"/>
    <cellStyle name="Normal 2 8 2" xfId="870"/>
    <cellStyle name="Normal 2 9" xfId="871"/>
    <cellStyle name="Normal 2 9 2" xfId="872"/>
    <cellStyle name="Normal 2_Aneks-30.09.2008" xfId="873"/>
    <cellStyle name="Normal 20" xfId="874"/>
    <cellStyle name="Normal 20 2" xfId="875"/>
    <cellStyle name="Normal 20 3" xfId="1246"/>
    <cellStyle name="Normal 20 3 2" xfId="1433"/>
    <cellStyle name="Normal 21" xfId="876"/>
    <cellStyle name="Normal 21 2" xfId="877"/>
    <cellStyle name="Normal 21 2 2" xfId="1231"/>
    <cellStyle name="Normal 21 2 3" xfId="1236"/>
    <cellStyle name="Normal 21 2 4" xfId="1287"/>
    <cellStyle name="Normal 21 3" xfId="1174"/>
    <cellStyle name="Normal 21 4" xfId="1434"/>
    <cellStyle name="Normal 22" xfId="878"/>
    <cellStyle name="Normal 22 2" xfId="1247"/>
    <cellStyle name="Normal 22 2 2" xfId="1435"/>
    <cellStyle name="Normal 23" xfId="879"/>
    <cellStyle name="Normal 23 2" xfId="1248"/>
    <cellStyle name="Normal 23 2 2" xfId="1249"/>
    <cellStyle name="Normal 23 2 3" xfId="1250"/>
    <cellStyle name="Normal 23 2 4" xfId="1436"/>
    <cellStyle name="Normal 24" xfId="880"/>
    <cellStyle name="Normal 24 2" xfId="881"/>
    <cellStyle name="Normal 24 2 2" xfId="882"/>
    <cellStyle name="Normal 24 3" xfId="883"/>
    <cellStyle name="Normal 25" xfId="884"/>
    <cellStyle name="Normal 26" xfId="885"/>
    <cellStyle name="Normal 26 2" xfId="1437"/>
    <cellStyle name="Normal 27" xfId="886"/>
    <cellStyle name="Normal 27 2" xfId="887"/>
    <cellStyle name="Normal 27 3" xfId="1438"/>
    <cellStyle name="Normal 28" xfId="888"/>
    <cellStyle name="Normal 28 2" xfId="889"/>
    <cellStyle name="Normal 28 3" xfId="1439"/>
    <cellStyle name="Normal 29" xfId="890"/>
    <cellStyle name="Normal 29 2" xfId="891"/>
    <cellStyle name="Normal 29 3" xfId="1251"/>
    <cellStyle name="Normal 29 3 2" xfId="1252"/>
    <cellStyle name="Normal 3" xfId="892"/>
    <cellStyle name="Normal 3 10" xfId="893"/>
    <cellStyle name="Normal 3 11" xfId="894"/>
    <cellStyle name="Normal 3 12" xfId="1212"/>
    <cellStyle name="Normal 3 2" xfId="895"/>
    <cellStyle name="Normal 3 2 2" xfId="1440"/>
    <cellStyle name="Normal 3 3" xfId="896"/>
    <cellStyle name="Normal 3 4" xfId="897"/>
    <cellStyle name="Normal 3 5" xfId="898"/>
    <cellStyle name="Normal 3 6" xfId="899"/>
    <cellStyle name="Normal 3 7" xfId="900"/>
    <cellStyle name="Normal 3 7 2" xfId="1253"/>
    <cellStyle name="Normal 3 8" xfId="901"/>
    <cellStyle name="Normal 3 9" xfId="902"/>
    <cellStyle name="Normal 3_aneks depoziti" xfId="903"/>
    <cellStyle name="Normal 30" xfId="904"/>
    <cellStyle name="Normal 30 2" xfId="905"/>
    <cellStyle name="Normal 31" xfId="906"/>
    <cellStyle name="Normal 31 2" xfId="1254"/>
    <cellStyle name="Normal 31 3" xfId="1441"/>
    <cellStyle name="Normal 32" xfId="907"/>
    <cellStyle name="Normal 32 2" xfId="1233"/>
    <cellStyle name="Normal 32 3" xfId="1474"/>
    <cellStyle name="Normal 33" xfId="908"/>
    <cellStyle name="Normal 33 2" xfId="1234"/>
    <cellStyle name="Normal 34" xfId="909"/>
    <cellStyle name="Normal 34 2" xfId="1255"/>
    <cellStyle name="Normal 35" xfId="910"/>
    <cellStyle name="Normal 35 2" xfId="1256"/>
    <cellStyle name="Normal 36" xfId="911"/>
    <cellStyle name="Normal 36 2" xfId="1257"/>
    <cellStyle name="Normal 37" xfId="912"/>
    <cellStyle name="Normal 37 2" xfId="1258"/>
    <cellStyle name="Normal 38" xfId="913"/>
    <cellStyle name="Normal 38 2" xfId="1259"/>
    <cellStyle name="Normal 39" xfId="914"/>
    <cellStyle name="Normal 39 2" xfId="1260"/>
    <cellStyle name="Normal 4" xfId="915"/>
    <cellStyle name="Normal 4 10" xfId="916"/>
    <cellStyle name="Normal 4 11" xfId="917"/>
    <cellStyle name="Normal 4 2" xfId="918"/>
    <cellStyle name="Normal 4 2 2" xfId="919"/>
    <cellStyle name="Normal 4 3" xfId="920"/>
    <cellStyle name="Normal 4 4" xfId="921"/>
    <cellStyle name="Normal 4 5" xfId="922"/>
    <cellStyle name="Normal 4 6" xfId="923"/>
    <cellStyle name="Normal 4 7" xfId="924"/>
    <cellStyle name="Normal 4 8" xfId="925"/>
    <cellStyle name="Normal 4 9" xfId="926"/>
    <cellStyle name="Normal 4_Profitabilnost 30.09.2009_za 31.12.2009" xfId="927"/>
    <cellStyle name="Normal 40" xfId="928"/>
    <cellStyle name="Normal 40 2" xfId="1261"/>
    <cellStyle name="Normal 41" xfId="929"/>
    <cellStyle name="Normal 41 2" xfId="1262"/>
    <cellStyle name="Normal 42" xfId="930"/>
    <cellStyle name="Normal 42 2" xfId="1263"/>
    <cellStyle name="Normal 43" xfId="931"/>
    <cellStyle name="Normal 43 2" xfId="1264"/>
    <cellStyle name="Normal 44" xfId="932"/>
    <cellStyle name="Normal 44 2" xfId="1265"/>
    <cellStyle name="Normal 45" xfId="933"/>
    <cellStyle name="Normal 45 2" xfId="1266"/>
    <cellStyle name="Normal 46" xfId="934"/>
    <cellStyle name="Normal 47" xfId="935"/>
    <cellStyle name="Normal 48" xfId="936"/>
    <cellStyle name="Normal 49" xfId="937"/>
    <cellStyle name="Normal 5" xfId="938"/>
    <cellStyle name="Normal 5 10" xfId="939"/>
    <cellStyle name="Normal 5 2" xfId="940"/>
    <cellStyle name="Normal 5 2 2" xfId="941"/>
    <cellStyle name="Normal 5 3" xfId="942"/>
    <cellStyle name="Normal 5 4" xfId="943"/>
    <cellStyle name="Normal 5 5" xfId="944"/>
    <cellStyle name="Normal 5 6" xfId="945"/>
    <cellStyle name="Normal 5 7" xfId="946"/>
    <cellStyle name="Normal 5 8" xfId="947"/>
    <cellStyle name="Normal 5 9" xfId="948"/>
    <cellStyle name="Normal 50" xfId="949"/>
    <cellStyle name="Normal 51" xfId="950"/>
    <cellStyle name="Normal 52" xfId="951"/>
    <cellStyle name="Normal 53" xfId="952"/>
    <cellStyle name="Normal 54" xfId="953"/>
    <cellStyle name="Normal 55" xfId="954"/>
    <cellStyle name="Normal 56" xfId="955"/>
    <cellStyle name="Normal 57" xfId="956"/>
    <cellStyle name="Normal 58" xfId="957"/>
    <cellStyle name="Normal 59" xfId="958"/>
    <cellStyle name="Normal 6" xfId="959"/>
    <cellStyle name="Normal 6 10" xfId="960"/>
    <cellStyle name="Normal 6 2" xfId="961"/>
    <cellStyle name="Normal 6 3" xfId="962"/>
    <cellStyle name="Normal 6 4" xfId="963"/>
    <cellStyle name="Normal 6 5" xfId="964"/>
    <cellStyle name="Normal 6 6" xfId="965"/>
    <cellStyle name="Normal 6 7" xfId="966"/>
    <cellStyle name="Normal 6 8" xfId="967"/>
    <cellStyle name="Normal 6 9" xfId="968"/>
    <cellStyle name="Normal 60" xfId="969"/>
    <cellStyle name="Normal 61" xfId="970"/>
    <cellStyle name="Normal 62" xfId="971"/>
    <cellStyle name="Normal 63" xfId="972"/>
    <cellStyle name="Normal 63 2" xfId="1267"/>
    <cellStyle name="Normal 64" xfId="973"/>
    <cellStyle name="Normal 64 2" xfId="1268"/>
    <cellStyle name="Normal 65" xfId="974"/>
    <cellStyle name="Normal 65 2" xfId="975"/>
    <cellStyle name="Normal 65 2 2" xfId="1269"/>
    <cellStyle name="Normal 65 2 3" xfId="1270"/>
    <cellStyle name="Normal 65 2 4" xfId="1442"/>
    <cellStyle name="Normal 66" xfId="976"/>
    <cellStyle name="Normal 66 2" xfId="1271"/>
    <cellStyle name="Normal 66 2 2" xfId="1285"/>
    <cellStyle name="Normal 67" xfId="1213"/>
    <cellStyle name="Normal 67 2" xfId="1232"/>
    <cellStyle name="Normal 68" xfId="1150"/>
    <cellStyle name="Normal 68 2" xfId="1443"/>
    <cellStyle name="Normal 69" xfId="1214"/>
    <cellStyle name="Normal 7" xfId="977"/>
    <cellStyle name="Normal 7 10" xfId="978"/>
    <cellStyle name="Normal 7 10 2" xfId="1281"/>
    <cellStyle name="Normal 7 2" xfId="979"/>
    <cellStyle name="Normal 7 3" xfId="980"/>
    <cellStyle name="Normal 7 4" xfId="981"/>
    <cellStyle name="Normal 7 5" xfId="982"/>
    <cellStyle name="Normal 7 6" xfId="983"/>
    <cellStyle name="Normal 7 7" xfId="984"/>
    <cellStyle name="Normal 7 8" xfId="985"/>
    <cellStyle name="Normal 7 9" xfId="986"/>
    <cellStyle name="Normal 70" xfId="1215"/>
    <cellStyle name="Normal 70 2" xfId="1444"/>
    <cellStyle name="Normal 71" xfId="1216"/>
    <cellStyle name="Normal 72" xfId="1217"/>
    <cellStyle name="Normal 73" xfId="1218"/>
    <cellStyle name="Normal 74" xfId="1219"/>
    <cellStyle name="Normal 75" xfId="1220"/>
    <cellStyle name="Normal 76" xfId="1221"/>
    <cellStyle name="Normal 77" xfId="1282"/>
    <cellStyle name="Normal 78" xfId="1473"/>
    <cellStyle name="Normal 79" xfId="1475"/>
    <cellStyle name="Normal 8" xfId="987"/>
    <cellStyle name="Normal 8 2" xfId="988"/>
    <cellStyle name="Normal 8 3" xfId="989"/>
    <cellStyle name="Normal 8 4" xfId="990"/>
    <cellStyle name="Normal 8 5" xfId="991"/>
    <cellStyle name="Normal 8 6" xfId="992"/>
    <cellStyle name="Normal 8 7" xfId="993"/>
    <cellStyle name="Normal 8 8" xfId="994"/>
    <cellStyle name="Normal 8 9" xfId="995"/>
    <cellStyle name="Normal 9" xfId="996"/>
    <cellStyle name="Normal 9 2" xfId="997"/>
    <cellStyle name="Normal 9 2 2" xfId="1272"/>
    <cellStyle name="Normal 9 3" xfId="998"/>
    <cellStyle name="Normal 9 4" xfId="999"/>
    <cellStyle name="Normal 9 5" xfId="1000"/>
    <cellStyle name="Normal 9 6" xfId="1001"/>
    <cellStyle name="Normal 9 7" xfId="1002"/>
    <cellStyle name="Normal 9 8" xfId="1003"/>
    <cellStyle name="Normal 9 9" xfId="1004"/>
    <cellStyle name="Normal_X tabela- naselenie mesecni primanja" xfId="1005"/>
    <cellStyle name="normální_List1" xfId="1006"/>
    <cellStyle name="Note 10" xfId="1007"/>
    <cellStyle name="Note 10 2" xfId="1445"/>
    <cellStyle name="Note 11" xfId="1008"/>
    <cellStyle name="Note 11 2" xfId="1446"/>
    <cellStyle name="Note 12" xfId="1009"/>
    <cellStyle name="Note 12 2" xfId="1447"/>
    <cellStyle name="Note 13" xfId="1010"/>
    <cellStyle name="Note 13 2" xfId="1448"/>
    <cellStyle name="Note 14" xfId="1011"/>
    <cellStyle name="Note 14 2" xfId="1449"/>
    <cellStyle name="Note 2" xfId="1012"/>
    <cellStyle name="Note 2 2" xfId="1013"/>
    <cellStyle name="Note 2 2 2" xfId="1222"/>
    <cellStyle name="Note 2 3" xfId="1014"/>
    <cellStyle name="Note 2 4" xfId="1015"/>
    <cellStyle name="Note 2 5" xfId="1016"/>
    <cellStyle name="Note 2 6" xfId="1017"/>
    <cellStyle name="Note 3" xfId="1018"/>
    <cellStyle name="Note 3 2" xfId="1019"/>
    <cellStyle name="Note 3 2 2" xfId="1450"/>
    <cellStyle name="Note 3 3" xfId="1020"/>
    <cellStyle name="Note 4" xfId="1021"/>
    <cellStyle name="Note 4 2" xfId="1451"/>
    <cellStyle name="Note 5" xfId="1022"/>
    <cellStyle name="Note 5 2" xfId="1452"/>
    <cellStyle name="Note 6" xfId="1023"/>
    <cellStyle name="Note 6 2" xfId="1453"/>
    <cellStyle name="Note 7" xfId="1024"/>
    <cellStyle name="Note 7 2" xfId="1454"/>
    <cellStyle name="Note 8" xfId="1025"/>
    <cellStyle name="Note 8 2" xfId="1455"/>
    <cellStyle name="Note 9" xfId="1026"/>
    <cellStyle name="Note 9 2" xfId="1456"/>
    <cellStyle name="Output 10" xfId="1027"/>
    <cellStyle name="Output 11" xfId="1028"/>
    <cellStyle name="Output 12" xfId="1029"/>
    <cellStyle name="Output 13" xfId="1030"/>
    <cellStyle name="Output 14" xfId="1031"/>
    <cellStyle name="Output 2" xfId="1032"/>
    <cellStyle name="Output 2 2" xfId="1033"/>
    <cellStyle name="Output 2 2 2" xfId="1223"/>
    <cellStyle name="Output 2 3" xfId="1034"/>
    <cellStyle name="Output 2 4" xfId="1035"/>
    <cellStyle name="Output 2 5" xfId="1036"/>
    <cellStyle name="Output 2 6" xfId="1037"/>
    <cellStyle name="Output 3" xfId="1038"/>
    <cellStyle name="Output 3 2" xfId="1039"/>
    <cellStyle name="Output 3 3" xfId="1040"/>
    <cellStyle name="Output 4" xfId="1041"/>
    <cellStyle name="Output 5" xfId="1042"/>
    <cellStyle name="Output 6" xfId="1043"/>
    <cellStyle name="Output 7" xfId="1044"/>
    <cellStyle name="Output 8" xfId="1045"/>
    <cellStyle name="Output 9" xfId="1046"/>
    <cellStyle name="Percent 10" xfId="1047"/>
    <cellStyle name="Percent 10 2" xfId="1048"/>
    <cellStyle name="Percent 10 2 2" xfId="1172"/>
    <cellStyle name="Percent 10 3" xfId="1273"/>
    <cellStyle name="Percent 11" xfId="1049"/>
    <cellStyle name="Percent 12" xfId="1050"/>
    <cellStyle name="Percent 12 2" xfId="1274"/>
    <cellStyle name="Percent 13" xfId="1051"/>
    <cellStyle name="Percent 13 2" xfId="1167"/>
    <cellStyle name="Percent 14" xfId="1153"/>
    <cellStyle name="Percent 15" xfId="1168"/>
    <cellStyle name="Percent 16" xfId="1169"/>
    <cellStyle name="Percent 2" xfId="1052"/>
    <cellStyle name="Percent 2 2" xfId="1053"/>
    <cellStyle name="Percent 2 2 2" xfId="1054"/>
    <cellStyle name="Percent 2 2 2 2" xfId="1457"/>
    <cellStyle name="Percent 2 2 3" xfId="1055"/>
    <cellStyle name="Percent 2 3" xfId="1056"/>
    <cellStyle name="Percent 2 4" xfId="1057"/>
    <cellStyle name="Percent 2 4 2" xfId="1171"/>
    <cellStyle name="Percent 2 5" xfId="1058"/>
    <cellStyle name="Percent 2 6" xfId="1059"/>
    <cellStyle name="Percent 2 6 2" xfId="1060"/>
    <cellStyle name="Percent 2 6 3" xfId="1275"/>
    <cellStyle name="Percent 2 6 4" xfId="1276"/>
    <cellStyle name="Percent 2 7" xfId="1061"/>
    <cellStyle name="Percent 2 7 2" xfId="1062"/>
    <cellStyle name="Percent 2 7 2 2" xfId="1224"/>
    <cellStyle name="Percent 2 7 3" xfId="1277"/>
    <cellStyle name="Percent 2 7 3 2" xfId="1458"/>
    <cellStyle name="Percent 2 7 4" xfId="1459"/>
    <cellStyle name="Percent 2 8" xfId="1063"/>
    <cellStyle name="Percent 2 9" xfId="1278"/>
    <cellStyle name="Percent 3" xfId="1064"/>
    <cellStyle name="Percent 3 2" xfId="1065"/>
    <cellStyle name="Percent 3 2 2" xfId="1066"/>
    <cellStyle name="Percent 3 2 2 2" xfId="1460"/>
    <cellStyle name="Percent 3 2 3" xfId="1461"/>
    <cellStyle name="Percent 3 3" xfId="1173"/>
    <cellStyle name="Percent 3 4" xfId="1462"/>
    <cellStyle name="Percent 4" xfId="1067"/>
    <cellStyle name="Percent 4 2" xfId="1068"/>
    <cellStyle name="Percent 4 2 2" xfId="1225"/>
    <cellStyle name="Percent 4 2 2 2" xfId="1463"/>
    <cellStyle name="Percent 4 2 3" xfId="1464"/>
    <cellStyle name="Percent 4 3" xfId="1069"/>
    <cellStyle name="Percent 4 3 2" xfId="1070"/>
    <cellStyle name="Percent 4 4" xfId="1279"/>
    <cellStyle name="Percent 5" xfId="1071"/>
    <cellStyle name="Percent 5 2" xfId="1072"/>
    <cellStyle name="Percent 5 3" xfId="1073"/>
    <cellStyle name="Percent 5 3 2" xfId="1465"/>
    <cellStyle name="Percent 6" xfId="1074"/>
    <cellStyle name="Percent 6 2" xfId="1075"/>
    <cellStyle name="Percent 6 2 2" xfId="1076"/>
    <cellStyle name="Percent 6 3" xfId="1077"/>
    <cellStyle name="Percent 7" xfId="1078"/>
    <cellStyle name="Percent 7 2" xfId="1280"/>
    <cellStyle name="Percent 7 3" xfId="1466"/>
    <cellStyle name="Percent 8" xfId="1079"/>
    <cellStyle name="Percent 8 2" xfId="1226"/>
    <cellStyle name="Percent 8 2 2" xfId="1467"/>
    <cellStyle name="Percent 9" xfId="1080"/>
    <cellStyle name="Percent 9 2" xfId="1227"/>
    <cellStyle name="Percent 9 2 2" xfId="1468"/>
    <cellStyle name="percentage difference one decimal" xfId="1081"/>
    <cellStyle name="percentage difference zero decimal" xfId="1082"/>
    <cellStyle name="Style 1" xfId="1083"/>
    <cellStyle name="Style 1 2" xfId="1084"/>
    <cellStyle name="Style 1 3" xfId="1085"/>
    <cellStyle name="Style 1 4" xfId="1469"/>
    <cellStyle name="Title 10" xfId="1086"/>
    <cellStyle name="Title 11" xfId="1087"/>
    <cellStyle name="Title 12" xfId="1088"/>
    <cellStyle name="Title 13" xfId="1089"/>
    <cellStyle name="Title 14" xfId="1090"/>
    <cellStyle name="Title 2" xfId="1091"/>
    <cellStyle name="Title 2 2" xfId="1092"/>
    <cellStyle name="Title 2 2 2" xfId="1228"/>
    <cellStyle name="Title 2 3" xfId="1093"/>
    <cellStyle name="Title 2 4" xfId="1094"/>
    <cellStyle name="Title 2 5" xfId="1095"/>
    <cellStyle name="Title 2 6" xfId="1096"/>
    <cellStyle name="Title 3" xfId="1097"/>
    <cellStyle name="Title 3 2" xfId="1098"/>
    <cellStyle name="Title 3 3" xfId="1099"/>
    <cellStyle name="Title 4" xfId="1100"/>
    <cellStyle name="Title 5" xfId="1101"/>
    <cellStyle name="Title 6" xfId="1102"/>
    <cellStyle name="Title 7" xfId="1103"/>
    <cellStyle name="Title 8" xfId="1104"/>
    <cellStyle name="Title 9" xfId="1105"/>
    <cellStyle name="Total 10" xfId="1106"/>
    <cellStyle name="Total 11" xfId="1107"/>
    <cellStyle name="Total 12" xfId="1108"/>
    <cellStyle name="Total 13" xfId="1109"/>
    <cellStyle name="Total 14" xfId="1110"/>
    <cellStyle name="Total 2" xfId="1111"/>
    <cellStyle name="Total 2 2" xfId="1112"/>
    <cellStyle name="Total 2 2 2" xfId="1229"/>
    <cellStyle name="Total 2 3" xfId="1113"/>
    <cellStyle name="Total 2 4" xfId="1114"/>
    <cellStyle name="Total 2 5" xfId="1115"/>
    <cellStyle name="Total 2 6" xfId="1116"/>
    <cellStyle name="Total 3" xfId="1117"/>
    <cellStyle name="Total 3 2" xfId="1118"/>
    <cellStyle name="Total 3 3" xfId="1119"/>
    <cellStyle name="Total 4" xfId="1120"/>
    <cellStyle name="Total 5" xfId="1121"/>
    <cellStyle name="Total 6" xfId="1122"/>
    <cellStyle name="Total 7" xfId="1123"/>
    <cellStyle name="Total 8" xfId="1124"/>
    <cellStyle name="Total 9" xfId="1125"/>
    <cellStyle name="Warning Text 10" xfId="1126"/>
    <cellStyle name="Warning Text 11" xfId="1127"/>
    <cellStyle name="Warning Text 12" xfId="1128"/>
    <cellStyle name="Warning Text 13" xfId="1129"/>
    <cellStyle name="Warning Text 14" xfId="1130"/>
    <cellStyle name="Warning Text 2" xfId="1131"/>
    <cellStyle name="Warning Text 2 2" xfId="1132"/>
    <cellStyle name="Warning Text 2 2 2" xfId="1230"/>
    <cellStyle name="Warning Text 2 3" xfId="1133"/>
    <cellStyle name="Warning Text 2 4" xfId="1134"/>
    <cellStyle name="Warning Text 2 5" xfId="1135"/>
    <cellStyle name="Warning Text 2 6" xfId="1136"/>
    <cellStyle name="Warning Text 3" xfId="1137"/>
    <cellStyle name="Warning Text 3 2" xfId="1138"/>
    <cellStyle name="Warning Text 3 3" xfId="1139"/>
    <cellStyle name="Warning Text 4" xfId="1140"/>
    <cellStyle name="Warning Text 5" xfId="1141"/>
    <cellStyle name="Warning Text 6" xfId="1142"/>
    <cellStyle name="Warning Text 7" xfId="1143"/>
    <cellStyle name="Warning Text 8" xfId="1144"/>
    <cellStyle name="Warning Text 9" xfId="1145"/>
    <cellStyle name="zero" xfId="1146"/>
    <cellStyle name="Валута 2" xfId="1147"/>
    <cellStyle name="Валута 2 2" xfId="1470"/>
    <cellStyle name="Запирка 2" xfId="1148"/>
    <cellStyle name="Запирка 2 2" xfId="1471"/>
    <cellStyle name="Процент 2" xfId="1149"/>
    <cellStyle name="Процент 2 2" xfId="1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pageSetUpPr fitToPage="1"/>
  </sheetPr>
  <dimension ref="A3:AV386"/>
  <sheetViews>
    <sheetView tabSelected="1" topLeftCell="B1" zoomScale="90" zoomScaleNormal="90" workbookViewId="0">
      <selection activeCell="B1" sqref="B1"/>
    </sheetView>
  </sheetViews>
  <sheetFormatPr defaultRowHeight="12.75"/>
  <cols>
    <col min="1" max="1" width="5.28515625" style="681" hidden="1" customWidth="1"/>
    <col min="2" max="3" width="5.28515625" style="681" customWidth="1"/>
    <col min="4" max="4" width="1.42578125" style="683" customWidth="1"/>
    <col min="5" max="5" width="2.140625" style="683" customWidth="1"/>
    <col min="6" max="6" width="2.42578125" style="683" customWidth="1"/>
    <col min="7" max="7" width="59.42578125" style="683" customWidth="1"/>
    <col min="8" max="8" width="13" style="682" customWidth="1"/>
    <col min="9" max="9" width="11.7109375" style="682" customWidth="1"/>
    <col min="10" max="10" width="13.140625" style="682" customWidth="1"/>
    <col min="11" max="11" width="11.7109375" style="682" customWidth="1"/>
    <col min="12" max="12" width="13.140625" style="682" customWidth="1"/>
    <col min="13" max="13" width="10.85546875" style="682" customWidth="1"/>
    <col min="14" max="14" width="10.7109375" style="682" customWidth="1"/>
    <col min="15" max="15" width="11" style="682" customWidth="1"/>
    <col min="16" max="23" width="9.140625" style="682"/>
    <col min="24" max="238" width="9.140625" style="683"/>
    <col min="239" max="239" width="0" style="683" hidden="1" customWidth="1"/>
    <col min="240" max="240" width="1.42578125" style="683" customWidth="1"/>
    <col min="241" max="241" width="2.140625" style="683" customWidth="1"/>
    <col min="242" max="242" width="2.42578125" style="683" customWidth="1"/>
    <col min="243" max="243" width="59.42578125" style="683" customWidth="1"/>
    <col min="244" max="244" width="13.42578125" style="683" customWidth="1"/>
    <col min="245" max="245" width="11.28515625" style="683" customWidth="1"/>
    <col min="246" max="246" width="11.140625" style="683" customWidth="1"/>
    <col min="247" max="247" width="11.28515625" style="683" customWidth="1"/>
    <col min="248" max="248" width="13" style="683" customWidth="1"/>
    <col min="249" max="249" width="13.140625" style="683" customWidth="1"/>
    <col min="250" max="250" width="11.85546875" style="683" customWidth="1"/>
    <col min="251" max="251" width="12.85546875" style="683" customWidth="1"/>
    <col min="252" max="252" width="7.140625" style="683" customWidth="1"/>
    <col min="253" max="494" width="9.140625" style="683"/>
    <col min="495" max="495" width="0" style="683" hidden="1" customWidth="1"/>
    <col min="496" max="496" width="1.42578125" style="683" customWidth="1"/>
    <col min="497" max="497" width="2.140625" style="683" customWidth="1"/>
    <col min="498" max="498" width="2.42578125" style="683" customWidth="1"/>
    <col min="499" max="499" width="59.42578125" style="683" customWidth="1"/>
    <col min="500" max="500" width="13.42578125" style="683" customWidth="1"/>
    <col min="501" max="501" width="11.28515625" style="683" customWidth="1"/>
    <col min="502" max="502" width="11.140625" style="683" customWidth="1"/>
    <col min="503" max="503" width="11.28515625" style="683" customWidth="1"/>
    <col min="504" max="504" width="13" style="683" customWidth="1"/>
    <col min="505" max="505" width="13.140625" style="683" customWidth="1"/>
    <col min="506" max="506" width="11.85546875" style="683" customWidth="1"/>
    <col min="507" max="507" width="12.85546875" style="683" customWidth="1"/>
    <col min="508" max="508" width="7.140625" style="683" customWidth="1"/>
    <col min="509" max="750" width="9.140625" style="683"/>
    <col min="751" max="751" width="0" style="683" hidden="1" customWidth="1"/>
    <col min="752" max="752" width="1.42578125" style="683" customWidth="1"/>
    <col min="753" max="753" width="2.140625" style="683" customWidth="1"/>
    <col min="754" max="754" width="2.42578125" style="683" customWidth="1"/>
    <col min="755" max="755" width="59.42578125" style="683" customWidth="1"/>
    <col min="756" max="756" width="13.42578125" style="683" customWidth="1"/>
    <col min="757" max="757" width="11.28515625" style="683" customWidth="1"/>
    <col min="758" max="758" width="11.140625" style="683" customWidth="1"/>
    <col min="759" max="759" width="11.28515625" style="683" customWidth="1"/>
    <col min="760" max="760" width="13" style="683" customWidth="1"/>
    <col min="761" max="761" width="13.140625" style="683" customWidth="1"/>
    <col min="762" max="762" width="11.85546875" style="683" customWidth="1"/>
    <col min="763" max="763" width="12.85546875" style="683" customWidth="1"/>
    <col min="764" max="764" width="7.140625" style="683" customWidth="1"/>
    <col min="765" max="1006" width="9.140625" style="683"/>
    <col min="1007" max="1007" width="0" style="683" hidden="1" customWidth="1"/>
    <col min="1008" max="1008" width="1.42578125" style="683" customWidth="1"/>
    <col min="1009" max="1009" width="2.140625" style="683" customWidth="1"/>
    <col min="1010" max="1010" width="2.42578125" style="683" customWidth="1"/>
    <col min="1011" max="1011" width="59.42578125" style="683" customWidth="1"/>
    <col min="1012" max="1012" width="13.42578125" style="683" customWidth="1"/>
    <col min="1013" max="1013" width="11.28515625" style="683" customWidth="1"/>
    <col min="1014" max="1014" width="11.140625" style="683" customWidth="1"/>
    <col min="1015" max="1015" width="11.28515625" style="683" customWidth="1"/>
    <col min="1016" max="1016" width="13" style="683" customWidth="1"/>
    <col min="1017" max="1017" width="13.140625" style="683" customWidth="1"/>
    <col min="1018" max="1018" width="11.85546875" style="683" customWidth="1"/>
    <col min="1019" max="1019" width="12.85546875" style="683" customWidth="1"/>
    <col min="1020" max="1020" width="7.140625" style="683" customWidth="1"/>
    <col min="1021" max="1262" width="9.140625" style="683"/>
    <col min="1263" max="1263" width="0" style="683" hidden="1" customWidth="1"/>
    <col min="1264" max="1264" width="1.42578125" style="683" customWidth="1"/>
    <col min="1265" max="1265" width="2.140625" style="683" customWidth="1"/>
    <col min="1266" max="1266" width="2.42578125" style="683" customWidth="1"/>
    <col min="1267" max="1267" width="59.42578125" style="683" customWidth="1"/>
    <col min="1268" max="1268" width="13.42578125" style="683" customWidth="1"/>
    <col min="1269" max="1269" width="11.28515625" style="683" customWidth="1"/>
    <col min="1270" max="1270" width="11.140625" style="683" customWidth="1"/>
    <col min="1271" max="1271" width="11.28515625" style="683" customWidth="1"/>
    <col min="1272" max="1272" width="13" style="683" customWidth="1"/>
    <col min="1273" max="1273" width="13.140625" style="683" customWidth="1"/>
    <col min="1274" max="1274" width="11.85546875" style="683" customWidth="1"/>
    <col min="1275" max="1275" width="12.85546875" style="683" customWidth="1"/>
    <col min="1276" max="1276" width="7.140625" style="683" customWidth="1"/>
    <col min="1277" max="1518" width="9.140625" style="683"/>
    <col min="1519" max="1519" width="0" style="683" hidden="1" customWidth="1"/>
    <col min="1520" max="1520" width="1.42578125" style="683" customWidth="1"/>
    <col min="1521" max="1521" width="2.140625" style="683" customWidth="1"/>
    <col min="1522" max="1522" width="2.42578125" style="683" customWidth="1"/>
    <col min="1523" max="1523" width="59.42578125" style="683" customWidth="1"/>
    <col min="1524" max="1524" width="13.42578125" style="683" customWidth="1"/>
    <col min="1525" max="1525" width="11.28515625" style="683" customWidth="1"/>
    <col min="1526" max="1526" width="11.140625" style="683" customWidth="1"/>
    <col min="1527" max="1527" width="11.28515625" style="683" customWidth="1"/>
    <col min="1528" max="1528" width="13" style="683" customWidth="1"/>
    <col min="1529" max="1529" width="13.140625" style="683" customWidth="1"/>
    <col min="1530" max="1530" width="11.85546875" style="683" customWidth="1"/>
    <col min="1531" max="1531" width="12.85546875" style="683" customWidth="1"/>
    <col min="1532" max="1532" width="7.140625" style="683" customWidth="1"/>
    <col min="1533" max="1774" width="9.140625" style="683"/>
    <col min="1775" max="1775" width="0" style="683" hidden="1" customWidth="1"/>
    <col min="1776" max="1776" width="1.42578125" style="683" customWidth="1"/>
    <col min="1777" max="1777" width="2.140625" style="683" customWidth="1"/>
    <col min="1778" max="1778" width="2.42578125" style="683" customWidth="1"/>
    <col min="1779" max="1779" width="59.42578125" style="683" customWidth="1"/>
    <col min="1780" max="1780" width="13.42578125" style="683" customWidth="1"/>
    <col min="1781" max="1781" width="11.28515625" style="683" customWidth="1"/>
    <col min="1782" max="1782" width="11.140625" style="683" customWidth="1"/>
    <col min="1783" max="1783" width="11.28515625" style="683" customWidth="1"/>
    <col min="1784" max="1784" width="13" style="683" customWidth="1"/>
    <col min="1785" max="1785" width="13.140625" style="683" customWidth="1"/>
    <col min="1786" max="1786" width="11.85546875" style="683" customWidth="1"/>
    <col min="1787" max="1787" width="12.85546875" style="683" customWidth="1"/>
    <col min="1788" max="1788" width="7.140625" style="683" customWidth="1"/>
    <col min="1789" max="2030" width="9.140625" style="683"/>
    <col min="2031" max="2031" width="0" style="683" hidden="1" customWidth="1"/>
    <col min="2032" max="2032" width="1.42578125" style="683" customWidth="1"/>
    <col min="2033" max="2033" width="2.140625" style="683" customWidth="1"/>
    <col min="2034" max="2034" width="2.42578125" style="683" customWidth="1"/>
    <col min="2035" max="2035" width="59.42578125" style="683" customWidth="1"/>
    <col min="2036" max="2036" width="13.42578125" style="683" customWidth="1"/>
    <col min="2037" max="2037" width="11.28515625" style="683" customWidth="1"/>
    <col min="2038" max="2038" width="11.140625" style="683" customWidth="1"/>
    <col min="2039" max="2039" width="11.28515625" style="683" customWidth="1"/>
    <col min="2040" max="2040" width="13" style="683" customWidth="1"/>
    <col min="2041" max="2041" width="13.140625" style="683" customWidth="1"/>
    <col min="2042" max="2042" width="11.85546875" style="683" customWidth="1"/>
    <col min="2043" max="2043" width="12.85546875" style="683" customWidth="1"/>
    <col min="2044" max="2044" width="7.140625" style="683" customWidth="1"/>
    <col min="2045" max="2286" width="9.140625" style="683"/>
    <col min="2287" max="2287" width="0" style="683" hidden="1" customWidth="1"/>
    <col min="2288" max="2288" width="1.42578125" style="683" customWidth="1"/>
    <col min="2289" max="2289" width="2.140625" style="683" customWidth="1"/>
    <col min="2290" max="2290" width="2.42578125" style="683" customWidth="1"/>
    <col min="2291" max="2291" width="59.42578125" style="683" customWidth="1"/>
    <col min="2292" max="2292" width="13.42578125" style="683" customWidth="1"/>
    <col min="2293" max="2293" width="11.28515625" style="683" customWidth="1"/>
    <col min="2294" max="2294" width="11.140625" style="683" customWidth="1"/>
    <col min="2295" max="2295" width="11.28515625" style="683" customWidth="1"/>
    <col min="2296" max="2296" width="13" style="683" customWidth="1"/>
    <col min="2297" max="2297" width="13.140625" style="683" customWidth="1"/>
    <col min="2298" max="2298" width="11.85546875" style="683" customWidth="1"/>
    <col min="2299" max="2299" width="12.85546875" style="683" customWidth="1"/>
    <col min="2300" max="2300" width="7.140625" style="683" customWidth="1"/>
    <col min="2301" max="2542" width="9.140625" style="683"/>
    <col min="2543" max="2543" width="0" style="683" hidden="1" customWidth="1"/>
    <col min="2544" max="2544" width="1.42578125" style="683" customWidth="1"/>
    <col min="2545" max="2545" width="2.140625" style="683" customWidth="1"/>
    <col min="2546" max="2546" width="2.42578125" style="683" customWidth="1"/>
    <col min="2547" max="2547" width="59.42578125" style="683" customWidth="1"/>
    <col min="2548" max="2548" width="13.42578125" style="683" customWidth="1"/>
    <col min="2549" max="2549" width="11.28515625" style="683" customWidth="1"/>
    <col min="2550" max="2550" width="11.140625" style="683" customWidth="1"/>
    <col min="2551" max="2551" width="11.28515625" style="683" customWidth="1"/>
    <col min="2552" max="2552" width="13" style="683" customWidth="1"/>
    <col min="2553" max="2553" width="13.140625" style="683" customWidth="1"/>
    <col min="2554" max="2554" width="11.85546875" style="683" customWidth="1"/>
    <col min="2555" max="2555" width="12.85546875" style="683" customWidth="1"/>
    <col min="2556" max="2556" width="7.140625" style="683" customWidth="1"/>
    <col min="2557" max="2798" width="9.140625" style="683"/>
    <col min="2799" max="2799" width="0" style="683" hidden="1" customWidth="1"/>
    <col min="2800" max="2800" width="1.42578125" style="683" customWidth="1"/>
    <col min="2801" max="2801" width="2.140625" style="683" customWidth="1"/>
    <col min="2802" max="2802" width="2.42578125" style="683" customWidth="1"/>
    <col min="2803" max="2803" width="59.42578125" style="683" customWidth="1"/>
    <col min="2804" max="2804" width="13.42578125" style="683" customWidth="1"/>
    <col min="2805" max="2805" width="11.28515625" style="683" customWidth="1"/>
    <col min="2806" max="2806" width="11.140625" style="683" customWidth="1"/>
    <col min="2807" max="2807" width="11.28515625" style="683" customWidth="1"/>
    <col min="2808" max="2808" width="13" style="683" customWidth="1"/>
    <col min="2809" max="2809" width="13.140625" style="683" customWidth="1"/>
    <col min="2810" max="2810" width="11.85546875" style="683" customWidth="1"/>
    <col min="2811" max="2811" width="12.85546875" style="683" customWidth="1"/>
    <col min="2812" max="2812" width="7.140625" style="683" customWidth="1"/>
    <col min="2813" max="3054" width="9.140625" style="683"/>
    <col min="3055" max="3055" width="0" style="683" hidden="1" customWidth="1"/>
    <col min="3056" max="3056" width="1.42578125" style="683" customWidth="1"/>
    <col min="3057" max="3057" width="2.140625" style="683" customWidth="1"/>
    <col min="3058" max="3058" width="2.42578125" style="683" customWidth="1"/>
    <col min="3059" max="3059" width="59.42578125" style="683" customWidth="1"/>
    <col min="3060" max="3060" width="13.42578125" style="683" customWidth="1"/>
    <col min="3061" max="3061" width="11.28515625" style="683" customWidth="1"/>
    <col min="3062" max="3062" width="11.140625" style="683" customWidth="1"/>
    <col min="3063" max="3063" width="11.28515625" style="683" customWidth="1"/>
    <col min="3064" max="3064" width="13" style="683" customWidth="1"/>
    <col min="3065" max="3065" width="13.140625" style="683" customWidth="1"/>
    <col min="3066" max="3066" width="11.85546875" style="683" customWidth="1"/>
    <col min="3067" max="3067" width="12.85546875" style="683" customWidth="1"/>
    <col min="3068" max="3068" width="7.140625" style="683" customWidth="1"/>
    <col min="3069" max="3310" width="9.140625" style="683"/>
    <col min="3311" max="3311" width="0" style="683" hidden="1" customWidth="1"/>
    <col min="3312" max="3312" width="1.42578125" style="683" customWidth="1"/>
    <col min="3313" max="3313" width="2.140625" style="683" customWidth="1"/>
    <col min="3314" max="3314" width="2.42578125" style="683" customWidth="1"/>
    <col min="3315" max="3315" width="59.42578125" style="683" customWidth="1"/>
    <col min="3316" max="3316" width="13.42578125" style="683" customWidth="1"/>
    <col min="3317" max="3317" width="11.28515625" style="683" customWidth="1"/>
    <col min="3318" max="3318" width="11.140625" style="683" customWidth="1"/>
    <col min="3319" max="3319" width="11.28515625" style="683" customWidth="1"/>
    <col min="3320" max="3320" width="13" style="683" customWidth="1"/>
    <col min="3321" max="3321" width="13.140625" style="683" customWidth="1"/>
    <col min="3322" max="3322" width="11.85546875" style="683" customWidth="1"/>
    <col min="3323" max="3323" width="12.85546875" style="683" customWidth="1"/>
    <col min="3324" max="3324" width="7.140625" style="683" customWidth="1"/>
    <col min="3325" max="3566" width="9.140625" style="683"/>
    <col min="3567" max="3567" width="0" style="683" hidden="1" customWidth="1"/>
    <col min="3568" max="3568" width="1.42578125" style="683" customWidth="1"/>
    <col min="3569" max="3569" width="2.140625" style="683" customWidth="1"/>
    <col min="3570" max="3570" width="2.42578125" style="683" customWidth="1"/>
    <col min="3571" max="3571" width="59.42578125" style="683" customWidth="1"/>
    <col min="3572" max="3572" width="13.42578125" style="683" customWidth="1"/>
    <col min="3573" max="3573" width="11.28515625" style="683" customWidth="1"/>
    <col min="3574" max="3574" width="11.140625" style="683" customWidth="1"/>
    <col min="3575" max="3575" width="11.28515625" style="683" customWidth="1"/>
    <col min="3576" max="3576" width="13" style="683" customWidth="1"/>
    <col min="3577" max="3577" width="13.140625" style="683" customWidth="1"/>
    <col min="3578" max="3578" width="11.85546875" style="683" customWidth="1"/>
    <col min="3579" max="3579" width="12.85546875" style="683" customWidth="1"/>
    <col min="3580" max="3580" width="7.140625" style="683" customWidth="1"/>
    <col min="3581" max="3822" width="9.140625" style="683"/>
    <col min="3823" max="3823" width="0" style="683" hidden="1" customWidth="1"/>
    <col min="3824" max="3824" width="1.42578125" style="683" customWidth="1"/>
    <col min="3825" max="3825" width="2.140625" style="683" customWidth="1"/>
    <col min="3826" max="3826" width="2.42578125" style="683" customWidth="1"/>
    <col min="3827" max="3827" width="59.42578125" style="683" customWidth="1"/>
    <col min="3828" max="3828" width="13.42578125" style="683" customWidth="1"/>
    <col min="3829" max="3829" width="11.28515625" style="683" customWidth="1"/>
    <col min="3830" max="3830" width="11.140625" style="683" customWidth="1"/>
    <col min="3831" max="3831" width="11.28515625" style="683" customWidth="1"/>
    <col min="3832" max="3832" width="13" style="683" customWidth="1"/>
    <col min="3833" max="3833" width="13.140625" style="683" customWidth="1"/>
    <col min="3834" max="3834" width="11.85546875" style="683" customWidth="1"/>
    <col min="3835" max="3835" width="12.85546875" style="683" customWidth="1"/>
    <col min="3836" max="3836" width="7.140625" style="683" customWidth="1"/>
    <col min="3837" max="4078" width="9.140625" style="683"/>
    <col min="4079" max="4079" width="0" style="683" hidden="1" customWidth="1"/>
    <col min="4080" max="4080" width="1.42578125" style="683" customWidth="1"/>
    <col min="4081" max="4081" width="2.140625" style="683" customWidth="1"/>
    <col min="4082" max="4082" width="2.42578125" style="683" customWidth="1"/>
    <col min="4083" max="4083" width="59.42578125" style="683" customWidth="1"/>
    <col min="4084" max="4084" width="13.42578125" style="683" customWidth="1"/>
    <col min="4085" max="4085" width="11.28515625" style="683" customWidth="1"/>
    <col min="4086" max="4086" width="11.140625" style="683" customWidth="1"/>
    <col min="4087" max="4087" width="11.28515625" style="683" customWidth="1"/>
    <col min="4088" max="4088" width="13" style="683" customWidth="1"/>
    <col min="4089" max="4089" width="13.140625" style="683" customWidth="1"/>
    <col min="4090" max="4090" width="11.85546875" style="683" customWidth="1"/>
    <col min="4091" max="4091" width="12.85546875" style="683" customWidth="1"/>
    <col min="4092" max="4092" width="7.140625" style="683" customWidth="1"/>
    <col min="4093" max="4334" width="9.140625" style="683"/>
    <col min="4335" max="4335" width="0" style="683" hidden="1" customWidth="1"/>
    <col min="4336" max="4336" width="1.42578125" style="683" customWidth="1"/>
    <col min="4337" max="4337" width="2.140625" style="683" customWidth="1"/>
    <col min="4338" max="4338" width="2.42578125" style="683" customWidth="1"/>
    <col min="4339" max="4339" width="59.42578125" style="683" customWidth="1"/>
    <col min="4340" max="4340" width="13.42578125" style="683" customWidth="1"/>
    <col min="4341" max="4341" width="11.28515625" style="683" customWidth="1"/>
    <col min="4342" max="4342" width="11.140625" style="683" customWidth="1"/>
    <col min="4343" max="4343" width="11.28515625" style="683" customWidth="1"/>
    <col min="4344" max="4344" width="13" style="683" customWidth="1"/>
    <col min="4345" max="4345" width="13.140625" style="683" customWidth="1"/>
    <col min="4346" max="4346" width="11.85546875" style="683" customWidth="1"/>
    <col min="4347" max="4347" width="12.85546875" style="683" customWidth="1"/>
    <col min="4348" max="4348" width="7.140625" style="683" customWidth="1"/>
    <col min="4349" max="4590" width="9.140625" style="683"/>
    <col min="4591" max="4591" width="0" style="683" hidden="1" customWidth="1"/>
    <col min="4592" max="4592" width="1.42578125" style="683" customWidth="1"/>
    <col min="4593" max="4593" width="2.140625" style="683" customWidth="1"/>
    <col min="4594" max="4594" width="2.42578125" style="683" customWidth="1"/>
    <col min="4595" max="4595" width="59.42578125" style="683" customWidth="1"/>
    <col min="4596" max="4596" width="13.42578125" style="683" customWidth="1"/>
    <col min="4597" max="4597" width="11.28515625" style="683" customWidth="1"/>
    <col min="4598" max="4598" width="11.140625" style="683" customWidth="1"/>
    <col min="4599" max="4599" width="11.28515625" style="683" customWidth="1"/>
    <col min="4600" max="4600" width="13" style="683" customWidth="1"/>
    <col min="4601" max="4601" width="13.140625" style="683" customWidth="1"/>
    <col min="4602" max="4602" width="11.85546875" style="683" customWidth="1"/>
    <col min="4603" max="4603" width="12.85546875" style="683" customWidth="1"/>
    <col min="4604" max="4604" width="7.140625" style="683" customWidth="1"/>
    <col min="4605" max="4846" width="9.140625" style="683"/>
    <col min="4847" max="4847" width="0" style="683" hidden="1" customWidth="1"/>
    <col min="4848" max="4848" width="1.42578125" style="683" customWidth="1"/>
    <col min="4849" max="4849" width="2.140625" style="683" customWidth="1"/>
    <col min="4850" max="4850" width="2.42578125" style="683" customWidth="1"/>
    <col min="4851" max="4851" width="59.42578125" style="683" customWidth="1"/>
    <col min="4852" max="4852" width="13.42578125" style="683" customWidth="1"/>
    <col min="4853" max="4853" width="11.28515625" style="683" customWidth="1"/>
    <col min="4854" max="4854" width="11.140625" style="683" customWidth="1"/>
    <col min="4855" max="4855" width="11.28515625" style="683" customWidth="1"/>
    <col min="4856" max="4856" width="13" style="683" customWidth="1"/>
    <col min="4857" max="4857" width="13.140625" style="683" customWidth="1"/>
    <col min="4858" max="4858" width="11.85546875" style="683" customWidth="1"/>
    <col min="4859" max="4859" width="12.85546875" style="683" customWidth="1"/>
    <col min="4860" max="4860" width="7.140625" style="683" customWidth="1"/>
    <col min="4861" max="5102" width="9.140625" style="683"/>
    <col min="5103" max="5103" width="0" style="683" hidden="1" customWidth="1"/>
    <col min="5104" max="5104" width="1.42578125" style="683" customWidth="1"/>
    <col min="5105" max="5105" width="2.140625" style="683" customWidth="1"/>
    <col min="5106" max="5106" width="2.42578125" style="683" customWidth="1"/>
    <col min="5107" max="5107" width="59.42578125" style="683" customWidth="1"/>
    <col min="5108" max="5108" width="13.42578125" style="683" customWidth="1"/>
    <col min="5109" max="5109" width="11.28515625" style="683" customWidth="1"/>
    <col min="5110" max="5110" width="11.140625" style="683" customWidth="1"/>
    <col min="5111" max="5111" width="11.28515625" style="683" customWidth="1"/>
    <col min="5112" max="5112" width="13" style="683" customWidth="1"/>
    <col min="5113" max="5113" width="13.140625" style="683" customWidth="1"/>
    <col min="5114" max="5114" width="11.85546875" style="683" customWidth="1"/>
    <col min="5115" max="5115" width="12.85546875" style="683" customWidth="1"/>
    <col min="5116" max="5116" width="7.140625" style="683" customWidth="1"/>
    <col min="5117" max="5358" width="9.140625" style="683"/>
    <col min="5359" max="5359" width="0" style="683" hidden="1" customWidth="1"/>
    <col min="5360" max="5360" width="1.42578125" style="683" customWidth="1"/>
    <col min="5361" max="5361" width="2.140625" style="683" customWidth="1"/>
    <col min="5362" max="5362" width="2.42578125" style="683" customWidth="1"/>
    <col min="5363" max="5363" width="59.42578125" style="683" customWidth="1"/>
    <col min="5364" max="5364" width="13.42578125" style="683" customWidth="1"/>
    <col min="5365" max="5365" width="11.28515625" style="683" customWidth="1"/>
    <col min="5366" max="5366" width="11.140625" style="683" customWidth="1"/>
    <col min="5367" max="5367" width="11.28515625" style="683" customWidth="1"/>
    <col min="5368" max="5368" width="13" style="683" customWidth="1"/>
    <col min="5369" max="5369" width="13.140625" style="683" customWidth="1"/>
    <col min="5370" max="5370" width="11.85546875" style="683" customWidth="1"/>
    <col min="5371" max="5371" width="12.85546875" style="683" customWidth="1"/>
    <col min="5372" max="5372" width="7.140625" style="683" customWidth="1"/>
    <col min="5373" max="5614" width="9.140625" style="683"/>
    <col min="5615" max="5615" width="0" style="683" hidden="1" customWidth="1"/>
    <col min="5616" max="5616" width="1.42578125" style="683" customWidth="1"/>
    <col min="5617" max="5617" width="2.140625" style="683" customWidth="1"/>
    <col min="5618" max="5618" width="2.42578125" style="683" customWidth="1"/>
    <col min="5619" max="5619" width="59.42578125" style="683" customWidth="1"/>
    <col min="5620" max="5620" width="13.42578125" style="683" customWidth="1"/>
    <col min="5621" max="5621" width="11.28515625" style="683" customWidth="1"/>
    <col min="5622" max="5622" width="11.140625" style="683" customWidth="1"/>
    <col min="5623" max="5623" width="11.28515625" style="683" customWidth="1"/>
    <col min="5624" max="5624" width="13" style="683" customWidth="1"/>
    <col min="5625" max="5625" width="13.140625" style="683" customWidth="1"/>
    <col min="5626" max="5626" width="11.85546875" style="683" customWidth="1"/>
    <col min="5627" max="5627" width="12.85546875" style="683" customWidth="1"/>
    <col min="5628" max="5628" width="7.140625" style="683" customWidth="1"/>
    <col min="5629" max="5870" width="9.140625" style="683"/>
    <col min="5871" max="5871" width="0" style="683" hidden="1" customWidth="1"/>
    <col min="5872" max="5872" width="1.42578125" style="683" customWidth="1"/>
    <col min="5873" max="5873" width="2.140625" style="683" customWidth="1"/>
    <col min="5874" max="5874" width="2.42578125" style="683" customWidth="1"/>
    <col min="5875" max="5875" width="59.42578125" style="683" customWidth="1"/>
    <col min="5876" max="5876" width="13.42578125" style="683" customWidth="1"/>
    <col min="5877" max="5877" width="11.28515625" style="683" customWidth="1"/>
    <col min="5878" max="5878" width="11.140625" style="683" customWidth="1"/>
    <col min="5879" max="5879" width="11.28515625" style="683" customWidth="1"/>
    <col min="5880" max="5880" width="13" style="683" customWidth="1"/>
    <col min="5881" max="5881" width="13.140625" style="683" customWidth="1"/>
    <col min="5882" max="5882" width="11.85546875" style="683" customWidth="1"/>
    <col min="5883" max="5883" width="12.85546875" style="683" customWidth="1"/>
    <col min="5884" max="5884" width="7.140625" style="683" customWidth="1"/>
    <col min="5885" max="6126" width="9.140625" style="683"/>
    <col min="6127" max="6127" width="0" style="683" hidden="1" customWidth="1"/>
    <col min="6128" max="6128" width="1.42578125" style="683" customWidth="1"/>
    <col min="6129" max="6129" width="2.140625" style="683" customWidth="1"/>
    <col min="6130" max="6130" width="2.42578125" style="683" customWidth="1"/>
    <col min="6131" max="6131" width="59.42578125" style="683" customWidth="1"/>
    <col min="6132" max="6132" width="13.42578125" style="683" customWidth="1"/>
    <col min="6133" max="6133" width="11.28515625" style="683" customWidth="1"/>
    <col min="6134" max="6134" width="11.140625" style="683" customWidth="1"/>
    <col min="6135" max="6135" width="11.28515625" style="683" customWidth="1"/>
    <col min="6136" max="6136" width="13" style="683" customWidth="1"/>
    <col min="6137" max="6137" width="13.140625" style="683" customWidth="1"/>
    <col min="6138" max="6138" width="11.85546875" style="683" customWidth="1"/>
    <col min="6139" max="6139" width="12.85546875" style="683" customWidth="1"/>
    <col min="6140" max="6140" width="7.140625" style="683" customWidth="1"/>
    <col min="6141" max="6382" width="9.140625" style="683"/>
    <col min="6383" max="6383" width="0" style="683" hidden="1" customWidth="1"/>
    <col min="6384" max="6384" width="1.42578125" style="683" customWidth="1"/>
    <col min="6385" max="6385" width="2.140625" style="683" customWidth="1"/>
    <col min="6386" max="6386" width="2.42578125" style="683" customWidth="1"/>
    <col min="6387" max="6387" width="59.42578125" style="683" customWidth="1"/>
    <col min="6388" max="6388" width="13.42578125" style="683" customWidth="1"/>
    <col min="6389" max="6389" width="11.28515625" style="683" customWidth="1"/>
    <col min="6390" max="6390" width="11.140625" style="683" customWidth="1"/>
    <col min="6391" max="6391" width="11.28515625" style="683" customWidth="1"/>
    <col min="6392" max="6392" width="13" style="683" customWidth="1"/>
    <col min="6393" max="6393" width="13.140625" style="683" customWidth="1"/>
    <col min="6394" max="6394" width="11.85546875" style="683" customWidth="1"/>
    <col min="6395" max="6395" width="12.85546875" style="683" customWidth="1"/>
    <col min="6396" max="6396" width="7.140625" style="683" customWidth="1"/>
    <col min="6397" max="6638" width="9.140625" style="683"/>
    <col min="6639" max="6639" width="0" style="683" hidden="1" customWidth="1"/>
    <col min="6640" max="6640" width="1.42578125" style="683" customWidth="1"/>
    <col min="6641" max="6641" width="2.140625" style="683" customWidth="1"/>
    <col min="6642" max="6642" width="2.42578125" style="683" customWidth="1"/>
    <col min="6643" max="6643" width="59.42578125" style="683" customWidth="1"/>
    <col min="6644" max="6644" width="13.42578125" style="683" customWidth="1"/>
    <col min="6645" max="6645" width="11.28515625" style="683" customWidth="1"/>
    <col min="6646" max="6646" width="11.140625" style="683" customWidth="1"/>
    <col min="6647" max="6647" width="11.28515625" style="683" customWidth="1"/>
    <col min="6648" max="6648" width="13" style="683" customWidth="1"/>
    <col min="6649" max="6649" width="13.140625" style="683" customWidth="1"/>
    <col min="6650" max="6650" width="11.85546875" style="683" customWidth="1"/>
    <col min="6651" max="6651" width="12.85546875" style="683" customWidth="1"/>
    <col min="6652" max="6652" width="7.140625" style="683" customWidth="1"/>
    <col min="6653" max="6894" width="9.140625" style="683"/>
    <col min="6895" max="6895" width="0" style="683" hidden="1" customWidth="1"/>
    <col min="6896" max="6896" width="1.42578125" style="683" customWidth="1"/>
    <col min="6897" max="6897" width="2.140625" style="683" customWidth="1"/>
    <col min="6898" max="6898" width="2.42578125" style="683" customWidth="1"/>
    <col min="6899" max="6899" width="59.42578125" style="683" customWidth="1"/>
    <col min="6900" max="6900" width="13.42578125" style="683" customWidth="1"/>
    <col min="6901" max="6901" width="11.28515625" style="683" customWidth="1"/>
    <col min="6902" max="6902" width="11.140625" style="683" customWidth="1"/>
    <col min="6903" max="6903" width="11.28515625" style="683" customWidth="1"/>
    <col min="6904" max="6904" width="13" style="683" customWidth="1"/>
    <col min="6905" max="6905" width="13.140625" style="683" customWidth="1"/>
    <col min="6906" max="6906" width="11.85546875" style="683" customWidth="1"/>
    <col min="6907" max="6907" width="12.85546875" style="683" customWidth="1"/>
    <col min="6908" max="6908" width="7.140625" style="683" customWidth="1"/>
    <col min="6909" max="7150" width="9.140625" style="683"/>
    <col min="7151" max="7151" width="0" style="683" hidden="1" customWidth="1"/>
    <col min="7152" max="7152" width="1.42578125" style="683" customWidth="1"/>
    <col min="7153" max="7153" width="2.140625" style="683" customWidth="1"/>
    <col min="7154" max="7154" width="2.42578125" style="683" customWidth="1"/>
    <col min="7155" max="7155" width="59.42578125" style="683" customWidth="1"/>
    <col min="7156" max="7156" width="13.42578125" style="683" customWidth="1"/>
    <col min="7157" max="7157" width="11.28515625" style="683" customWidth="1"/>
    <col min="7158" max="7158" width="11.140625" style="683" customWidth="1"/>
    <col min="7159" max="7159" width="11.28515625" style="683" customWidth="1"/>
    <col min="7160" max="7160" width="13" style="683" customWidth="1"/>
    <col min="7161" max="7161" width="13.140625" style="683" customWidth="1"/>
    <col min="7162" max="7162" width="11.85546875" style="683" customWidth="1"/>
    <col min="7163" max="7163" width="12.85546875" style="683" customWidth="1"/>
    <col min="7164" max="7164" width="7.140625" style="683" customWidth="1"/>
    <col min="7165" max="7406" width="9.140625" style="683"/>
    <col min="7407" max="7407" width="0" style="683" hidden="1" customWidth="1"/>
    <col min="7408" max="7408" width="1.42578125" style="683" customWidth="1"/>
    <col min="7409" max="7409" width="2.140625" style="683" customWidth="1"/>
    <col min="7410" max="7410" width="2.42578125" style="683" customWidth="1"/>
    <col min="7411" max="7411" width="59.42578125" style="683" customWidth="1"/>
    <col min="7412" max="7412" width="13.42578125" style="683" customWidth="1"/>
    <col min="7413" max="7413" width="11.28515625" style="683" customWidth="1"/>
    <col min="7414" max="7414" width="11.140625" style="683" customWidth="1"/>
    <col min="7415" max="7415" width="11.28515625" style="683" customWidth="1"/>
    <col min="7416" max="7416" width="13" style="683" customWidth="1"/>
    <col min="7417" max="7417" width="13.140625" style="683" customWidth="1"/>
    <col min="7418" max="7418" width="11.85546875" style="683" customWidth="1"/>
    <col min="7419" max="7419" width="12.85546875" style="683" customWidth="1"/>
    <col min="7420" max="7420" width="7.140625" style="683" customWidth="1"/>
    <col min="7421" max="7662" width="9.140625" style="683"/>
    <col min="7663" max="7663" width="0" style="683" hidden="1" customWidth="1"/>
    <col min="7664" max="7664" width="1.42578125" style="683" customWidth="1"/>
    <col min="7665" max="7665" width="2.140625" style="683" customWidth="1"/>
    <col min="7666" max="7666" width="2.42578125" style="683" customWidth="1"/>
    <col min="7667" max="7667" width="59.42578125" style="683" customWidth="1"/>
    <col min="7668" max="7668" width="13.42578125" style="683" customWidth="1"/>
    <col min="7669" max="7669" width="11.28515625" style="683" customWidth="1"/>
    <col min="7670" max="7670" width="11.140625" style="683" customWidth="1"/>
    <col min="7671" max="7671" width="11.28515625" style="683" customWidth="1"/>
    <col min="7672" max="7672" width="13" style="683" customWidth="1"/>
    <col min="7673" max="7673" width="13.140625" style="683" customWidth="1"/>
    <col min="7674" max="7674" width="11.85546875" style="683" customWidth="1"/>
    <col min="7675" max="7675" width="12.85546875" style="683" customWidth="1"/>
    <col min="7676" max="7676" width="7.140625" style="683" customWidth="1"/>
    <col min="7677" max="7918" width="9.140625" style="683"/>
    <col min="7919" max="7919" width="0" style="683" hidden="1" customWidth="1"/>
    <col min="7920" max="7920" width="1.42578125" style="683" customWidth="1"/>
    <col min="7921" max="7921" width="2.140625" style="683" customWidth="1"/>
    <col min="7922" max="7922" width="2.42578125" style="683" customWidth="1"/>
    <col min="7923" max="7923" width="59.42578125" style="683" customWidth="1"/>
    <col min="7924" max="7924" width="13.42578125" style="683" customWidth="1"/>
    <col min="7925" max="7925" width="11.28515625" style="683" customWidth="1"/>
    <col min="7926" max="7926" width="11.140625" style="683" customWidth="1"/>
    <col min="7927" max="7927" width="11.28515625" style="683" customWidth="1"/>
    <col min="7928" max="7928" width="13" style="683" customWidth="1"/>
    <col min="7929" max="7929" width="13.140625" style="683" customWidth="1"/>
    <col min="7930" max="7930" width="11.85546875" style="683" customWidth="1"/>
    <col min="7931" max="7931" width="12.85546875" style="683" customWidth="1"/>
    <col min="7932" max="7932" width="7.140625" style="683" customWidth="1"/>
    <col min="7933" max="8174" width="9.140625" style="683"/>
    <col min="8175" max="8175" width="0" style="683" hidden="1" customWidth="1"/>
    <col min="8176" max="8176" width="1.42578125" style="683" customWidth="1"/>
    <col min="8177" max="8177" width="2.140625" style="683" customWidth="1"/>
    <col min="8178" max="8178" width="2.42578125" style="683" customWidth="1"/>
    <col min="8179" max="8179" width="59.42578125" style="683" customWidth="1"/>
    <col min="8180" max="8180" width="13.42578125" style="683" customWidth="1"/>
    <col min="8181" max="8181" width="11.28515625" style="683" customWidth="1"/>
    <col min="8182" max="8182" width="11.140625" style="683" customWidth="1"/>
    <col min="8183" max="8183" width="11.28515625" style="683" customWidth="1"/>
    <col min="8184" max="8184" width="13" style="683" customWidth="1"/>
    <col min="8185" max="8185" width="13.140625" style="683" customWidth="1"/>
    <col min="8186" max="8186" width="11.85546875" style="683" customWidth="1"/>
    <col min="8187" max="8187" width="12.85546875" style="683" customWidth="1"/>
    <col min="8188" max="8188" width="7.140625" style="683" customWidth="1"/>
    <col min="8189" max="8430" width="9.140625" style="683"/>
    <col min="8431" max="8431" width="0" style="683" hidden="1" customWidth="1"/>
    <col min="8432" max="8432" width="1.42578125" style="683" customWidth="1"/>
    <col min="8433" max="8433" width="2.140625" style="683" customWidth="1"/>
    <col min="8434" max="8434" width="2.42578125" style="683" customWidth="1"/>
    <col min="8435" max="8435" width="59.42578125" style="683" customWidth="1"/>
    <col min="8436" max="8436" width="13.42578125" style="683" customWidth="1"/>
    <col min="8437" max="8437" width="11.28515625" style="683" customWidth="1"/>
    <col min="8438" max="8438" width="11.140625" style="683" customWidth="1"/>
    <col min="8439" max="8439" width="11.28515625" style="683" customWidth="1"/>
    <col min="8440" max="8440" width="13" style="683" customWidth="1"/>
    <col min="8441" max="8441" width="13.140625" style="683" customWidth="1"/>
    <col min="8442" max="8442" width="11.85546875" style="683" customWidth="1"/>
    <col min="8443" max="8443" width="12.85546875" style="683" customWidth="1"/>
    <col min="8444" max="8444" width="7.140625" style="683" customWidth="1"/>
    <col min="8445" max="8686" width="9.140625" style="683"/>
    <col min="8687" max="8687" width="0" style="683" hidden="1" customWidth="1"/>
    <col min="8688" max="8688" width="1.42578125" style="683" customWidth="1"/>
    <col min="8689" max="8689" width="2.140625" style="683" customWidth="1"/>
    <col min="8690" max="8690" width="2.42578125" style="683" customWidth="1"/>
    <col min="8691" max="8691" width="59.42578125" style="683" customWidth="1"/>
    <col min="8692" max="8692" width="13.42578125" style="683" customWidth="1"/>
    <col min="8693" max="8693" width="11.28515625" style="683" customWidth="1"/>
    <col min="8694" max="8694" width="11.140625" style="683" customWidth="1"/>
    <col min="8695" max="8695" width="11.28515625" style="683" customWidth="1"/>
    <col min="8696" max="8696" width="13" style="683" customWidth="1"/>
    <col min="8697" max="8697" width="13.140625" style="683" customWidth="1"/>
    <col min="8698" max="8698" width="11.85546875" style="683" customWidth="1"/>
    <col min="8699" max="8699" width="12.85546875" style="683" customWidth="1"/>
    <col min="8700" max="8700" width="7.140625" style="683" customWidth="1"/>
    <col min="8701" max="8942" width="9.140625" style="683"/>
    <col min="8943" max="8943" width="0" style="683" hidden="1" customWidth="1"/>
    <col min="8944" max="8944" width="1.42578125" style="683" customWidth="1"/>
    <col min="8945" max="8945" width="2.140625" style="683" customWidth="1"/>
    <col min="8946" max="8946" width="2.42578125" style="683" customWidth="1"/>
    <col min="8947" max="8947" width="59.42578125" style="683" customWidth="1"/>
    <col min="8948" max="8948" width="13.42578125" style="683" customWidth="1"/>
    <col min="8949" max="8949" width="11.28515625" style="683" customWidth="1"/>
    <col min="8950" max="8950" width="11.140625" style="683" customWidth="1"/>
    <col min="8951" max="8951" width="11.28515625" style="683" customWidth="1"/>
    <col min="8952" max="8952" width="13" style="683" customWidth="1"/>
    <col min="8953" max="8953" width="13.140625" style="683" customWidth="1"/>
    <col min="8954" max="8954" width="11.85546875" style="683" customWidth="1"/>
    <col min="8955" max="8955" width="12.85546875" style="683" customWidth="1"/>
    <col min="8956" max="8956" width="7.140625" style="683" customWidth="1"/>
    <col min="8957" max="9198" width="9.140625" style="683"/>
    <col min="9199" max="9199" width="0" style="683" hidden="1" customWidth="1"/>
    <col min="9200" max="9200" width="1.42578125" style="683" customWidth="1"/>
    <col min="9201" max="9201" width="2.140625" style="683" customWidth="1"/>
    <col min="9202" max="9202" width="2.42578125" style="683" customWidth="1"/>
    <col min="9203" max="9203" width="59.42578125" style="683" customWidth="1"/>
    <col min="9204" max="9204" width="13.42578125" style="683" customWidth="1"/>
    <col min="9205" max="9205" width="11.28515625" style="683" customWidth="1"/>
    <col min="9206" max="9206" width="11.140625" style="683" customWidth="1"/>
    <col min="9207" max="9207" width="11.28515625" style="683" customWidth="1"/>
    <col min="9208" max="9208" width="13" style="683" customWidth="1"/>
    <col min="9209" max="9209" width="13.140625" style="683" customWidth="1"/>
    <col min="9210" max="9210" width="11.85546875" style="683" customWidth="1"/>
    <col min="9211" max="9211" width="12.85546875" style="683" customWidth="1"/>
    <col min="9212" max="9212" width="7.140625" style="683" customWidth="1"/>
    <col min="9213" max="9454" width="9.140625" style="683"/>
    <col min="9455" max="9455" width="0" style="683" hidden="1" customWidth="1"/>
    <col min="9456" max="9456" width="1.42578125" style="683" customWidth="1"/>
    <col min="9457" max="9457" width="2.140625" style="683" customWidth="1"/>
    <col min="9458" max="9458" width="2.42578125" style="683" customWidth="1"/>
    <col min="9459" max="9459" width="59.42578125" style="683" customWidth="1"/>
    <col min="9460" max="9460" width="13.42578125" style="683" customWidth="1"/>
    <col min="9461" max="9461" width="11.28515625" style="683" customWidth="1"/>
    <col min="9462" max="9462" width="11.140625" style="683" customWidth="1"/>
    <col min="9463" max="9463" width="11.28515625" style="683" customWidth="1"/>
    <col min="9464" max="9464" width="13" style="683" customWidth="1"/>
    <col min="9465" max="9465" width="13.140625" style="683" customWidth="1"/>
    <col min="9466" max="9466" width="11.85546875" style="683" customWidth="1"/>
    <col min="9467" max="9467" width="12.85546875" style="683" customWidth="1"/>
    <col min="9468" max="9468" width="7.140625" style="683" customWidth="1"/>
    <col min="9469" max="9710" width="9.140625" style="683"/>
    <col min="9711" max="9711" width="0" style="683" hidden="1" customWidth="1"/>
    <col min="9712" max="9712" width="1.42578125" style="683" customWidth="1"/>
    <col min="9713" max="9713" width="2.140625" style="683" customWidth="1"/>
    <col min="9714" max="9714" width="2.42578125" style="683" customWidth="1"/>
    <col min="9715" max="9715" width="59.42578125" style="683" customWidth="1"/>
    <col min="9716" max="9716" width="13.42578125" style="683" customWidth="1"/>
    <col min="9717" max="9717" width="11.28515625" style="683" customWidth="1"/>
    <col min="9718" max="9718" width="11.140625" style="683" customWidth="1"/>
    <col min="9719" max="9719" width="11.28515625" style="683" customWidth="1"/>
    <col min="9720" max="9720" width="13" style="683" customWidth="1"/>
    <col min="9721" max="9721" width="13.140625" style="683" customWidth="1"/>
    <col min="9722" max="9722" width="11.85546875" style="683" customWidth="1"/>
    <col min="9723" max="9723" width="12.85546875" style="683" customWidth="1"/>
    <col min="9724" max="9724" width="7.140625" style="683" customWidth="1"/>
    <col min="9725" max="9966" width="9.140625" style="683"/>
    <col min="9967" max="9967" width="0" style="683" hidden="1" customWidth="1"/>
    <col min="9968" max="9968" width="1.42578125" style="683" customWidth="1"/>
    <col min="9969" max="9969" width="2.140625" style="683" customWidth="1"/>
    <col min="9970" max="9970" width="2.42578125" style="683" customWidth="1"/>
    <col min="9971" max="9971" width="59.42578125" style="683" customWidth="1"/>
    <col min="9972" max="9972" width="13.42578125" style="683" customWidth="1"/>
    <col min="9973" max="9973" width="11.28515625" style="683" customWidth="1"/>
    <col min="9974" max="9974" width="11.140625" style="683" customWidth="1"/>
    <col min="9975" max="9975" width="11.28515625" style="683" customWidth="1"/>
    <col min="9976" max="9976" width="13" style="683" customWidth="1"/>
    <col min="9977" max="9977" width="13.140625" style="683" customWidth="1"/>
    <col min="9978" max="9978" width="11.85546875" style="683" customWidth="1"/>
    <col min="9979" max="9979" width="12.85546875" style="683" customWidth="1"/>
    <col min="9980" max="9980" width="7.140625" style="683" customWidth="1"/>
    <col min="9981" max="10222" width="9.140625" style="683"/>
    <col min="10223" max="10223" width="0" style="683" hidden="1" customWidth="1"/>
    <col min="10224" max="10224" width="1.42578125" style="683" customWidth="1"/>
    <col min="10225" max="10225" width="2.140625" style="683" customWidth="1"/>
    <col min="10226" max="10226" width="2.42578125" style="683" customWidth="1"/>
    <col min="10227" max="10227" width="59.42578125" style="683" customWidth="1"/>
    <col min="10228" max="10228" width="13.42578125" style="683" customWidth="1"/>
    <col min="10229" max="10229" width="11.28515625" style="683" customWidth="1"/>
    <col min="10230" max="10230" width="11.140625" style="683" customWidth="1"/>
    <col min="10231" max="10231" width="11.28515625" style="683" customWidth="1"/>
    <col min="10232" max="10232" width="13" style="683" customWidth="1"/>
    <col min="10233" max="10233" width="13.140625" style="683" customWidth="1"/>
    <col min="10234" max="10234" width="11.85546875" style="683" customWidth="1"/>
    <col min="10235" max="10235" width="12.85546875" style="683" customWidth="1"/>
    <col min="10236" max="10236" width="7.140625" style="683" customWidth="1"/>
    <col min="10237" max="10478" width="9.140625" style="683"/>
    <col min="10479" max="10479" width="0" style="683" hidden="1" customWidth="1"/>
    <col min="10480" max="10480" width="1.42578125" style="683" customWidth="1"/>
    <col min="10481" max="10481" width="2.140625" style="683" customWidth="1"/>
    <col min="10482" max="10482" width="2.42578125" style="683" customWidth="1"/>
    <col min="10483" max="10483" width="59.42578125" style="683" customWidth="1"/>
    <col min="10484" max="10484" width="13.42578125" style="683" customWidth="1"/>
    <col min="10485" max="10485" width="11.28515625" style="683" customWidth="1"/>
    <col min="10486" max="10486" width="11.140625" style="683" customWidth="1"/>
    <col min="10487" max="10487" width="11.28515625" style="683" customWidth="1"/>
    <col min="10488" max="10488" width="13" style="683" customWidth="1"/>
    <col min="10489" max="10489" width="13.140625" style="683" customWidth="1"/>
    <col min="10490" max="10490" width="11.85546875" style="683" customWidth="1"/>
    <col min="10491" max="10491" width="12.85546875" style="683" customWidth="1"/>
    <col min="10492" max="10492" width="7.140625" style="683" customWidth="1"/>
    <col min="10493" max="10734" width="9.140625" style="683"/>
    <col min="10735" max="10735" width="0" style="683" hidden="1" customWidth="1"/>
    <col min="10736" max="10736" width="1.42578125" style="683" customWidth="1"/>
    <col min="10737" max="10737" width="2.140625" style="683" customWidth="1"/>
    <col min="10738" max="10738" width="2.42578125" style="683" customWidth="1"/>
    <col min="10739" max="10739" width="59.42578125" style="683" customWidth="1"/>
    <col min="10740" max="10740" width="13.42578125" style="683" customWidth="1"/>
    <col min="10741" max="10741" width="11.28515625" style="683" customWidth="1"/>
    <col min="10742" max="10742" width="11.140625" style="683" customWidth="1"/>
    <col min="10743" max="10743" width="11.28515625" style="683" customWidth="1"/>
    <col min="10744" max="10744" width="13" style="683" customWidth="1"/>
    <col min="10745" max="10745" width="13.140625" style="683" customWidth="1"/>
    <col min="10746" max="10746" width="11.85546875" style="683" customWidth="1"/>
    <col min="10747" max="10747" width="12.85546875" style="683" customWidth="1"/>
    <col min="10748" max="10748" width="7.140625" style="683" customWidth="1"/>
    <col min="10749" max="10990" width="9.140625" style="683"/>
    <col min="10991" max="10991" width="0" style="683" hidden="1" customWidth="1"/>
    <col min="10992" max="10992" width="1.42578125" style="683" customWidth="1"/>
    <col min="10993" max="10993" width="2.140625" style="683" customWidth="1"/>
    <col min="10994" max="10994" width="2.42578125" style="683" customWidth="1"/>
    <col min="10995" max="10995" width="59.42578125" style="683" customWidth="1"/>
    <col min="10996" max="10996" width="13.42578125" style="683" customWidth="1"/>
    <col min="10997" max="10997" width="11.28515625" style="683" customWidth="1"/>
    <col min="10998" max="10998" width="11.140625" style="683" customWidth="1"/>
    <col min="10999" max="10999" width="11.28515625" style="683" customWidth="1"/>
    <col min="11000" max="11000" width="13" style="683" customWidth="1"/>
    <col min="11001" max="11001" width="13.140625" style="683" customWidth="1"/>
    <col min="11002" max="11002" width="11.85546875" style="683" customWidth="1"/>
    <col min="11003" max="11003" width="12.85546875" style="683" customWidth="1"/>
    <col min="11004" max="11004" width="7.140625" style="683" customWidth="1"/>
    <col min="11005" max="11246" width="9.140625" style="683"/>
    <col min="11247" max="11247" width="0" style="683" hidden="1" customWidth="1"/>
    <col min="11248" max="11248" width="1.42578125" style="683" customWidth="1"/>
    <col min="11249" max="11249" width="2.140625" style="683" customWidth="1"/>
    <col min="11250" max="11250" width="2.42578125" style="683" customWidth="1"/>
    <col min="11251" max="11251" width="59.42578125" style="683" customWidth="1"/>
    <col min="11252" max="11252" width="13.42578125" style="683" customWidth="1"/>
    <col min="11253" max="11253" width="11.28515625" style="683" customWidth="1"/>
    <col min="11254" max="11254" width="11.140625" style="683" customWidth="1"/>
    <col min="11255" max="11255" width="11.28515625" style="683" customWidth="1"/>
    <col min="11256" max="11256" width="13" style="683" customWidth="1"/>
    <col min="11257" max="11257" width="13.140625" style="683" customWidth="1"/>
    <col min="11258" max="11258" width="11.85546875" style="683" customWidth="1"/>
    <col min="11259" max="11259" width="12.85546875" style="683" customWidth="1"/>
    <col min="11260" max="11260" width="7.140625" style="683" customWidth="1"/>
    <col min="11261" max="11502" width="9.140625" style="683"/>
    <col min="11503" max="11503" width="0" style="683" hidden="1" customWidth="1"/>
    <col min="11504" max="11504" width="1.42578125" style="683" customWidth="1"/>
    <col min="11505" max="11505" width="2.140625" style="683" customWidth="1"/>
    <col min="11506" max="11506" width="2.42578125" style="683" customWidth="1"/>
    <col min="11507" max="11507" width="59.42578125" style="683" customWidth="1"/>
    <col min="11508" max="11508" width="13.42578125" style="683" customWidth="1"/>
    <col min="11509" max="11509" width="11.28515625" style="683" customWidth="1"/>
    <col min="11510" max="11510" width="11.140625" style="683" customWidth="1"/>
    <col min="11511" max="11511" width="11.28515625" style="683" customWidth="1"/>
    <col min="11512" max="11512" width="13" style="683" customWidth="1"/>
    <col min="11513" max="11513" width="13.140625" style="683" customWidth="1"/>
    <col min="11514" max="11514" width="11.85546875" style="683" customWidth="1"/>
    <col min="11515" max="11515" width="12.85546875" style="683" customWidth="1"/>
    <col min="11516" max="11516" width="7.140625" style="683" customWidth="1"/>
    <col min="11517" max="11758" width="9.140625" style="683"/>
    <col min="11759" max="11759" width="0" style="683" hidden="1" customWidth="1"/>
    <col min="11760" max="11760" width="1.42578125" style="683" customWidth="1"/>
    <col min="11761" max="11761" width="2.140625" style="683" customWidth="1"/>
    <col min="11762" max="11762" width="2.42578125" style="683" customWidth="1"/>
    <col min="11763" max="11763" width="59.42578125" style="683" customWidth="1"/>
    <col min="11764" max="11764" width="13.42578125" style="683" customWidth="1"/>
    <col min="11765" max="11765" width="11.28515625" style="683" customWidth="1"/>
    <col min="11766" max="11766" width="11.140625" style="683" customWidth="1"/>
    <col min="11767" max="11767" width="11.28515625" style="683" customWidth="1"/>
    <col min="11768" max="11768" width="13" style="683" customWidth="1"/>
    <col min="11769" max="11769" width="13.140625" style="683" customWidth="1"/>
    <col min="11770" max="11770" width="11.85546875" style="683" customWidth="1"/>
    <col min="11771" max="11771" width="12.85546875" style="683" customWidth="1"/>
    <col min="11772" max="11772" width="7.140625" style="683" customWidth="1"/>
    <col min="11773" max="12014" width="9.140625" style="683"/>
    <col min="12015" max="12015" width="0" style="683" hidden="1" customWidth="1"/>
    <col min="12016" max="12016" width="1.42578125" style="683" customWidth="1"/>
    <col min="12017" max="12017" width="2.140625" style="683" customWidth="1"/>
    <col min="12018" max="12018" width="2.42578125" style="683" customWidth="1"/>
    <col min="12019" max="12019" width="59.42578125" style="683" customWidth="1"/>
    <col min="12020" max="12020" width="13.42578125" style="683" customWidth="1"/>
    <col min="12021" max="12021" width="11.28515625" style="683" customWidth="1"/>
    <col min="12022" max="12022" width="11.140625" style="683" customWidth="1"/>
    <col min="12023" max="12023" width="11.28515625" style="683" customWidth="1"/>
    <col min="12024" max="12024" width="13" style="683" customWidth="1"/>
    <col min="12025" max="12025" width="13.140625" style="683" customWidth="1"/>
    <col min="12026" max="12026" width="11.85546875" style="683" customWidth="1"/>
    <col min="12027" max="12027" width="12.85546875" style="683" customWidth="1"/>
    <col min="12028" max="12028" width="7.140625" style="683" customWidth="1"/>
    <col min="12029" max="12270" width="9.140625" style="683"/>
    <col min="12271" max="12271" width="0" style="683" hidden="1" customWidth="1"/>
    <col min="12272" max="12272" width="1.42578125" style="683" customWidth="1"/>
    <col min="12273" max="12273" width="2.140625" style="683" customWidth="1"/>
    <col min="12274" max="12274" width="2.42578125" style="683" customWidth="1"/>
    <col min="12275" max="12275" width="59.42578125" style="683" customWidth="1"/>
    <col min="12276" max="12276" width="13.42578125" style="683" customWidth="1"/>
    <col min="12277" max="12277" width="11.28515625" style="683" customWidth="1"/>
    <col min="12278" max="12278" width="11.140625" style="683" customWidth="1"/>
    <col min="12279" max="12279" width="11.28515625" style="683" customWidth="1"/>
    <col min="12280" max="12280" width="13" style="683" customWidth="1"/>
    <col min="12281" max="12281" width="13.140625" style="683" customWidth="1"/>
    <col min="12282" max="12282" width="11.85546875" style="683" customWidth="1"/>
    <col min="12283" max="12283" width="12.85546875" style="683" customWidth="1"/>
    <col min="12284" max="12284" width="7.140625" style="683" customWidth="1"/>
    <col min="12285" max="12526" width="9.140625" style="683"/>
    <col min="12527" max="12527" width="0" style="683" hidden="1" customWidth="1"/>
    <col min="12528" max="12528" width="1.42578125" style="683" customWidth="1"/>
    <col min="12529" max="12529" width="2.140625" style="683" customWidth="1"/>
    <col min="12530" max="12530" width="2.42578125" style="683" customWidth="1"/>
    <col min="12531" max="12531" width="59.42578125" style="683" customWidth="1"/>
    <col min="12532" max="12532" width="13.42578125" style="683" customWidth="1"/>
    <col min="12533" max="12533" width="11.28515625" style="683" customWidth="1"/>
    <col min="12534" max="12534" width="11.140625" style="683" customWidth="1"/>
    <col min="12535" max="12535" width="11.28515625" style="683" customWidth="1"/>
    <col min="12536" max="12536" width="13" style="683" customWidth="1"/>
    <col min="12537" max="12537" width="13.140625" style="683" customWidth="1"/>
    <col min="12538" max="12538" width="11.85546875" style="683" customWidth="1"/>
    <col min="12539" max="12539" width="12.85546875" style="683" customWidth="1"/>
    <col min="12540" max="12540" width="7.140625" style="683" customWidth="1"/>
    <col min="12541" max="12782" width="9.140625" style="683"/>
    <col min="12783" max="12783" width="0" style="683" hidden="1" customWidth="1"/>
    <col min="12784" max="12784" width="1.42578125" style="683" customWidth="1"/>
    <col min="12785" max="12785" width="2.140625" style="683" customWidth="1"/>
    <col min="12786" max="12786" width="2.42578125" style="683" customWidth="1"/>
    <col min="12787" max="12787" width="59.42578125" style="683" customWidth="1"/>
    <col min="12788" max="12788" width="13.42578125" style="683" customWidth="1"/>
    <col min="12789" max="12789" width="11.28515625" style="683" customWidth="1"/>
    <col min="12790" max="12790" width="11.140625" style="683" customWidth="1"/>
    <col min="12791" max="12791" width="11.28515625" style="683" customWidth="1"/>
    <col min="12792" max="12792" width="13" style="683" customWidth="1"/>
    <col min="12793" max="12793" width="13.140625" style="683" customWidth="1"/>
    <col min="12794" max="12794" width="11.85546875" style="683" customWidth="1"/>
    <col min="12795" max="12795" width="12.85546875" style="683" customWidth="1"/>
    <col min="12796" max="12796" width="7.140625" style="683" customWidth="1"/>
    <col min="12797" max="13038" width="9.140625" style="683"/>
    <col min="13039" max="13039" width="0" style="683" hidden="1" customWidth="1"/>
    <col min="13040" max="13040" width="1.42578125" style="683" customWidth="1"/>
    <col min="13041" max="13041" width="2.140625" style="683" customWidth="1"/>
    <col min="13042" max="13042" width="2.42578125" style="683" customWidth="1"/>
    <col min="13043" max="13043" width="59.42578125" style="683" customWidth="1"/>
    <col min="13044" max="13044" width="13.42578125" style="683" customWidth="1"/>
    <col min="13045" max="13045" width="11.28515625" style="683" customWidth="1"/>
    <col min="13046" max="13046" width="11.140625" style="683" customWidth="1"/>
    <col min="13047" max="13047" width="11.28515625" style="683" customWidth="1"/>
    <col min="13048" max="13048" width="13" style="683" customWidth="1"/>
    <col min="13049" max="13049" width="13.140625" style="683" customWidth="1"/>
    <col min="13050" max="13050" width="11.85546875" style="683" customWidth="1"/>
    <col min="13051" max="13051" width="12.85546875" style="683" customWidth="1"/>
    <col min="13052" max="13052" width="7.140625" style="683" customWidth="1"/>
    <col min="13053" max="13294" width="9.140625" style="683"/>
    <col min="13295" max="13295" width="0" style="683" hidden="1" customWidth="1"/>
    <col min="13296" max="13296" width="1.42578125" style="683" customWidth="1"/>
    <col min="13297" max="13297" width="2.140625" style="683" customWidth="1"/>
    <col min="13298" max="13298" width="2.42578125" style="683" customWidth="1"/>
    <col min="13299" max="13299" width="59.42578125" style="683" customWidth="1"/>
    <col min="13300" max="13300" width="13.42578125" style="683" customWidth="1"/>
    <col min="13301" max="13301" width="11.28515625" style="683" customWidth="1"/>
    <col min="13302" max="13302" width="11.140625" style="683" customWidth="1"/>
    <col min="13303" max="13303" width="11.28515625" style="683" customWidth="1"/>
    <col min="13304" max="13304" width="13" style="683" customWidth="1"/>
    <col min="13305" max="13305" width="13.140625" style="683" customWidth="1"/>
    <col min="13306" max="13306" width="11.85546875" style="683" customWidth="1"/>
    <col min="13307" max="13307" width="12.85546875" style="683" customWidth="1"/>
    <col min="13308" max="13308" width="7.140625" style="683" customWidth="1"/>
    <col min="13309" max="13550" width="9.140625" style="683"/>
    <col min="13551" max="13551" width="0" style="683" hidden="1" customWidth="1"/>
    <col min="13552" max="13552" width="1.42578125" style="683" customWidth="1"/>
    <col min="13553" max="13553" width="2.140625" style="683" customWidth="1"/>
    <col min="13554" max="13554" width="2.42578125" style="683" customWidth="1"/>
    <col min="13555" max="13555" width="59.42578125" style="683" customWidth="1"/>
    <col min="13556" max="13556" width="13.42578125" style="683" customWidth="1"/>
    <col min="13557" max="13557" width="11.28515625" style="683" customWidth="1"/>
    <col min="13558" max="13558" width="11.140625" style="683" customWidth="1"/>
    <col min="13559" max="13559" width="11.28515625" style="683" customWidth="1"/>
    <col min="13560" max="13560" width="13" style="683" customWidth="1"/>
    <col min="13561" max="13561" width="13.140625" style="683" customWidth="1"/>
    <col min="13562" max="13562" width="11.85546875" style="683" customWidth="1"/>
    <col min="13563" max="13563" width="12.85546875" style="683" customWidth="1"/>
    <col min="13564" max="13564" width="7.140625" style="683" customWidth="1"/>
    <col min="13565" max="13806" width="9.140625" style="683"/>
    <col min="13807" max="13807" width="0" style="683" hidden="1" customWidth="1"/>
    <col min="13808" max="13808" width="1.42578125" style="683" customWidth="1"/>
    <col min="13809" max="13809" width="2.140625" style="683" customWidth="1"/>
    <col min="13810" max="13810" width="2.42578125" style="683" customWidth="1"/>
    <col min="13811" max="13811" width="59.42578125" style="683" customWidth="1"/>
    <col min="13812" max="13812" width="13.42578125" style="683" customWidth="1"/>
    <col min="13813" max="13813" width="11.28515625" style="683" customWidth="1"/>
    <col min="13814" max="13814" width="11.140625" style="683" customWidth="1"/>
    <col min="13815" max="13815" width="11.28515625" style="683" customWidth="1"/>
    <col min="13816" max="13816" width="13" style="683" customWidth="1"/>
    <col min="13817" max="13817" width="13.140625" style="683" customWidth="1"/>
    <col min="13818" max="13818" width="11.85546875" style="683" customWidth="1"/>
    <col min="13819" max="13819" width="12.85546875" style="683" customWidth="1"/>
    <col min="13820" max="13820" width="7.140625" style="683" customWidth="1"/>
    <col min="13821" max="14062" width="9.140625" style="683"/>
    <col min="14063" max="14063" width="0" style="683" hidden="1" customWidth="1"/>
    <col min="14064" max="14064" width="1.42578125" style="683" customWidth="1"/>
    <col min="14065" max="14065" width="2.140625" style="683" customWidth="1"/>
    <col min="14066" max="14066" width="2.42578125" style="683" customWidth="1"/>
    <col min="14067" max="14067" width="59.42578125" style="683" customWidth="1"/>
    <col min="14068" max="14068" width="13.42578125" style="683" customWidth="1"/>
    <col min="14069" max="14069" width="11.28515625" style="683" customWidth="1"/>
    <col min="14070" max="14070" width="11.140625" style="683" customWidth="1"/>
    <col min="14071" max="14071" width="11.28515625" style="683" customWidth="1"/>
    <col min="14072" max="14072" width="13" style="683" customWidth="1"/>
    <col min="14073" max="14073" width="13.140625" style="683" customWidth="1"/>
    <col min="14074" max="14074" width="11.85546875" style="683" customWidth="1"/>
    <col min="14075" max="14075" width="12.85546875" style="683" customWidth="1"/>
    <col min="14076" max="14076" width="7.140625" style="683" customWidth="1"/>
    <col min="14077" max="14318" width="9.140625" style="683"/>
    <col min="14319" max="14319" width="0" style="683" hidden="1" customWidth="1"/>
    <col min="14320" max="14320" width="1.42578125" style="683" customWidth="1"/>
    <col min="14321" max="14321" width="2.140625" style="683" customWidth="1"/>
    <col min="14322" max="14322" width="2.42578125" style="683" customWidth="1"/>
    <col min="14323" max="14323" width="59.42578125" style="683" customWidth="1"/>
    <col min="14324" max="14324" width="13.42578125" style="683" customWidth="1"/>
    <col min="14325" max="14325" width="11.28515625" style="683" customWidth="1"/>
    <col min="14326" max="14326" width="11.140625" style="683" customWidth="1"/>
    <col min="14327" max="14327" width="11.28515625" style="683" customWidth="1"/>
    <col min="14328" max="14328" width="13" style="683" customWidth="1"/>
    <col min="14329" max="14329" width="13.140625" style="683" customWidth="1"/>
    <col min="14330" max="14330" width="11.85546875" style="683" customWidth="1"/>
    <col min="14331" max="14331" width="12.85546875" style="683" customWidth="1"/>
    <col min="14332" max="14332" width="7.140625" style="683" customWidth="1"/>
    <col min="14333" max="14574" width="9.140625" style="683"/>
    <col min="14575" max="14575" width="0" style="683" hidden="1" customWidth="1"/>
    <col min="14576" max="14576" width="1.42578125" style="683" customWidth="1"/>
    <col min="14577" max="14577" width="2.140625" style="683" customWidth="1"/>
    <col min="14578" max="14578" width="2.42578125" style="683" customWidth="1"/>
    <col min="14579" max="14579" width="59.42578125" style="683" customWidth="1"/>
    <col min="14580" max="14580" width="13.42578125" style="683" customWidth="1"/>
    <col min="14581" max="14581" width="11.28515625" style="683" customWidth="1"/>
    <col min="14582" max="14582" width="11.140625" style="683" customWidth="1"/>
    <col min="14583" max="14583" width="11.28515625" style="683" customWidth="1"/>
    <col min="14584" max="14584" width="13" style="683" customWidth="1"/>
    <col min="14585" max="14585" width="13.140625" style="683" customWidth="1"/>
    <col min="14586" max="14586" width="11.85546875" style="683" customWidth="1"/>
    <col min="14587" max="14587" width="12.85546875" style="683" customWidth="1"/>
    <col min="14588" max="14588" width="7.140625" style="683" customWidth="1"/>
    <col min="14589" max="14830" width="9.140625" style="683"/>
    <col min="14831" max="14831" width="0" style="683" hidden="1" customWidth="1"/>
    <col min="14832" max="14832" width="1.42578125" style="683" customWidth="1"/>
    <col min="14833" max="14833" width="2.140625" style="683" customWidth="1"/>
    <col min="14834" max="14834" width="2.42578125" style="683" customWidth="1"/>
    <col min="14835" max="14835" width="59.42578125" style="683" customWidth="1"/>
    <col min="14836" max="14836" width="13.42578125" style="683" customWidth="1"/>
    <col min="14837" max="14837" width="11.28515625" style="683" customWidth="1"/>
    <col min="14838" max="14838" width="11.140625" style="683" customWidth="1"/>
    <col min="14839" max="14839" width="11.28515625" style="683" customWidth="1"/>
    <col min="14840" max="14840" width="13" style="683" customWidth="1"/>
    <col min="14841" max="14841" width="13.140625" style="683" customWidth="1"/>
    <col min="14842" max="14842" width="11.85546875" style="683" customWidth="1"/>
    <col min="14843" max="14843" width="12.85546875" style="683" customWidth="1"/>
    <col min="14844" max="14844" width="7.140625" style="683" customWidth="1"/>
    <col min="14845" max="15086" width="9.140625" style="683"/>
    <col min="15087" max="15087" width="0" style="683" hidden="1" customWidth="1"/>
    <col min="15088" max="15088" width="1.42578125" style="683" customWidth="1"/>
    <col min="15089" max="15089" width="2.140625" style="683" customWidth="1"/>
    <col min="15090" max="15090" width="2.42578125" style="683" customWidth="1"/>
    <col min="15091" max="15091" width="59.42578125" style="683" customWidth="1"/>
    <col min="15092" max="15092" width="13.42578125" style="683" customWidth="1"/>
    <col min="15093" max="15093" width="11.28515625" style="683" customWidth="1"/>
    <col min="15094" max="15094" width="11.140625" style="683" customWidth="1"/>
    <col min="15095" max="15095" width="11.28515625" style="683" customWidth="1"/>
    <col min="15096" max="15096" width="13" style="683" customWidth="1"/>
    <col min="15097" max="15097" width="13.140625" style="683" customWidth="1"/>
    <col min="15098" max="15098" width="11.85546875" style="683" customWidth="1"/>
    <col min="15099" max="15099" width="12.85546875" style="683" customWidth="1"/>
    <col min="15100" max="15100" width="7.140625" style="683" customWidth="1"/>
    <col min="15101" max="15342" width="9.140625" style="683"/>
    <col min="15343" max="15343" width="0" style="683" hidden="1" customWidth="1"/>
    <col min="15344" max="15344" width="1.42578125" style="683" customWidth="1"/>
    <col min="15345" max="15345" width="2.140625" style="683" customWidth="1"/>
    <col min="15346" max="15346" width="2.42578125" style="683" customWidth="1"/>
    <col min="15347" max="15347" width="59.42578125" style="683" customWidth="1"/>
    <col min="15348" max="15348" width="13.42578125" style="683" customWidth="1"/>
    <col min="15349" max="15349" width="11.28515625" style="683" customWidth="1"/>
    <col min="15350" max="15350" width="11.140625" style="683" customWidth="1"/>
    <col min="15351" max="15351" width="11.28515625" style="683" customWidth="1"/>
    <col min="15352" max="15352" width="13" style="683" customWidth="1"/>
    <col min="15353" max="15353" width="13.140625" style="683" customWidth="1"/>
    <col min="15354" max="15354" width="11.85546875" style="683" customWidth="1"/>
    <col min="15355" max="15355" width="12.85546875" style="683" customWidth="1"/>
    <col min="15356" max="15356" width="7.140625" style="683" customWidth="1"/>
    <col min="15357" max="15598" width="9.140625" style="683"/>
    <col min="15599" max="15599" width="0" style="683" hidden="1" customWidth="1"/>
    <col min="15600" max="15600" width="1.42578125" style="683" customWidth="1"/>
    <col min="15601" max="15601" width="2.140625" style="683" customWidth="1"/>
    <col min="15602" max="15602" width="2.42578125" style="683" customWidth="1"/>
    <col min="15603" max="15603" width="59.42578125" style="683" customWidth="1"/>
    <col min="15604" max="15604" width="13.42578125" style="683" customWidth="1"/>
    <col min="15605" max="15605" width="11.28515625" style="683" customWidth="1"/>
    <col min="15606" max="15606" width="11.140625" style="683" customWidth="1"/>
    <col min="15607" max="15607" width="11.28515625" style="683" customWidth="1"/>
    <col min="15608" max="15608" width="13" style="683" customWidth="1"/>
    <col min="15609" max="15609" width="13.140625" style="683" customWidth="1"/>
    <col min="15610" max="15610" width="11.85546875" style="683" customWidth="1"/>
    <col min="15611" max="15611" width="12.85546875" style="683" customWidth="1"/>
    <col min="15612" max="15612" width="7.140625" style="683" customWidth="1"/>
    <col min="15613" max="15854" width="9.140625" style="683"/>
    <col min="15855" max="15855" width="0" style="683" hidden="1" customWidth="1"/>
    <col min="15856" max="15856" width="1.42578125" style="683" customWidth="1"/>
    <col min="15857" max="15857" width="2.140625" style="683" customWidth="1"/>
    <col min="15858" max="15858" width="2.42578125" style="683" customWidth="1"/>
    <col min="15859" max="15859" width="59.42578125" style="683" customWidth="1"/>
    <col min="15860" max="15860" width="13.42578125" style="683" customWidth="1"/>
    <col min="15861" max="15861" width="11.28515625" style="683" customWidth="1"/>
    <col min="15862" max="15862" width="11.140625" style="683" customWidth="1"/>
    <col min="15863" max="15863" width="11.28515625" style="683" customWidth="1"/>
    <col min="15864" max="15864" width="13" style="683" customWidth="1"/>
    <col min="15865" max="15865" width="13.140625" style="683" customWidth="1"/>
    <col min="15866" max="15866" width="11.85546875" style="683" customWidth="1"/>
    <col min="15867" max="15867" width="12.85546875" style="683" customWidth="1"/>
    <col min="15868" max="15868" width="7.140625" style="683" customWidth="1"/>
    <col min="15869" max="16110" width="9.140625" style="683"/>
    <col min="16111" max="16111" width="0" style="683" hidden="1" customWidth="1"/>
    <col min="16112" max="16112" width="1.42578125" style="683" customWidth="1"/>
    <col min="16113" max="16113" width="2.140625" style="683" customWidth="1"/>
    <col min="16114" max="16114" width="2.42578125" style="683" customWidth="1"/>
    <col min="16115" max="16115" width="59.42578125" style="683" customWidth="1"/>
    <col min="16116" max="16116" width="13.42578125" style="683" customWidth="1"/>
    <col min="16117" max="16117" width="11.28515625" style="683" customWidth="1"/>
    <col min="16118" max="16118" width="11.140625" style="683" customWidth="1"/>
    <col min="16119" max="16119" width="11.28515625" style="683" customWidth="1"/>
    <col min="16120" max="16120" width="13" style="683" customWidth="1"/>
    <col min="16121" max="16121" width="13.140625" style="683" customWidth="1"/>
    <col min="16122" max="16122" width="11.85546875" style="683" customWidth="1"/>
    <col min="16123" max="16123" width="12.85546875" style="683" customWidth="1"/>
    <col min="16124" max="16124" width="7.140625" style="683" customWidth="1"/>
    <col min="16125" max="16378" width="9.140625" style="683"/>
    <col min="16379" max="16384" width="9.140625" style="683" customWidth="1"/>
  </cols>
  <sheetData>
    <row r="3" spans="1:23" ht="12.75" customHeight="1">
      <c r="D3" s="1612" t="s">
        <v>534</v>
      </c>
      <c r="E3" s="1612"/>
      <c r="F3" s="1612"/>
      <c r="G3" s="1612"/>
      <c r="O3" s="1537" t="s">
        <v>871</v>
      </c>
    </row>
    <row r="4" spans="1:23" ht="12.75" customHeight="1">
      <c r="D4" s="684"/>
      <c r="E4" s="684"/>
      <c r="F4" s="684"/>
      <c r="G4" s="684"/>
    </row>
    <row r="5" spans="1:23" ht="18.75" customHeight="1" thickBot="1">
      <c r="D5" s="1613" t="s">
        <v>7</v>
      </c>
      <c r="E5" s="1613"/>
      <c r="F5" s="1613"/>
      <c r="G5" s="1613"/>
    </row>
    <row r="6" spans="1:23" ht="16.5" customHeight="1" thickBot="1">
      <c r="B6" s="1427"/>
      <c r="C6" s="1589" t="s">
        <v>889</v>
      </c>
      <c r="D6" s="1591" t="s">
        <v>190</v>
      </c>
      <c r="E6" s="1592"/>
      <c r="F6" s="1592"/>
      <c r="G6" s="1593"/>
      <c r="H6" s="1606" t="s">
        <v>1</v>
      </c>
      <c r="I6" s="1607"/>
      <c r="J6" s="1607"/>
      <c r="K6" s="1608"/>
      <c r="L6" s="1609" t="s">
        <v>2</v>
      </c>
      <c r="M6" s="1610"/>
      <c r="N6" s="1610"/>
      <c r="O6" s="1611"/>
    </row>
    <row r="7" spans="1:23" ht="43.15" customHeight="1" thickBot="1">
      <c r="A7" s="685" t="s">
        <v>246</v>
      </c>
      <c r="B7" s="1428"/>
      <c r="C7" s="1590"/>
      <c r="D7" s="1594"/>
      <c r="E7" s="1595"/>
      <c r="F7" s="1595"/>
      <c r="G7" s="1596"/>
      <c r="H7" s="1429" t="s">
        <v>171</v>
      </c>
      <c r="I7" s="1430" t="s">
        <v>318</v>
      </c>
      <c r="J7" s="1430" t="s">
        <v>319</v>
      </c>
      <c r="K7" s="1430" t="s">
        <v>86</v>
      </c>
      <c r="L7" s="1430" t="s">
        <v>171</v>
      </c>
      <c r="M7" s="1430" t="s">
        <v>318</v>
      </c>
      <c r="N7" s="1430" t="s">
        <v>319</v>
      </c>
      <c r="O7" s="1431" t="s">
        <v>86</v>
      </c>
    </row>
    <row r="8" spans="1:23" s="688" customFormat="1" ht="15" customHeight="1" thickBot="1">
      <c r="A8" s="686">
        <v>1</v>
      </c>
      <c r="B8" s="1428"/>
      <c r="C8" s="1432">
        <v>1</v>
      </c>
      <c r="D8" s="1551" t="s">
        <v>535</v>
      </c>
      <c r="E8" s="1552"/>
      <c r="F8" s="1552"/>
      <c r="G8" s="1553"/>
      <c r="H8" s="1433">
        <v>22851.987000000001</v>
      </c>
      <c r="I8" s="1434">
        <v>10855.864</v>
      </c>
      <c r="J8" s="1434">
        <v>2280.3069999999998</v>
      </c>
      <c r="K8" s="1435">
        <v>35988.158000000003</v>
      </c>
      <c r="L8" s="1436">
        <v>21362.996999999999</v>
      </c>
      <c r="M8" s="1436">
        <v>10875.027</v>
      </c>
      <c r="N8" s="1436">
        <v>2360.3580000000002</v>
      </c>
      <c r="O8" s="1437">
        <v>34598.381999999998</v>
      </c>
      <c r="P8" s="687"/>
      <c r="Q8" s="687"/>
      <c r="R8" s="687"/>
      <c r="S8" s="687"/>
      <c r="T8" s="687"/>
      <c r="U8" s="687"/>
      <c r="V8" s="687"/>
      <c r="W8" s="687"/>
    </row>
    <row r="9" spans="1:23" ht="12.75" customHeight="1">
      <c r="A9" s="689"/>
      <c r="B9" s="1438"/>
      <c r="C9" s="1439"/>
      <c r="D9" s="1554" t="s">
        <v>536</v>
      </c>
      <c r="E9" s="1555"/>
      <c r="F9" s="1555"/>
      <c r="G9" s="1556"/>
      <c r="H9" s="690">
        <v>11744.871999999999</v>
      </c>
      <c r="I9" s="690">
        <v>6658.3230000000003</v>
      </c>
      <c r="J9" s="696">
        <v>1657.1790000000001</v>
      </c>
      <c r="K9" s="1440">
        <v>20060.374</v>
      </c>
      <c r="L9" s="1441">
        <v>11261.221</v>
      </c>
      <c r="M9" s="1441">
        <v>6667.5029999999997</v>
      </c>
      <c r="N9" s="1441">
        <v>1735.9069999999999</v>
      </c>
      <c r="O9" s="1442">
        <v>19664.631000000001</v>
      </c>
    </row>
    <row r="10" spans="1:23" ht="12.75" customHeight="1">
      <c r="A10" s="693"/>
      <c r="B10" s="1438"/>
      <c r="C10" s="1439"/>
      <c r="D10" s="1538" t="s">
        <v>537</v>
      </c>
      <c r="E10" s="1539"/>
      <c r="F10" s="1539"/>
      <c r="G10" s="1540"/>
      <c r="H10" s="694">
        <v>2691</v>
      </c>
      <c r="I10" s="694">
        <v>867.50699999999995</v>
      </c>
      <c r="J10" s="695">
        <v>133.495</v>
      </c>
      <c r="K10" s="1443">
        <v>3692.002</v>
      </c>
      <c r="L10" s="692">
        <v>1716.663</v>
      </c>
      <c r="M10" s="692">
        <v>761.03800000000001</v>
      </c>
      <c r="N10" s="692">
        <v>124.67400000000001</v>
      </c>
      <c r="O10" s="1444">
        <v>2602.375</v>
      </c>
    </row>
    <row r="11" spans="1:23" ht="12.75" customHeight="1">
      <c r="A11" s="693"/>
      <c r="B11" s="1438"/>
      <c r="C11" s="1439"/>
      <c r="D11" s="1538" t="s">
        <v>538</v>
      </c>
      <c r="E11" s="1539"/>
      <c r="F11" s="1539"/>
      <c r="G11" s="1540"/>
      <c r="H11" s="690">
        <v>0.19900000000000001</v>
      </c>
      <c r="I11" s="690">
        <v>0.30499999999999999</v>
      </c>
      <c r="J11" s="696">
        <v>3.5999999999999997E-2</v>
      </c>
      <c r="K11" s="1440">
        <v>0.54</v>
      </c>
      <c r="L11" s="692">
        <v>0.19900000000000001</v>
      </c>
      <c r="M11" s="692">
        <v>0.30499999999999999</v>
      </c>
      <c r="N11" s="692">
        <v>3.5999999999999997E-2</v>
      </c>
      <c r="O11" s="1444">
        <v>0.54</v>
      </c>
    </row>
    <row r="12" spans="1:23" ht="12.75" customHeight="1">
      <c r="A12" s="693"/>
      <c r="B12" s="1438"/>
      <c r="C12" s="1439"/>
      <c r="D12" s="1538" t="s">
        <v>539</v>
      </c>
      <c r="E12" s="1539"/>
      <c r="F12" s="1539"/>
      <c r="G12" s="1540"/>
      <c r="H12" s="694">
        <v>1.6220000000000001</v>
      </c>
      <c r="I12" s="694">
        <v>2.597</v>
      </c>
      <c r="J12" s="695">
        <v>0.189</v>
      </c>
      <c r="K12" s="1443">
        <v>4.4080000000000004</v>
      </c>
      <c r="L12" s="692">
        <v>2.1850000000000001</v>
      </c>
      <c r="M12" s="692">
        <v>5.9169999999999998</v>
      </c>
      <c r="N12" s="692">
        <v>0.71499999999999997</v>
      </c>
      <c r="O12" s="1444">
        <v>8.8170000000000002</v>
      </c>
    </row>
    <row r="13" spans="1:23" ht="14.25" customHeight="1" thickBot="1">
      <c r="A13" s="697"/>
      <c r="B13" s="1438"/>
      <c r="C13" s="1439"/>
      <c r="D13" s="1541" t="s">
        <v>540</v>
      </c>
      <c r="E13" s="1542"/>
      <c r="F13" s="1542"/>
      <c r="G13" s="1543"/>
      <c r="H13" s="1445">
        <v>8414.2939999999999</v>
      </c>
      <c r="I13" s="1446">
        <v>3327.1320000000001</v>
      </c>
      <c r="J13" s="1447">
        <v>489.40800000000002</v>
      </c>
      <c r="K13" s="1448">
        <v>12230.834000000001</v>
      </c>
      <c r="L13" s="1449">
        <v>8382.7289999999994</v>
      </c>
      <c r="M13" s="1449">
        <v>3440.2640000000001</v>
      </c>
      <c r="N13" s="1449">
        <v>499.02600000000001</v>
      </c>
      <c r="O13" s="1450">
        <v>12322.019</v>
      </c>
    </row>
    <row r="14" spans="1:23" s="688" customFormat="1" ht="17.25" customHeight="1" thickBot="1">
      <c r="A14" s="686">
        <v>2</v>
      </c>
      <c r="B14" s="1428"/>
      <c r="C14" s="1451">
        <v>2</v>
      </c>
      <c r="D14" s="1551" t="s">
        <v>541</v>
      </c>
      <c r="E14" s="1552"/>
      <c r="F14" s="1552"/>
      <c r="G14" s="1553"/>
      <c r="H14" s="1452">
        <v>317.44499999999999</v>
      </c>
      <c r="I14" s="1453">
        <v>0</v>
      </c>
      <c r="J14" s="1453">
        <v>10.926</v>
      </c>
      <c r="K14" s="1454">
        <v>328.37099999999998</v>
      </c>
      <c r="L14" s="1455">
        <v>289.22500000000002</v>
      </c>
      <c r="M14" s="1455">
        <v>0</v>
      </c>
      <c r="N14" s="1455">
        <v>10.936</v>
      </c>
      <c r="O14" s="1456">
        <v>300.161</v>
      </c>
      <c r="P14" s="687"/>
      <c r="Q14" s="687"/>
      <c r="R14" s="687"/>
      <c r="S14" s="687"/>
      <c r="T14" s="687"/>
      <c r="U14" s="687"/>
      <c r="V14" s="687"/>
      <c r="W14" s="687"/>
    </row>
    <row r="15" spans="1:23" ht="14.45" customHeight="1">
      <c r="A15" s="689"/>
      <c r="B15" s="1438"/>
      <c r="C15" s="1457"/>
      <c r="D15" s="1554" t="s">
        <v>542</v>
      </c>
      <c r="E15" s="1555"/>
      <c r="F15" s="1555"/>
      <c r="G15" s="1556"/>
      <c r="H15" s="1458">
        <v>84.563999999999993</v>
      </c>
      <c r="I15" s="699">
        <v>0</v>
      </c>
      <c r="J15" s="699">
        <v>10.926</v>
      </c>
      <c r="K15" s="1459">
        <v>95.49</v>
      </c>
      <c r="L15" s="1441">
        <v>63.54</v>
      </c>
      <c r="M15" s="1441">
        <v>0</v>
      </c>
      <c r="N15" s="1441">
        <v>10.936</v>
      </c>
      <c r="O15" s="1442">
        <v>74.475999999999999</v>
      </c>
    </row>
    <row r="16" spans="1:23" ht="15" customHeight="1">
      <c r="A16" s="693"/>
      <c r="B16" s="1438"/>
      <c r="C16" s="1439"/>
      <c r="D16" s="1538" t="s">
        <v>543</v>
      </c>
      <c r="E16" s="1539"/>
      <c r="F16" s="1539"/>
      <c r="G16" s="1540"/>
      <c r="H16" s="694">
        <v>217.27099999999999</v>
      </c>
      <c r="I16" s="695">
        <v>0</v>
      </c>
      <c r="J16" s="695">
        <v>0</v>
      </c>
      <c r="K16" s="1460">
        <v>217.27099999999999</v>
      </c>
      <c r="L16" s="692">
        <v>210.108</v>
      </c>
      <c r="M16" s="692">
        <v>0</v>
      </c>
      <c r="N16" s="692">
        <v>0</v>
      </c>
      <c r="O16" s="1444">
        <v>210.108</v>
      </c>
    </row>
    <row r="17" spans="1:23" ht="17.45" customHeight="1" thickBot="1">
      <c r="A17" s="697"/>
      <c r="B17" s="1438"/>
      <c r="C17" s="1439"/>
      <c r="D17" s="1569" t="s">
        <v>544</v>
      </c>
      <c r="E17" s="1570"/>
      <c r="F17" s="1570"/>
      <c r="G17" s="1571"/>
      <c r="H17" s="1461">
        <v>15.61</v>
      </c>
      <c r="I17" s="691">
        <v>0</v>
      </c>
      <c r="J17" s="691">
        <v>0</v>
      </c>
      <c r="K17" s="1462">
        <v>15.61</v>
      </c>
      <c r="L17" s="1463">
        <v>15.577</v>
      </c>
      <c r="M17" s="1463">
        <v>0</v>
      </c>
      <c r="N17" s="1463">
        <v>0</v>
      </c>
      <c r="O17" s="1464">
        <v>15.577</v>
      </c>
    </row>
    <row r="18" spans="1:23" s="688" customFormat="1" ht="17.25" customHeight="1" thickBot="1">
      <c r="A18" s="686">
        <v>3</v>
      </c>
      <c r="B18" s="1428"/>
      <c r="C18" s="1451">
        <v>3</v>
      </c>
      <c r="D18" s="1557" t="s">
        <v>545</v>
      </c>
      <c r="E18" s="1558"/>
      <c r="F18" s="1558"/>
      <c r="G18" s="1559"/>
      <c r="H18" s="1465">
        <v>0</v>
      </c>
      <c r="I18" s="1434">
        <v>0.74299999999999999</v>
      </c>
      <c r="J18" s="1434">
        <v>0</v>
      </c>
      <c r="K18" s="1435">
        <v>0.74299999999999999</v>
      </c>
      <c r="L18" s="1436">
        <v>0</v>
      </c>
      <c r="M18" s="1436">
        <v>5.6000000000000001E-2</v>
      </c>
      <c r="N18" s="1436">
        <v>0</v>
      </c>
      <c r="O18" s="1437">
        <v>5.6000000000000001E-2</v>
      </c>
      <c r="P18" s="687"/>
      <c r="Q18" s="687"/>
      <c r="R18" s="687"/>
      <c r="S18" s="687"/>
      <c r="T18" s="687"/>
      <c r="U18" s="687"/>
      <c r="V18" s="687"/>
      <c r="W18" s="687"/>
    </row>
    <row r="19" spans="1:23" ht="15.75" customHeight="1" thickBot="1">
      <c r="A19" s="698"/>
      <c r="B19" s="1438"/>
      <c r="C19" s="1466"/>
      <c r="D19" s="1603" t="s">
        <v>546</v>
      </c>
      <c r="E19" s="1604"/>
      <c r="F19" s="1604"/>
      <c r="G19" s="1605"/>
      <c r="H19" s="1458">
        <v>0</v>
      </c>
      <c r="I19" s="699">
        <v>1</v>
      </c>
      <c r="J19" s="699">
        <v>0</v>
      </c>
      <c r="K19" s="1467">
        <v>1</v>
      </c>
      <c r="L19" s="1441">
        <v>0</v>
      </c>
      <c r="M19" s="1441">
        <v>5.6000000000000001E-2</v>
      </c>
      <c r="N19" s="1441">
        <v>0</v>
      </c>
      <c r="O19" s="1442">
        <v>5.6000000000000001E-2</v>
      </c>
    </row>
    <row r="20" spans="1:23" s="688" customFormat="1" ht="27.75" customHeight="1" thickBot="1">
      <c r="A20" s="686">
        <v>4</v>
      </c>
      <c r="B20" s="1428"/>
      <c r="C20" s="1451">
        <v>4</v>
      </c>
      <c r="D20" s="1597" t="s">
        <v>547</v>
      </c>
      <c r="E20" s="1598"/>
      <c r="F20" s="1598"/>
      <c r="G20" s="1599"/>
      <c r="H20" s="1468">
        <v>0</v>
      </c>
      <c r="I20" s="1469">
        <v>0</v>
      </c>
      <c r="J20" s="1469">
        <v>0</v>
      </c>
      <c r="K20" s="1470">
        <v>0</v>
      </c>
      <c r="L20" s="1471">
        <v>0</v>
      </c>
      <c r="M20" s="1471">
        <v>0</v>
      </c>
      <c r="N20" s="1471">
        <v>0</v>
      </c>
      <c r="O20" s="1450">
        <v>0</v>
      </c>
      <c r="P20" s="687"/>
      <c r="Q20" s="687"/>
      <c r="R20" s="687"/>
      <c r="S20" s="687"/>
      <c r="T20" s="687"/>
      <c r="U20" s="687"/>
      <c r="V20" s="687"/>
      <c r="W20" s="687"/>
    </row>
    <row r="21" spans="1:23" s="688" customFormat="1" ht="18" customHeight="1" thickBot="1">
      <c r="A21" s="686">
        <v>5</v>
      </c>
      <c r="B21" s="1428"/>
      <c r="C21" s="1451">
        <v>5</v>
      </c>
      <c r="D21" s="1551" t="s">
        <v>548</v>
      </c>
      <c r="E21" s="1552"/>
      <c r="F21" s="1552"/>
      <c r="G21" s="1553"/>
      <c r="H21" s="1472">
        <v>0</v>
      </c>
      <c r="I21" s="1473">
        <v>0</v>
      </c>
      <c r="J21" s="1473">
        <v>0</v>
      </c>
      <c r="K21" s="1474">
        <v>0</v>
      </c>
      <c r="L21" s="1475">
        <v>0</v>
      </c>
      <c r="M21" s="1475">
        <v>0</v>
      </c>
      <c r="N21" s="1475">
        <v>0</v>
      </c>
      <c r="O21" s="1476">
        <v>0</v>
      </c>
      <c r="P21" s="687"/>
      <c r="Q21" s="687"/>
      <c r="R21" s="687"/>
      <c r="S21" s="687"/>
      <c r="T21" s="687"/>
      <c r="U21" s="687"/>
      <c r="V21" s="687"/>
      <c r="W21" s="687"/>
    </row>
    <row r="22" spans="1:23" s="688" customFormat="1" ht="17.25" customHeight="1" thickBot="1">
      <c r="A22" s="686">
        <v>6</v>
      </c>
      <c r="B22" s="1428"/>
      <c r="C22" s="1432">
        <v>6</v>
      </c>
      <c r="D22" s="1557" t="s">
        <v>549</v>
      </c>
      <c r="E22" s="1558"/>
      <c r="F22" s="1558"/>
      <c r="G22" s="1559"/>
      <c r="H22" s="1433">
        <v>713.46299999999997</v>
      </c>
      <c r="I22" s="1434">
        <v>7321.357</v>
      </c>
      <c r="J22" s="1434">
        <v>920.15200000000004</v>
      </c>
      <c r="K22" s="1435">
        <v>8954.9719999999998</v>
      </c>
      <c r="L22" s="1436">
        <v>583.75699999999995</v>
      </c>
      <c r="M22" s="1436">
        <v>8321.8169999999991</v>
      </c>
      <c r="N22" s="1436">
        <v>812.33399999999995</v>
      </c>
      <c r="O22" s="1437">
        <v>9717.9079999999994</v>
      </c>
      <c r="P22" s="687"/>
      <c r="Q22" s="687"/>
      <c r="R22" s="687"/>
      <c r="S22" s="687"/>
      <c r="T22" s="687"/>
      <c r="U22" s="687"/>
      <c r="V22" s="687"/>
      <c r="W22" s="687"/>
    </row>
    <row r="23" spans="1:23" ht="17.45" customHeight="1">
      <c r="A23" s="693"/>
      <c r="B23" s="1438"/>
      <c r="C23" s="1439"/>
      <c r="D23" s="1586" t="s">
        <v>550</v>
      </c>
      <c r="E23" s="1587"/>
      <c r="F23" s="1587"/>
      <c r="G23" s="1588"/>
      <c r="H23" s="1458">
        <v>0</v>
      </c>
      <c r="I23" s="699">
        <v>3114.4989999999998</v>
      </c>
      <c r="J23" s="699">
        <v>581.99</v>
      </c>
      <c r="K23" s="1459">
        <v>3696.489</v>
      </c>
      <c r="L23" s="1441">
        <v>0</v>
      </c>
      <c r="M23" s="1441">
        <v>3393.2190000000001</v>
      </c>
      <c r="N23" s="1441">
        <v>582.71400000000006</v>
      </c>
      <c r="O23" s="1442">
        <v>3975.933</v>
      </c>
    </row>
    <row r="24" spans="1:23" ht="14.45" customHeight="1">
      <c r="A24" s="693"/>
      <c r="B24" s="1438"/>
      <c r="C24" s="1439"/>
      <c r="D24" s="1572" t="s">
        <v>551</v>
      </c>
      <c r="E24" s="1567"/>
      <c r="F24" s="1567"/>
      <c r="G24" s="1568"/>
      <c r="H24" s="694">
        <v>0</v>
      </c>
      <c r="I24" s="695">
        <v>3376.7759999999998</v>
      </c>
      <c r="J24" s="695">
        <v>338.16199999999998</v>
      </c>
      <c r="K24" s="1460">
        <v>3714.9380000000001</v>
      </c>
      <c r="L24" s="692">
        <v>0</v>
      </c>
      <c r="M24" s="692">
        <v>4095.9560000000001</v>
      </c>
      <c r="N24" s="692">
        <v>229.62</v>
      </c>
      <c r="O24" s="1444">
        <v>4325.576</v>
      </c>
    </row>
    <row r="25" spans="1:23" ht="15.6" customHeight="1" thickBot="1">
      <c r="A25" s="693"/>
      <c r="B25" s="1438"/>
      <c r="C25" s="1439"/>
      <c r="D25" s="1600" t="s">
        <v>552</v>
      </c>
      <c r="E25" s="1601"/>
      <c r="F25" s="1601"/>
      <c r="G25" s="1602"/>
      <c r="H25" s="1461">
        <v>713.46299999999997</v>
      </c>
      <c r="I25" s="691">
        <v>830.08199999999999</v>
      </c>
      <c r="J25" s="691">
        <v>0</v>
      </c>
      <c r="K25" s="1462">
        <v>1543.5450000000001</v>
      </c>
      <c r="L25" s="1463">
        <v>583.75699999999995</v>
      </c>
      <c r="M25" s="1463">
        <v>832.64200000000005</v>
      </c>
      <c r="N25" s="1463">
        <v>0</v>
      </c>
      <c r="O25" s="1464">
        <v>1416.3989999999999</v>
      </c>
    </row>
    <row r="26" spans="1:23" s="688" customFormat="1" ht="15.75" customHeight="1" thickBot="1">
      <c r="A26" s="686">
        <v>7</v>
      </c>
      <c r="B26" s="1428"/>
      <c r="C26" s="1477">
        <v>7</v>
      </c>
      <c r="D26" s="1557" t="s">
        <v>553</v>
      </c>
      <c r="E26" s="1558"/>
      <c r="F26" s="1558"/>
      <c r="G26" s="1559"/>
      <c r="H26" s="1433">
        <v>38410.241999999998</v>
      </c>
      <c r="I26" s="1434">
        <v>12362.120999999999</v>
      </c>
      <c r="J26" s="1434">
        <v>3151.5059999999999</v>
      </c>
      <c r="K26" s="1434">
        <v>53923.868999999999</v>
      </c>
      <c r="L26" s="1478">
        <v>41144.296999999999</v>
      </c>
      <c r="M26" s="1436">
        <v>12179.282999999999</v>
      </c>
      <c r="N26" s="1436">
        <v>3546.3009999999999</v>
      </c>
      <c r="O26" s="1437">
        <v>56869.881000000001</v>
      </c>
      <c r="P26" s="687"/>
      <c r="Q26" s="687"/>
      <c r="R26" s="687"/>
      <c r="S26" s="687"/>
      <c r="T26" s="687"/>
      <c r="U26" s="687"/>
      <c r="V26" s="687"/>
      <c r="W26" s="687"/>
    </row>
    <row r="27" spans="1:23" ht="16.899999999999999" customHeight="1">
      <c r="A27" s="693"/>
      <c r="B27" s="1438"/>
      <c r="C27" s="1457"/>
      <c r="D27" s="1554" t="s">
        <v>554</v>
      </c>
      <c r="E27" s="1555"/>
      <c r="F27" s="1555"/>
      <c r="G27" s="1556"/>
      <c r="H27" s="1458">
        <v>20245.493999999999</v>
      </c>
      <c r="I27" s="699">
        <v>5308.8180000000002</v>
      </c>
      <c r="J27" s="699">
        <v>1940.8520000000001</v>
      </c>
      <c r="K27" s="1479">
        <v>27495.164000000001</v>
      </c>
      <c r="L27" s="1480">
        <v>22253.153999999999</v>
      </c>
      <c r="M27" s="1441">
        <v>5764.0770000000002</v>
      </c>
      <c r="N27" s="1441">
        <v>2153.42</v>
      </c>
      <c r="O27" s="1442">
        <v>30170.651000000002</v>
      </c>
    </row>
    <row r="28" spans="1:23" ht="16.899999999999999" customHeight="1">
      <c r="A28" s="693"/>
      <c r="B28" s="1438"/>
      <c r="C28" s="1439"/>
      <c r="D28" s="1538" t="s">
        <v>555</v>
      </c>
      <c r="E28" s="1539"/>
      <c r="F28" s="1539"/>
      <c r="G28" s="1540"/>
      <c r="H28" s="694">
        <v>14783.987999999999</v>
      </c>
      <c r="I28" s="695">
        <v>5916.4449999999997</v>
      </c>
      <c r="J28" s="695">
        <v>1050.6469999999999</v>
      </c>
      <c r="K28" s="1481">
        <v>21751.08</v>
      </c>
      <c r="L28" s="700">
        <v>14908.894</v>
      </c>
      <c r="M28" s="692">
        <v>5073.3429999999998</v>
      </c>
      <c r="N28" s="692">
        <v>1172.123</v>
      </c>
      <c r="O28" s="1444">
        <v>21154.36</v>
      </c>
    </row>
    <row r="29" spans="1:23" ht="16.899999999999999" customHeight="1">
      <c r="A29" s="693"/>
      <c r="B29" s="1438"/>
      <c r="C29" s="1439"/>
      <c r="D29" s="1538" t="s">
        <v>556</v>
      </c>
      <c r="E29" s="1539"/>
      <c r="F29" s="1539"/>
      <c r="G29" s="1540"/>
      <c r="H29" s="694">
        <v>3228.8209999999999</v>
      </c>
      <c r="I29" s="695">
        <v>979.779</v>
      </c>
      <c r="J29" s="695">
        <v>3.5979999999999999</v>
      </c>
      <c r="K29" s="1481">
        <v>4212.1980000000003</v>
      </c>
      <c r="L29" s="700">
        <v>3832.364</v>
      </c>
      <c r="M29" s="692">
        <v>1182.732</v>
      </c>
      <c r="N29" s="692">
        <v>63.645000000000003</v>
      </c>
      <c r="O29" s="1444">
        <v>5078.741</v>
      </c>
    </row>
    <row r="30" spans="1:23" ht="17.45" customHeight="1">
      <c r="A30" s="693"/>
      <c r="B30" s="1438"/>
      <c r="C30" s="1439"/>
      <c r="D30" s="1538" t="s">
        <v>557</v>
      </c>
      <c r="E30" s="1539"/>
      <c r="F30" s="1539"/>
      <c r="G30" s="1540"/>
      <c r="H30" s="694">
        <v>2.4</v>
      </c>
      <c r="I30" s="695">
        <v>1.9350000000000001</v>
      </c>
      <c r="J30" s="695">
        <v>23.513000000000002</v>
      </c>
      <c r="K30" s="1481">
        <v>27.847999999999999</v>
      </c>
      <c r="L30" s="700">
        <v>2.3149999999999999</v>
      </c>
      <c r="M30" s="692">
        <v>1.9350000000000001</v>
      </c>
      <c r="N30" s="692">
        <v>23.620999999999999</v>
      </c>
      <c r="O30" s="1444">
        <v>27.870999999999999</v>
      </c>
    </row>
    <row r="31" spans="1:23" ht="18.600000000000001" customHeight="1">
      <c r="A31" s="693"/>
      <c r="B31" s="1438"/>
      <c r="C31" s="1439"/>
      <c r="D31" s="1538" t="s">
        <v>558</v>
      </c>
      <c r="E31" s="1539"/>
      <c r="F31" s="1539"/>
      <c r="G31" s="1540"/>
      <c r="H31" s="694">
        <v>3.476</v>
      </c>
      <c r="I31" s="695">
        <v>1.006</v>
      </c>
      <c r="J31" s="695">
        <v>24.58</v>
      </c>
      <c r="K31" s="1481">
        <v>29.062000000000001</v>
      </c>
      <c r="L31" s="700">
        <v>3.476</v>
      </c>
      <c r="M31" s="692">
        <v>1.006</v>
      </c>
      <c r="N31" s="692">
        <v>24.58</v>
      </c>
      <c r="O31" s="1444">
        <v>29.062000000000001</v>
      </c>
    </row>
    <row r="32" spans="1:23" ht="16.149999999999999" customHeight="1">
      <c r="A32" s="693"/>
      <c r="B32" s="1438"/>
      <c r="C32" s="1439"/>
      <c r="D32" s="1538" t="s">
        <v>559</v>
      </c>
      <c r="E32" s="1539"/>
      <c r="F32" s="1539"/>
      <c r="G32" s="1540"/>
      <c r="H32" s="694">
        <v>143.62299999999999</v>
      </c>
      <c r="I32" s="695">
        <v>140.22499999999999</v>
      </c>
      <c r="J32" s="695">
        <v>108.316</v>
      </c>
      <c r="K32" s="1481">
        <v>392.16399999999999</v>
      </c>
      <c r="L32" s="700">
        <v>141.64400000000001</v>
      </c>
      <c r="M32" s="692">
        <v>142.63800000000001</v>
      </c>
      <c r="N32" s="692">
        <v>108.91200000000001</v>
      </c>
      <c r="O32" s="1444">
        <v>393.19400000000002</v>
      </c>
    </row>
    <row r="33" spans="1:27" ht="15.6" customHeight="1" thickBot="1">
      <c r="A33" s="693"/>
      <c r="B33" s="1438"/>
      <c r="C33" s="1439"/>
      <c r="D33" s="1541" t="s">
        <v>560</v>
      </c>
      <c r="E33" s="1542"/>
      <c r="F33" s="1542"/>
      <c r="G33" s="1543"/>
      <c r="H33" s="1445">
        <v>2.44</v>
      </c>
      <c r="I33" s="1447">
        <v>13.913</v>
      </c>
      <c r="J33" s="1447">
        <v>0</v>
      </c>
      <c r="K33" s="1469">
        <v>16.353000000000002</v>
      </c>
      <c r="L33" s="1482">
        <v>2.4500000000000002</v>
      </c>
      <c r="M33" s="1449">
        <v>13.552</v>
      </c>
      <c r="N33" s="1449">
        <v>0</v>
      </c>
      <c r="O33" s="1464">
        <v>16.001999999999999</v>
      </c>
    </row>
    <row r="34" spans="1:27" s="688" customFormat="1" ht="15" customHeight="1" thickBot="1">
      <c r="A34" s="686">
        <v>8</v>
      </c>
      <c r="B34" s="1428"/>
      <c r="C34" s="1451">
        <v>8</v>
      </c>
      <c r="D34" s="1557" t="s">
        <v>561</v>
      </c>
      <c r="E34" s="1558"/>
      <c r="F34" s="1558"/>
      <c r="G34" s="1559"/>
      <c r="H34" s="1465">
        <v>0</v>
      </c>
      <c r="I34" s="1453">
        <v>2380</v>
      </c>
      <c r="J34" s="1453">
        <v>415</v>
      </c>
      <c r="K34" s="1453">
        <v>2795</v>
      </c>
      <c r="L34" s="1483">
        <v>0</v>
      </c>
      <c r="M34" s="1455">
        <v>3876</v>
      </c>
      <c r="N34" s="1455">
        <v>245</v>
      </c>
      <c r="O34" s="1484">
        <v>4121</v>
      </c>
      <c r="P34" s="687"/>
      <c r="Q34" s="687"/>
      <c r="R34" s="687"/>
      <c r="S34" s="687"/>
      <c r="T34" s="687"/>
      <c r="U34" s="687"/>
      <c r="V34" s="687"/>
      <c r="W34" s="687"/>
    </row>
    <row r="35" spans="1:27" ht="16.5" customHeight="1" thickBot="1">
      <c r="A35" s="693"/>
      <c r="B35" s="1438"/>
      <c r="C35" s="1457"/>
      <c r="D35" s="1583" t="s">
        <v>562</v>
      </c>
      <c r="E35" s="1584"/>
      <c r="F35" s="1584"/>
      <c r="G35" s="1585"/>
      <c r="H35" s="690">
        <v>0</v>
      </c>
      <c r="I35" s="696">
        <v>2380</v>
      </c>
      <c r="J35" s="696">
        <v>415</v>
      </c>
      <c r="K35" s="1473">
        <v>2795</v>
      </c>
      <c r="L35" s="1485">
        <v>0</v>
      </c>
      <c r="M35" s="1486">
        <v>3876</v>
      </c>
      <c r="N35" s="1486">
        <v>245</v>
      </c>
      <c r="O35" s="1476">
        <v>4121</v>
      </c>
    </row>
    <row r="36" spans="1:27" s="688" customFormat="1" ht="15.75" customHeight="1" thickBot="1">
      <c r="A36" s="686">
        <v>9</v>
      </c>
      <c r="B36" s="1428"/>
      <c r="C36" s="1477">
        <v>9</v>
      </c>
      <c r="D36" s="1557" t="s">
        <v>563</v>
      </c>
      <c r="E36" s="1558"/>
      <c r="F36" s="1558"/>
      <c r="G36" s="1559"/>
      <c r="H36" s="1465">
        <v>22747.653999999999</v>
      </c>
      <c r="I36" s="1434">
        <v>19879.397000000001</v>
      </c>
      <c r="J36" s="1434">
        <v>1815.1310000000001</v>
      </c>
      <c r="K36" s="1434">
        <v>44442.182000000001</v>
      </c>
      <c r="L36" s="1478">
        <v>23387.314999999999</v>
      </c>
      <c r="M36" s="1436">
        <v>18920.419999999998</v>
      </c>
      <c r="N36" s="1436">
        <v>1192.4369999999999</v>
      </c>
      <c r="O36" s="1437">
        <v>43500.171999999999</v>
      </c>
      <c r="P36" s="687"/>
      <c r="Q36" s="687"/>
      <c r="R36" s="687"/>
      <c r="S36" s="687"/>
      <c r="T36" s="687"/>
      <c r="U36" s="687"/>
      <c r="V36" s="687"/>
      <c r="W36" s="687"/>
    </row>
    <row r="37" spans="1:27" s="701" customFormat="1" ht="12.75" customHeight="1">
      <c r="A37" s="689"/>
      <c r="B37" s="1438"/>
      <c r="C37" s="1457"/>
      <c r="D37" s="1586" t="s">
        <v>564</v>
      </c>
      <c r="E37" s="1587"/>
      <c r="F37" s="1587"/>
      <c r="G37" s="1588"/>
      <c r="H37" s="1458">
        <v>251.08500000000001</v>
      </c>
      <c r="I37" s="699">
        <v>253.13800000000001</v>
      </c>
      <c r="J37" s="699">
        <v>409.67899999999997</v>
      </c>
      <c r="K37" s="1479">
        <v>913.90200000000004</v>
      </c>
      <c r="L37" s="1480">
        <v>99.216999999999999</v>
      </c>
      <c r="M37" s="1441">
        <v>330.29899999999998</v>
      </c>
      <c r="N37" s="1441">
        <v>36.268999999999998</v>
      </c>
      <c r="O37" s="1442">
        <v>465.78500000000003</v>
      </c>
      <c r="P37" s="687"/>
      <c r="Q37" s="687"/>
      <c r="R37" s="687"/>
      <c r="S37" s="687"/>
      <c r="T37" s="687"/>
      <c r="U37" s="687"/>
      <c r="V37" s="687"/>
      <c r="W37" s="687"/>
    </row>
    <row r="38" spans="1:27" ht="12.75" customHeight="1">
      <c r="A38" s="693"/>
      <c r="B38" s="1438"/>
      <c r="C38" s="1439"/>
      <c r="D38" s="1390"/>
      <c r="E38" s="1567" t="s">
        <v>565</v>
      </c>
      <c r="F38" s="1567"/>
      <c r="G38" s="1568"/>
      <c r="H38" s="694">
        <v>251.27099999999999</v>
      </c>
      <c r="I38" s="695">
        <v>253.35599999999999</v>
      </c>
      <c r="J38" s="695">
        <v>410.10700000000003</v>
      </c>
      <c r="K38" s="1481">
        <v>914.73400000000004</v>
      </c>
      <c r="L38" s="700">
        <v>99.36</v>
      </c>
      <c r="M38" s="692">
        <v>331.69499999999999</v>
      </c>
      <c r="N38" s="692">
        <v>36.43</v>
      </c>
      <c r="O38" s="1444">
        <v>467.48500000000001</v>
      </c>
    </row>
    <row r="39" spans="1:27" ht="15" customHeight="1">
      <c r="A39" s="693"/>
      <c r="B39" s="1438"/>
      <c r="C39" s="1439"/>
      <c r="D39" s="1390"/>
      <c r="E39" s="1567" t="s">
        <v>566</v>
      </c>
      <c r="F39" s="1567" t="s">
        <v>567</v>
      </c>
      <c r="G39" s="1568"/>
      <c r="H39" s="694">
        <v>-0.186</v>
      </c>
      <c r="I39" s="695">
        <v>-0.218</v>
      </c>
      <c r="J39" s="695">
        <v>-0.42799999999999999</v>
      </c>
      <c r="K39" s="1481">
        <v>-0.83199999999999996</v>
      </c>
      <c r="L39" s="700">
        <v>-0.14299999999999999</v>
      </c>
      <c r="M39" s="692">
        <v>-1.3959999999999999</v>
      </c>
      <c r="N39" s="692">
        <v>-0.161</v>
      </c>
      <c r="O39" s="1444">
        <v>-1.7</v>
      </c>
    </row>
    <row r="40" spans="1:27" ht="12.75" customHeight="1">
      <c r="A40" s="693"/>
      <c r="B40" s="1438"/>
      <c r="C40" s="1439"/>
      <c r="D40" s="1572" t="s">
        <v>568</v>
      </c>
      <c r="E40" s="1567"/>
      <c r="F40" s="1567"/>
      <c r="G40" s="1568"/>
      <c r="H40" s="694">
        <v>21966.42</v>
      </c>
      <c r="I40" s="695">
        <v>6256.8280000000004</v>
      </c>
      <c r="J40" s="695">
        <v>1244.829</v>
      </c>
      <c r="K40" s="1481">
        <v>29468.077000000001</v>
      </c>
      <c r="L40" s="700">
        <v>22297.249</v>
      </c>
      <c r="M40" s="692">
        <v>6167.1149999999998</v>
      </c>
      <c r="N40" s="692">
        <v>1022.419</v>
      </c>
      <c r="O40" s="1444">
        <v>29486.782999999999</v>
      </c>
    </row>
    <row r="41" spans="1:27" ht="12.75" customHeight="1">
      <c r="A41" s="693"/>
      <c r="B41" s="1438"/>
      <c r="C41" s="1439"/>
      <c r="D41" s="1390"/>
      <c r="E41" s="1567" t="s">
        <v>569</v>
      </c>
      <c r="F41" s="1567"/>
      <c r="G41" s="1568"/>
      <c r="H41" s="694">
        <v>21966.464</v>
      </c>
      <c r="I41" s="695">
        <v>6258.7969999999996</v>
      </c>
      <c r="J41" s="695">
        <v>1245.1559999999999</v>
      </c>
      <c r="K41" s="1481">
        <v>29470.417000000001</v>
      </c>
      <c r="L41" s="700">
        <v>22297.648000000001</v>
      </c>
      <c r="M41" s="692">
        <v>6168.9380000000001</v>
      </c>
      <c r="N41" s="692">
        <v>1022.755</v>
      </c>
      <c r="O41" s="1444">
        <v>29489.341</v>
      </c>
    </row>
    <row r="42" spans="1:27" s="682" customFormat="1" ht="14.45" customHeight="1">
      <c r="A42" s="693"/>
      <c r="B42" s="1438"/>
      <c r="C42" s="1439"/>
      <c r="D42" s="1390"/>
      <c r="E42" s="1567" t="s">
        <v>570</v>
      </c>
      <c r="F42" s="1567"/>
      <c r="G42" s="1568"/>
      <c r="H42" s="694">
        <v>-4.3999999999999997E-2</v>
      </c>
      <c r="I42" s="695">
        <v>-1.9690000000000001</v>
      </c>
      <c r="J42" s="695">
        <v>-0.32700000000000001</v>
      </c>
      <c r="K42" s="1481">
        <v>-2.34</v>
      </c>
      <c r="L42" s="700">
        <v>-0.39900000000000002</v>
      </c>
      <c r="M42" s="692">
        <v>-1.823</v>
      </c>
      <c r="N42" s="692">
        <v>-0.33600000000000002</v>
      </c>
      <c r="O42" s="1444">
        <v>-2.5579999999999998</v>
      </c>
      <c r="X42" s="683"/>
      <c r="Y42" s="683"/>
      <c r="Z42" s="683"/>
      <c r="AA42" s="683"/>
    </row>
    <row r="43" spans="1:27" s="682" customFormat="1" ht="14.45" customHeight="1">
      <c r="A43" s="693"/>
      <c r="B43" s="1438"/>
      <c r="C43" s="1439"/>
      <c r="D43" s="1572" t="s">
        <v>571</v>
      </c>
      <c r="E43" s="1567"/>
      <c r="F43" s="1567"/>
      <c r="G43" s="1568"/>
      <c r="H43" s="694">
        <v>180.83500000000001</v>
      </c>
      <c r="I43" s="695">
        <v>88.441999999999993</v>
      </c>
      <c r="J43" s="695">
        <v>2.2749999999999999</v>
      </c>
      <c r="K43" s="1481">
        <v>271.55200000000002</v>
      </c>
      <c r="L43" s="700">
        <v>181.798</v>
      </c>
      <c r="M43" s="692">
        <v>88.873999999999995</v>
      </c>
      <c r="N43" s="692">
        <v>2.286</v>
      </c>
      <c r="O43" s="1444">
        <v>272.95800000000003</v>
      </c>
    </row>
    <row r="44" spans="1:27" s="682" customFormat="1" ht="15" customHeight="1">
      <c r="A44" s="693"/>
      <c r="B44" s="1438"/>
      <c r="C44" s="1439"/>
      <c r="D44" s="1390"/>
      <c r="E44" s="1567" t="s">
        <v>572</v>
      </c>
      <c r="F44" s="1567"/>
      <c r="G44" s="1568"/>
      <c r="H44" s="694">
        <v>181.52199999999999</v>
      </c>
      <c r="I44" s="695">
        <v>88.441999999999993</v>
      </c>
      <c r="J44" s="695">
        <v>2.2749999999999999</v>
      </c>
      <c r="K44" s="1481">
        <v>272.23899999999998</v>
      </c>
      <c r="L44" s="700">
        <v>182.489</v>
      </c>
      <c r="M44" s="692">
        <v>88.873999999999995</v>
      </c>
      <c r="N44" s="692">
        <v>2.286</v>
      </c>
      <c r="O44" s="1487">
        <v>273.649</v>
      </c>
    </row>
    <row r="45" spans="1:27" s="682" customFormat="1" ht="17.45" customHeight="1">
      <c r="A45" s="693"/>
      <c r="B45" s="1438"/>
      <c r="C45" s="1439"/>
      <c r="D45" s="1387"/>
      <c r="E45" s="1562" t="s">
        <v>573</v>
      </c>
      <c r="F45" s="1562" t="s">
        <v>567</v>
      </c>
      <c r="G45" s="1563"/>
      <c r="H45" s="694">
        <v>-0.68700000000000006</v>
      </c>
      <c r="I45" s="695">
        <v>0</v>
      </c>
      <c r="J45" s="695">
        <v>0</v>
      </c>
      <c r="K45" s="1481">
        <v>-0.68700000000000006</v>
      </c>
      <c r="L45" s="700">
        <v>-0.69099999999999995</v>
      </c>
      <c r="M45" s="692">
        <v>0</v>
      </c>
      <c r="N45" s="692">
        <v>0</v>
      </c>
      <c r="O45" s="1487">
        <v>-0.69099999999999995</v>
      </c>
    </row>
    <row r="46" spans="1:27" s="682" customFormat="1" ht="12.75" customHeight="1">
      <c r="A46" s="693"/>
      <c r="B46" s="1438"/>
      <c r="C46" s="1439"/>
      <c r="D46" s="1572" t="s">
        <v>574</v>
      </c>
      <c r="E46" s="1567"/>
      <c r="F46" s="1567"/>
      <c r="G46" s="1568"/>
      <c r="H46" s="694">
        <v>0.753</v>
      </c>
      <c r="I46" s="695">
        <v>13076.332</v>
      </c>
      <c r="J46" s="695">
        <v>74.819999999999993</v>
      </c>
      <c r="K46" s="1481">
        <v>13151.905000000001</v>
      </c>
      <c r="L46" s="700">
        <v>550.86599999999999</v>
      </c>
      <c r="M46" s="692">
        <v>12151.691999999999</v>
      </c>
      <c r="N46" s="692">
        <v>49.95</v>
      </c>
      <c r="O46" s="1487">
        <v>12752.508</v>
      </c>
    </row>
    <row r="47" spans="1:27" s="682" customFormat="1" ht="12.75" customHeight="1">
      <c r="A47" s="693"/>
      <c r="B47" s="1438"/>
      <c r="C47" s="1439"/>
      <c r="D47" s="1390"/>
      <c r="E47" s="1567" t="s">
        <v>575</v>
      </c>
      <c r="F47" s="1567"/>
      <c r="G47" s="1568"/>
      <c r="H47" s="694">
        <v>0.753</v>
      </c>
      <c r="I47" s="695">
        <v>13076.822</v>
      </c>
      <c r="J47" s="695">
        <v>75</v>
      </c>
      <c r="K47" s="1481">
        <v>13152.575000000001</v>
      </c>
      <c r="L47" s="700">
        <v>550.86599999999999</v>
      </c>
      <c r="M47" s="692">
        <v>12151.691999999999</v>
      </c>
      <c r="N47" s="692">
        <v>50</v>
      </c>
      <c r="O47" s="1487">
        <v>12752.558000000001</v>
      </c>
    </row>
    <row r="48" spans="1:27" s="682" customFormat="1" ht="16.149999999999999" customHeight="1">
      <c r="A48" s="693"/>
      <c r="B48" s="1438"/>
      <c r="C48" s="1439"/>
      <c r="D48" s="1387"/>
      <c r="E48" s="1562" t="s">
        <v>576</v>
      </c>
      <c r="F48" s="1562" t="s">
        <v>567</v>
      </c>
      <c r="G48" s="1563"/>
      <c r="H48" s="694">
        <v>0</v>
      </c>
      <c r="I48" s="695">
        <v>-0.49</v>
      </c>
      <c r="J48" s="695">
        <v>-0.18</v>
      </c>
      <c r="K48" s="1481">
        <v>-0.67</v>
      </c>
      <c r="L48" s="700">
        <v>0</v>
      </c>
      <c r="M48" s="692">
        <v>0</v>
      </c>
      <c r="N48" s="692">
        <v>-0.05</v>
      </c>
      <c r="O48" s="1487">
        <v>-0.05</v>
      </c>
    </row>
    <row r="49" spans="1:15" s="682" customFormat="1" ht="12.75" customHeight="1">
      <c r="A49" s="693"/>
      <c r="B49" s="1438"/>
      <c r="C49" s="1439"/>
      <c r="D49" s="1572" t="s">
        <v>577</v>
      </c>
      <c r="E49" s="1567"/>
      <c r="F49" s="1567"/>
      <c r="G49" s="1568"/>
      <c r="H49" s="694">
        <v>114.375</v>
      </c>
      <c r="I49" s="695">
        <v>0</v>
      </c>
      <c r="J49" s="695">
        <v>0</v>
      </c>
      <c r="K49" s="1481">
        <v>114.375</v>
      </c>
      <c r="L49" s="700">
        <v>99.097999999999999</v>
      </c>
      <c r="M49" s="692">
        <v>0</v>
      </c>
      <c r="N49" s="692">
        <v>0</v>
      </c>
      <c r="O49" s="1487">
        <v>99.097999999999999</v>
      </c>
    </row>
    <row r="50" spans="1:15" s="682" customFormat="1" ht="12.75" customHeight="1">
      <c r="A50" s="693"/>
      <c r="B50" s="1438"/>
      <c r="C50" s="1439"/>
      <c r="D50" s="1390"/>
      <c r="E50" s="1567" t="s">
        <v>578</v>
      </c>
      <c r="F50" s="1567"/>
      <c r="G50" s="1568"/>
      <c r="H50" s="694">
        <v>118.28100000000001</v>
      </c>
      <c r="I50" s="695">
        <v>0</v>
      </c>
      <c r="J50" s="695">
        <v>0</v>
      </c>
      <c r="K50" s="1481">
        <v>118.28100000000001</v>
      </c>
      <c r="L50" s="700">
        <v>102.462</v>
      </c>
      <c r="M50" s="692">
        <v>0</v>
      </c>
      <c r="N50" s="692">
        <v>0</v>
      </c>
      <c r="O50" s="1487">
        <v>102.462</v>
      </c>
    </row>
    <row r="51" spans="1:15" s="682" customFormat="1" ht="16.149999999999999" customHeight="1">
      <c r="A51" s="693"/>
      <c r="B51" s="1438"/>
      <c r="C51" s="1439"/>
      <c r="D51" s="1391"/>
      <c r="E51" s="1567" t="s">
        <v>579</v>
      </c>
      <c r="F51" s="1567" t="s">
        <v>567</v>
      </c>
      <c r="G51" s="1568"/>
      <c r="H51" s="694">
        <v>-3.56</v>
      </c>
      <c r="I51" s="695">
        <v>0</v>
      </c>
      <c r="J51" s="695">
        <v>0</v>
      </c>
      <c r="K51" s="1481">
        <v>-3.56</v>
      </c>
      <c r="L51" s="700">
        <v>-3.073</v>
      </c>
      <c r="M51" s="692">
        <v>0</v>
      </c>
      <c r="N51" s="692">
        <v>0</v>
      </c>
      <c r="O51" s="1487">
        <v>-3.073</v>
      </c>
    </row>
    <row r="52" spans="1:15" s="682" customFormat="1" ht="12.75" customHeight="1">
      <c r="A52" s="693"/>
      <c r="B52" s="1438"/>
      <c r="C52" s="1439"/>
      <c r="D52" s="1572" t="s">
        <v>580</v>
      </c>
      <c r="E52" s="1567"/>
      <c r="F52" s="1567"/>
      <c r="G52" s="1568"/>
      <c r="H52" s="694">
        <v>4.758</v>
      </c>
      <c r="I52" s="695">
        <v>159.059</v>
      </c>
      <c r="J52" s="695">
        <v>77.677999999999997</v>
      </c>
      <c r="K52" s="1481">
        <v>241.495</v>
      </c>
      <c r="L52" s="700">
        <v>1.018</v>
      </c>
      <c r="M52" s="692">
        <v>161.85300000000001</v>
      </c>
      <c r="N52" s="692">
        <v>76.179000000000002</v>
      </c>
      <c r="O52" s="1487">
        <v>239.05</v>
      </c>
    </row>
    <row r="53" spans="1:15" s="682" customFormat="1" ht="12.75" customHeight="1">
      <c r="A53" s="693"/>
      <c r="B53" s="1438"/>
      <c r="C53" s="1439"/>
      <c r="D53" s="1390"/>
      <c r="E53" s="1567" t="s">
        <v>581</v>
      </c>
      <c r="F53" s="1567"/>
      <c r="G53" s="1568"/>
      <c r="H53" s="694">
        <v>4.8369999999999997</v>
      </c>
      <c r="I53" s="695">
        <v>160.57599999999999</v>
      </c>
      <c r="J53" s="695">
        <v>78.534000000000006</v>
      </c>
      <c r="K53" s="1481">
        <v>243.947</v>
      </c>
      <c r="L53" s="700">
        <v>1.069</v>
      </c>
      <c r="M53" s="692">
        <v>163.53899999999999</v>
      </c>
      <c r="N53" s="692">
        <v>77.004000000000005</v>
      </c>
      <c r="O53" s="1487">
        <v>241.61199999999999</v>
      </c>
    </row>
    <row r="54" spans="1:15" s="682" customFormat="1" ht="16.899999999999999" customHeight="1">
      <c r="A54" s="693"/>
      <c r="B54" s="1438"/>
      <c r="C54" s="1439"/>
      <c r="D54" s="1390"/>
      <c r="E54" s="1567" t="s">
        <v>582</v>
      </c>
      <c r="F54" s="1567"/>
      <c r="G54" s="1568"/>
      <c r="H54" s="694">
        <v>0</v>
      </c>
      <c r="I54" s="695">
        <v>-1.105</v>
      </c>
      <c r="J54" s="695">
        <v>-0.19600000000000001</v>
      </c>
      <c r="K54" s="1481">
        <v>-1.3009999999999999</v>
      </c>
      <c r="L54" s="700">
        <v>0</v>
      </c>
      <c r="M54" s="692">
        <v>-1.103</v>
      </c>
      <c r="N54" s="692">
        <v>-0.16900000000000001</v>
      </c>
      <c r="O54" s="1487">
        <v>-1.272</v>
      </c>
    </row>
    <row r="55" spans="1:15" s="682" customFormat="1" ht="17.45" customHeight="1">
      <c r="A55" s="693"/>
      <c r="B55" s="1438"/>
      <c r="C55" s="1439"/>
      <c r="D55" s="1390"/>
      <c r="E55" s="1567" t="s">
        <v>583</v>
      </c>
      <c r="F55" s="1567" t="s">
        <v>567</v>
      </c>
      <c r="G55" s="1568"/>
      <c r="H55" s="694">
        <v>-7.9000000000000001E-2</v>
      </c>
      <c r="I55" s="695">
        <v>-0.41199999999999998</v>
      </c>
      <c r="J55" s="695">
        <v>-0.66</v>
      </c>
      <c r="K55" s="1481">
        <v>-1.151</v>
      </c>
      <c r="L55" s="700">
        <v>-5.0999999999999997E-2</v>
      </c>
      <c r="M55" s="692">
        <v>-0.58299999999999996</v>
      </c>
      <c r="N55" s="692">
        <v>-0.65600000000000003</v>
      </c>
      <c r="O55" s="1487">
        <v>-1.29</v>
      </c>
    </row>
    <row r="56" spans="1:15" s="682" customFormat="1" ht="27" customHeight="1">
      <c r="A56" s="693"/>
      <c r="B56" s="1438"/>
      <c r="C56" s="1439"/>
      <c r="D56" s="1572" t="s">
        <v>584</v>
      </c>
      <c r="E56" s="1567"/>
      <c r="F56" s="1567"/>
      <c r="G56" s="1568"/>
      <c r="H56" s="694">
        <v>173.89599999999999</v>
      </c>
      <c r="I56" s="695">
        <v>2.61</v>
      </c>
      <c r="J56" s="695">
        <v>0</v>
      </c>
      <c r="K56" s="1481">
        <v>176.506</v>
      </c>
      <c r="L56" s="700">
        <v>147.77199999999999</v>
      </c>
      <c r="M56" s="692">
        <v>2.0539999999999998</v>
      </c>
      <c r="N56" s="692">
        <v>0</v>
      </c>
      <c r="O56" s="1487">
        <v>149.82599999999999</v>
      </c>
    </row>
    <row r="57" spans="1:15" s="682" customFormat="1" ht="16.149999999999999" customHeight="1">
      <c r="A57" s="693"/>
      <c r="B57" s="1438"/>
      <c r="C57" s="1439"/>
      <c r="D57" s="1390"/>
      <c r="E57" s="1567" t="s">
        <v>585</v>
      </c>
      <c r="F57" s="1567"/>
      <c r="G57" s="1568"/>
      <c r="H57" s="694">
        <v>182.99600000000001</v>
      </c>
      <c r="I57" s="695">
        <v>2.6640000000000001</v>
      </c>
      <c r="J57" s="695">
        <v>0</v>
      </c>
      <c r="K57" s="1481">
        <v>185.66</v>
      </c>
      <c r="L57" s="700">
        <v>149.68700000000001</v>
      </c>
      <c r="M57" s="692">
        <v>2.0960000000000001</v>
      </c>
      <c r="N57" s="692">
        <v>0</v>
      </c>
      <c r="O57" s="1487">
        <v>151.78299999999999</v>
      </c>
    </row>
    <row r="58" spans="1:15" s="682" customFormat="1" ht="27.75" customHeight="1">
      <c r="A58" s="693"/>
      <c r="B58" s="1438"/>
      <c r="C58" s="1439"/>
      <c r="D58" s="1387"/>
      <c r="E58" s="1562" t="s">
        <v>586</v>
      </c>
      <c r="F58" s="1562"/>
      <c r="G58" s="1563"/>
      <c r="H58" s="694">
        <v>-2.5030000000000001</v>
      </c>
      <c r="I58" s="695">
        <v>0</v>
      </c>
      <c r="J58" s="695">
        <v>0</v>
      </c>
      <c r="K58" s="1481">
        <v>-2.5030000000000001</v>
      </c>
      <c r="L58" s="700">
        <v>-1.306</v>
      </c>
      <c r="M58" s="692">
        <v>0</v>
      </c>
      <c r="N58" s="692">
        <v>0</v>
      </c>
      <c r="O58" s="1487">
        <v>-1.306</v>
      </c>
    </row>
    <row r="59" spans="1:15" s="682" customFormat="1" ht="27" customHeight="1">
      <c r="A59" s="693"/>
      <c r="B59" s="1438"/>
      <c r="C59" s="1439"/>
      <c r="D59" s="1387"/>
      <c r="E59" s="1567" t="s">
        <v>587</v>
      </c>
      <c r="F59" s="1567" t="s">
        <v>567</v>
      </c>
      <c r="G59" s="1568"/>
      <c r="H59" s="694">
        <v>-6.5970000000000004</v>
      </c>
      <c r="I59" s="695">
        <v>-5.3999999999999999E-2</v>
      </c>
      <c r="J59" s="695">
        <v>0</v>
      </c>
      <c r="K59" s="1481">
        <v>-6.6509999999999998</v>
      </c>
      <c r="L59" s="700">
        <v>-0.60899999999999999</v>
      </c>
      <c r="M59" s="692">
        <v>-4.2000000000000003E-2</v>
      </c>
      <c r="N59" s="692">
        <v>0</v>
      </c>
      <c r="O59" s="1487">
        <v>-0.65100000000000002</v>
      </c>
    </row>
    <row r="60" spans="1:15" s="682" customFormat="1" ht="15" customHeight="1">
      <c r="A60" s="693"/>
      <c r="B60" s="1438"/>
      <c r="C60" s="1439"/>
      <c r="D60" s="1538" t="s">
        <v>588</v>
      </c>
      <c r="E60" s="1539"/>
      <c r="F60" s="1539"/>
      <c r="G60" s="1540"/>
      <c r="H60" s="694">
        <v>0</v>
      </c>
      <c r="I60" s="695">
        <v>42.975000000000001</v>
      </c>
      <c r="J60" s="695">
        <v>0</v>
      </c>
      <c r="K60" s="1481">
        <v>42.975000000000001</v>
      </c>
      <c r="L60" s="700">
        <v>0</v>
      </c>
      <c r="M60" s="692">
        <v>18.510000000000002</v>
      </c>
      <c r="N60" s="692">
        <v>0</v>
      </c>
      <c r="O60" s="1487">
        <v>18.510000000000002</v>
      </c>
    </row>
    <row r="61" spans="1:15" s="682" customFormat="1" ht="13.5" customHeight="1">
      <c r="A61" s="693"/>
      <c r="B61" s="1438"/>
      <c r="C61" s="1439"/>
      <c r="D61" s="1390"/>
      <c r="E61" s="1539" t="s">
        <v>589</v>
      </c>
      <c r="F61" s="1539"/>
      <c r="G61" s="1540"/>
      <c r="H61" s="694">
        <v>0</v>
      </c>
      <c r="I61" s="695">
        <v>43.459000000000003</v>
      </c>
      <c r="J61" s="695">
        <v>0</v>
      </c>
      <c r="K61" s="1481">
        <v>43.459000000000003</v>
      </c>
      <c r="L61" s="700">
        <v>0</v>
      </c>
      <c r="M61" s="692">
        <v>0</v>
      </c>
      <c r="N61" s="692">
        <v>0</v>
      </c>
      <c r="O61" s="1487">
        <v>0</v>
      </c>
    </row>
    <row r="62" spans="1:15" s="682" customFormat="1" ht="16.5" customHeight="1">
      <c r="A62" s="693"/>
      <c r="B62" s="1438"/>
      <c r="C62" s="1439"/>
      <c r="D62" s="1538" t="s">
        <v>590</v>
      </c>
      <c r="E62" s="1539"/>
      <c r="F62" s="1539"/>
      <c r="G62" s="1540"/>
      <c r="H62" s="694">
        <v>55.408999999999999</v>
      </c>
      <c r="I62" s="695">
        <v>1.4999999999999999E-2</v>
      </c>
      <c r="J62" s="695">
        <v>5.85</v>
      </c>
      <c r="K62" s="1481">
        <v>61.274000000000001</v>
      </c>
      <c r="L62" s="700">
        <v>10.207000000000001</v>
      </c>
      <c r="M62" s="692">
        <v>2.5000000000000001E-2</v>
      </c>
      <c r="N62" s="692">
        <v>5.3339999999999996</v>
      </c>
      <c r="O62" s="1487">
        <v>15.566000000000001</v>
      </c>
    </row>
    <row r="63" spans="1:15" ht="18" customHeight="1">
      <c r="A63" s="693"/>
      <c r="B63" s="1438"/>
      <c r="C63" s="1439"/>
      <c r="D63" s="1390"/>
      <c r="E63" s="1539" t="s">
        <v>591</v>
      </c>
      <c r="F63" s="1539"/>
      <c r="G63" s="1540"/>
      <c r="H63" s="694">
        <v>83.412000000000006</v>
      </c>
      <c r="I63" s="695">
        <v>115.813</v>
      </c>
      <c r="J63" s="695">
        <v>22.257000000000001</v>
      </c>
      <c r="K63" s="1481">
        <v>221.482</v>
      </c>
      <c r="L63" s="700">
        <v>33.136000000000003</v>
      </c>
      <c r="M63" s="692">
        <v>37.738999999999997</v>
      </c>
      <c r="N63" s="692">
        <v>21.228999999999999</v>
      </c>
      <c r="O63" s="1487">
        <v>92.103999999999999</v>
      </c>
    </row>
    <row r="64" spans="1:15" ht="27" customHeight="1" thickBot="1">
      <c r="A64" s="697"/>
      <c r="B64" s="1438"/>
      <c r="C64" s="1488"/>
      <c r="D64" s="1489"/>
      <c r="E64" s="1579" t="s">
        <v>592</v>
      </c>
      <c r="F64" s="1579" t="s">
        <v>567</v>
      </c>
      <c r="G64" s="1580"/>
      <c r="H64" s="1461">
        <v>-28.003</v>
      </c>
      <c r="I64" s="691">
        <v>-115.798</v>
      </c>
      <c r="J64" s="691">
        <v>-16.407</v>
      </c>
      <c r="K64" s="1490">
        <v>-160.208</v>
      </c>
      <c r="L64" s="1491">
        <v>-22.928999999999998</v>
      </c>
      <c r="M64" s="1463">
        <v>-37.713999999999999</v>
      </c>
      <c r="N64" s="1463">
        <v>-15.895</v>
      </c>
      <c r="O64" s="1492">
        <v>-76.537999999999997</v>
      </c>
    </row>
    <row r="65" spans="1:48" s="688" customFormat="1" ht="15.75" customHeight="1" thickBot="1">
      <c r="A65" s="686">
        <v>10</v>
      </c>
      <c r="B65" s="1428"/>
      <c r="C65" s="1451">
        <v>10</v>
      </c>
      <c r="D65" s="1557" t="s">
        <v>593</v>
      </c>
      <c r="E65" s="1558"/>
      <c r="F65" s="1558"/>
      <c r="G65" s="1559"/>
      <c r="H65" s="1465">
        <v>127863.387</v>
      </c>
      <c r="I65" s="1434">
        <v>62090.409</v>
      </c>
      <c r="J65" s="1434">
        <v>11881.361000000001</v>
      </c>
      <c r="K65" s="1434">
        <v>201835.15700000001</v>
      </c>
      <c r="L65" s="1478">
        <v>129069.77</v>
      </c>
      <c r="M65" s="1436">
        <v>64097.86</v>
      </c>
      <c r="N65" s="1436">
        <v>11895.902</v>
      </c>
      <c r="O65" s="1437">
        <v>205063.53200000001</v>
      </c>
      <c r="P65" s="687"/>
      <c r="Q65" s="687"/>
      <c r="R65" s="687"/>
      <c r="S65" s="687"/>
      <c r="T65" s="687"/>
      <c r="U65" s="687"/>
      <c r="V65" s="687"/>
      <c r="W65" s="687"/>
    </row>
    <row r="66" spans="1:48" s="702" customFormat="1" ht="14.45" customHeight="1">
      <c r="A66" s="689"/>
      <c r="B66" s="1438"/>
      <c r="C66" s="1439"/>
      <c r="D66" s="1554" t="s">
        <v>594</v>
      </c>
      <c r="E66" s="1555"/>
      <c r="F66" s="1555"/>
      <c r="G66" s="1556"/>
      <c r="H66" s="1458">
        <v>66196.494000000006</v>
      </c>
      <c r="I66" s="699">
        <v>35294.389000000003</v>
      </c>
      <c r="J66" s="699">
        <v>7409.5770000000002</v>
      </c>
      <c r="K66" s="1479">
        <v>108900.46</v>
      </c>
      <c r="L66" s="1480">
        <v>66855.058999999994</v>
      </c>
      <c r="M66" s="1441">
        <v>36451.821000000004</v>
      </c>
      <c r="N66" s="1441">
        <v>7380.58</v>
      </c>
      <c r="O66" s="1442">
        <v>110687.46</v>
      </c>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row>
    <row r="67" spans="1:48" ht="13.15" customHeight="1">
      <c r="A67" s="689"/>
      <c r="B67" s="1438"/>
      <c r="C67" s="1439"/>
      <c r="D67" s="1386"/>
      <c r="E67" s="1539" t="s">
        <v>595</v>
      </c>
      <c r="F67" s="1581"/>
      <c r="G67" s="1582"/>
      <c r="H67" s="682">
        <v>70778.991999999998</v>
      </c>
      <c r="I67" s="695">
        <v>36031.957999999999</v>
      </c>
      <c r="J67" s="695">
        <v>7562.7340000000004</v>
      </c>
      <c r="K67" s="1481">
        <v>114373.68399999999</v>
      </c>
      <c r="L67" s="700">
        <v>71938.615999999995</v>
      </c>
      <c r="M67" s="692">
        <v>37265.584000000003</v>
      </c>
      <c r="N67" s="692">
        <v>7549.2110000000002</v>
      </c>
      <c r="O67" s="1442">
        <v>116753.41099999999</v>
      </c>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row>
    <row r="68" spans="1:48" ht="16.149999999999999" customHeight="1">
      <c r="A68" s="693"/>
      <c r="B68" s="1438"/>
      <c r="C68" s="1439"/>
      <c r="D68" s="1386"/>
      <c r="E68" s="1539" t="s">
        <v>596</v>
      </c>
      <c r="F68" s="1539"/>
      <c r="G68" s="1540"/>
      <c r="H68" s="694">
        <v>-196.13200000000001</v>
      </c>
      <c r="I68" s="695">
        <v>-117.39400000000001</v>
      </c>
      <c r="J68" s="695">
        <v>-40.415999999999997</v>
      </c>
      <c r="K68" s="1481">
        <v>-353.94200000000001</v>
      </c>
      <c r="L68" s="700">
        <v>-188.90199999999999</v>
      </c>
      <c r="M68" s="692">
        <v>-118.842</v>
      </c>
      <c r="N68" s="692">
        <v>-38.046999999999997</v>
      </c>
      <c r="O68" s="1444">
        <v>-345.791</v>
      </c>
      <c r="X68" s="703"/>
      <c r="Y68" s="703"/>
      <c r="Z68" s="703"/>
      <c r="AA68" s="703"/>
      <c r="AB68" s="703"/>
      <c r="AC68" s="703"/>
      <c r="AD68" s="703"/>
      <c r="AE68" s="703"/>
      <c r="AF68" s="703"/>
      <c r="AG68" s="703"/>
      <c r="AH68" s="703"/>
      <c r="AI68" s="703"/>
      <c r="AJ68" s="703"/>
      <c r="AK68" s="703"/>
      <c r="AL68" s="703"/>
      <c r="AM68" s="703"/>
      <c r="AN68" s="703"/>
      <c r="AO68" s="703"/>
      <c r="AP68" s="703"/>
      <c r="AQ68" s="703"/>
      <c r="AR68" s="703"/>
      <c r="AS68" s="703"/>
      <c r="AT68" s="703"/>
      <c r="AU68" s="703"/>
      <c r="AV68" s="703"/>
    </row>
    <row r="69" spans="1:48" ht="15" customHeight="1">
      <c r="A69" s="693"/>
      <c r="B69" s="1438"/>
      <c r="C69" s="1439"/>
      <c r="D69" s="1386"/>
      <c r="E69" s="1539" t="s">
        <v>597</v>
      </c>
      <c r="F69" s="1539" t="s">
        <v>567</v>
      </c>
      <c r="G69" s="1540"/>
      <c r="H69" s="694">
        <v>-4386.366</v>
      </c>
      <c r="I69" s="695">
        <v>-620.17499999999995</v>
      </c>
      <c r="J69" s="695">
        <v>-112.741</v>
      </c>
      <c r="K69" s="1481">
        <v>-5119.2820000000002</v>
      </c>
      <c r="L69" s="700">
        <v>-4894.6549999999997</v>
      </c>
      <c r="M69" s="692">
        <v>-694.92100000000005</v>
      </c>
      <c r="N69" s="692">
        <v>-130.584</v>
      </c>
      <c r="O69" s="1444">
        <v>-5720.16</v>
      </c>
    </row>
    <row r="70" spans="1:48" ht="12.75" customHeight="1">
      <c r="A70" s="693"/>
      <c r="B70" s="1438"/>
      <c r="C70" s="1439"/>
      <c r="D70" s="1538" t="s">
        <v>598</v>
      </c>
      <c r="E70" s="1539"/>
      <c r="F70" s="1539"/>
      <c r="G70" s="1540"/>
      <c r="H70" s="694">
        <v>1825.069</v>
      </c>
      <c r="I70" s="695">
        <v>125.157</v>
      </c>
      <c r="J70" s="695">
        <v>0</v>
      </c>
      <c r="K70" s="1481">
        <v>1950.2260000000001</v>
      </c>
      <c r="L70" s="700">
        <v>1869.856</v>
      </c>
      <c r="M70" s="692">
        <v>123.872</v>
      </c>
      <c r="N70" s="692">
        <v>0</v>
      </c>
      <c r="O70" s="1444">
        <v>1993.7280000000001</v>
      </c>
    </row>
    <row r="71" spans="1:48" ht="12.75" customHeight="1">
      <c r="A71" s="693"/>
      <c r="B71" s="1438"/>
      <c r="C71" s="1439"/>
      <c r="D71" s="1386"/>
      <c r="E71" s="1539" t="s">
        <v>599</v>
      </c>
      <c r="F71" s="1539"/>
      <c r="G71" s="1540"/>
      <c r="H71" s="694">
        <v>1838.576</v>
      </c>
      <c r="I71" s="695">
        <v>125.441</v>
      </c>
      <c r="J71" s="695">
        <v>0</v>
      </c>
      <c r="K71" s="1481">
        <v>1964.0170000000001</v>
      </c>
      <c r="L71" s="700">
        <v>1880.6120000000001</v>
      </c>
      <c r="M71" s="692">
        <v>124.952</v>
      </c>
      <c r="N71" s="692">
        <v>0</v>
      </c>
      <c r="O71" s="1444">
        <v>2005.5640000000001</v>
      </c>
    </row>
    <row r="72" spans="1:48" ht="13.5" customHeight="1">
      <c r="A72" s="693"/>
      <c r="B72" s="1438"/>
      <c r="C72" s="1439"/>
      <c r="D72" s="1386"/>
      <c r="E72" s="1539" t="s">
        <v>600</v>
      </c>
      <c r="F72" s="1539"/>
      <c r="G72" s="1540"/>
      <c r="H72" s="694">
        <v>-6.31</v>
      </c>
      <c r="I72" s="695">
        <v>-0.22800000000000001</v>
      </c>
      <c r="J72" s="695">
        <v>0</v>
      </c>
      <c r="K72" s="1481">
        <v>-6.5380000000000003</v>
      </c>
      <c r="L72" s="700">
        <v>-6.01</v>
      </c>
      <c r="M72" s="692">
        <v>-0.19400000000000001</v>
      </c>
      <c r="N72" s="692">
        <v>0</v>
      </c>
      <c r="O72" s="1444">
        <v>-6.2039999999999997</v>
      </c>
    </row>
    <row r="73" spans="1:48" ht="15.75" customHeight="1">
      <c r="A73" s="693"/>
      <c r="B73" s="1438"/>
      <c r="C73" s="1439"/>
      <c r="D73" s="1389"/>
      <c r="E73" s="1577" t="s">
        <v>601</v>
      </c>
      <c r="F73" s="1577" t="s">
        <v>567</v>
      </c>
      <c r="G73" s="1578"/>
      <c r="H73" s="694">
        <v>-7.1970000000000001</v>
      </c>
      <c r="I73" s="695">
        <v>-5.6000000000000001E-2</v>
      </c>
      <c r="J73" s="695">
        <v>0</v>
      </c>
      <c r="K73" s="1481">
        <v>-7.2530000000000001</v>
      </c>
      <c r="L73" s="700">
        <v>-4.7460000000000004</v>
      </c>
      <c r="M73" s="692">
        <v>-0.88600000000000001</v>
      </c>
      <c r="N73" s="692">
        <v>0</v>
      </c>
      <c r="O73" s="1444">
        <v>-5.6319999999999997</v>
      </c>
    </row>
    <row r="74" spans="1:48" s="682" customFormat="1" ht="14.45" customHeight="1">
      <c r="A74" s="693"/>
      <c r="B74" s="1438"/>
      <c r="C74" s="1439"/>
      <c r="D74" s="1572" t="s">
        <v>602</v>
      </c>
      <c r="E74" s="1567"/>
      <c r="F74" s="1567"/>
      <c r="G74" s="1568"/>
      <c r="H74" s="694">
        <v>54.856999999999999</v>
      </c>
      <c r="I74" s="695">
        <v>1.9259999999999999</v>
      </c>
      <c r="J74" s="695">
        <v>46.454000000000001</v>
      </c>
      <c r="K74" s="1481">
        <v>103.23699999999999</v>
      </c>
      <c r="L74" s="700">
        <v>68.046999999999997</v>
      </c>
      <c r="M74" s="692">
        <v>1.5129999999999999</v>
      </c>
      <c r="N74" s="692">
        <v>45.646999999999998</v>
      </c>
      <c r="O74" s="1444">
        <v>115.20699999999999</v>
      </c>
      <c r="X74" s="683"/>
      <c r="Y74" s="683"/>
      <c r="Z74" s="683"/>
      <c r="AA74" s="683"/>
    </row>
    <row r="75" spans="1:48" s="682" customFormat="1" ht="17.45" customHeight="1">
      <c r="A75" s="693"/>
      <c r="B75" s="1438"/>
      <c r="C75" s="1439"/>
      <c r="D75" s="1390"/>
      <c r="E75" s="1567" t="s">
        <v>603</v>
      </c>
      <c r="F75" s="1567"/>
      <c r="G75" s="1568"/>
      <c r="H75" s="694">
        <v>56.25</v>
      </c>
      <c r="I75" s="695">
        <v>1.9339999999999999</v>
      </c>
      <c r="J75" s="695">
        <v>47.164000000000001</v>
      </c>
      <c r="K75" s="1481">
        <v>105.348</v>
      </c>
      <c r="L75" s="700">
        <v>69.391000000000005</v>
      </c>
      <c r="M75" s="692">
        <v>1.5209999999999999</v>
      </c>
      <c r="N75" s="692">
        <v>46.389000000000003</v>
      </c>
      <c r="O75" s="1444">
        <v>117.301</v>
      </c>
      <c r="X75" s="683"/>
      <c r="Y75" s="683"/>
      <c r="Z75" s="683"/>
      <c r="AA75" s="683"/>
    </row>
    <row r="76" spans="1:48" s="682" customFormat="1" ht="15.6" customHeight="1">
      <c r="A76" s="693"/>
      <c r="B76" s="1438"/>
      <c r="C76" s="1439"/>
      <c r="D76" s="1390"/>
      <c r="E76" s="1567" t="s">
        <v>604</v>
      </c>
      <c r="F76" s="1567"/>
      <c r="G76" s="1568"/>
      <c r="H76" s="694">
        <v>-0.46400000000000002</v>
      </c>
      <c r="I76" s="695">
        <v>0</v>
      </c>
      <c r="J76" s="695">
        <v>-0.49099999999999999</v>
      </c>
      <c r="K76" s="1481">
        <v>-0.95499999999999996</v>
      </c>
      <c r="L76" s="700">
        <v>-0.49399999999999999</v>
      </c>
      <c r="M76" s="692">
        <v>0</v>
      </c>
      <c r="N76" s="692">
        <v>-0.439</v>
      </c>
      <c r="O76" s="1444">
        <v>-0.93300000000000005</v>
      </c>
      <c r="X76" s="683"/>
      <c r="Y76" s="683"/>
      <c r="Z76" s="683"/>
      <c r="AA76" s="683"/>
    </row>
    <row r="77" spans="1:48" s="682" customFormat="1" ht="16.899999999999999" customHeight="1">
      <c r="A77" s="693"/>
      <c r="B77" s="1438"/>
      <c r="C77" s="1439"/>
      <c r="D77" s="1390"/>
      <c r="E77" s="1567" t="s">
        <v>605</v>
      </c>
      <c r="F77" s="1567" t="s">
        <v>567</v>
      </c>
      <c r="G77" s="1568"/>
      <c r="H77" s="694">
        <v>-0.92900000000000005</v>
      </c>
      <c r="I77" s="695">
        <v>-8.0000000000000002E-3</v>
      </c>
      <c r="J77" s="695">
        <v>-0.219</v>
      </c>
      <c r="K77" s="1481">
        <v>-1.1559999999999999</v>
      </c>
      <c r="L77" s="700">
        <v>-0.85</v>
      </c>
      <c r="M77" s="692">
        <v>-8.0000000000000002E-3</v>
      </c>
      <c r="N77" s="692">
        <v>-0.30299999999999999</v>
      </c>
      <c r="O77" s="1444">
        <v>-1.161</v>
      </c>
      <c r="X77" s="683"/>
      <c r="Y77" s="683"/>
      <c r="Z77" s="683"/>
      <c r="AA77" s="683"/>
    </row>
    <row r="78" spans="1:48" s="682" customFormat="1" ht="18.600000000000001" customHeight="1">
      <c r="A78" s="693"/>
      <c r="B78" s="1438"/>
      <c r="C78" s="1439"/>
      <c r="D78" s="1538" t="s">
        <v>606</v>
      </c>
      <c r="E78" s="1539"/>
      <c r="F78" s="1539"/>
      <c r="G78" s="1540"/>
      <c r="H78" s="694">
        <v>55994.338000000003</v>
      </c>
      <c r="I78" s="695">
        <v>24686.793000000001</v>
      </c>
      <c r="J78" s="695">
        <v>3936.7310000000002</v>
      </c>
      <c r="K78" s="1481">
        <v>84617.861999999994</v>
      </c>
      <c r="L78" s="700">
        <v>56841.453999999998</v>
      </c>
      <c r="M78" s="692">
        <v>25743.82</v>
      </c>
      <c r="N78" s="692">
        <v>3935.4360000000001</v>
      </c>
      <c r="O78" s="1444">
        <v>86520.71</v>
      </c>
      <c r="X78" s="683"/>
      <c r="Y78" s="683"/>
      <c r="Z78" s="683"/>
      <c r="AA78" s="683"/>
    </row>
    <row r="79" spans="1:48" s="682" customFormat="1" ht="13.9" customHeight="1">
      <c r="A79" s="693"/>
      <c r="B79" s="1438"/>
      <c r="C79" s="1439"/>
      <c r="D79" s="1390"/>
      <c r="E79" s="1567" t="s">
        <v>607</v>
      </c>
      <c r="F79" s="1567"/>
      <c r="G79" s="1568"/>
      <c r="H79" s="694">
        <v>56946.930999999997</v>
      </c>
      <c r="I79" s="695">
        <v>25120.11</v>
      </c>
      <c r="J79" s="695">
        <v>3990.4639999999999</v>
      </c>
      <c r="K79" s="1481">
        <v>86057.505000000005</v>
      </c>
      <c r="L79" s="700">
        <v>57805.411</v>
      </c>
      <c r="M79" s="692">
        <v>26186.898000000001</v>
      </c>
      <c r="N79" s="692">
        <v>3988.0639999999999</v>
      </c>
      <c r="O79" s="1444">
        <v>87980.373000000007</v>
      </c>
    </row>
    <row r="80" spans="1:48" s="682" customFormat="1" ht="15.75" customHeight="1">
      <c r="A80" s="693"/>
      <c r="B80" s="1438"/>
      <c r="C80" s="1439"/>
      <c r="D80" s="1390"/>
      <c r="E80" s="1567" t="s">
        <v>608</v>
      </c>
      <c r="F80" s="1567"/>
      <c r="G80" s="1568"/>
      <c r="H80" s="694">
        <v>-283.154</v>
      </c>
      <c r="I80" s="695">
        <v>-231.51400000000001</v>
      </c>
      <c r="J80" s="695">
        <v>-27.181999999999999</v>
      </c>
      <c r="K80" s="1481">
        <v>-541.85</v>
      </c>
      <c r="L80" s="700">
        <v>-279.18799999999999</v>
      </c>
      <c r="M80" s="692">
        <v>-234.19399999999999</v>
      </c>
      <c r="N80" s="692">
        <v>-25.709</v>
      </c>
      <c r="O80" s="1444">
        <v>-539.09100000000001</v>
      </c>
    </row>
    <row r="81" spans="1:15" s="682" customFormat="1" ht="17.45" customHeight="1">
      <c r="A81" s="693"/>
      <c r="B81" s="1438"/>
      <c r="C81" s="1439"/>
      <c r="D81" s="1390"/>
      <c r="E81" s="1567" t="s">
        <v>609</v>
      </c>
      <c r="F81" s="1567" t="s">
        <v>567</v>
      </c>
      <c r="G81" s="1568"/>
      <c r="H81" s="694">
        <v>-669.43899999999996</v>
      </c>
      <c r="I81" s="695">
        <v>-201.803</v>
      </c>
      <c r="J81" s="695">
        <v>-26.550999999999998</v>
      </c>
      <c r="K81" s="1481">
        <v>-897.79300000000001</v>
      </c>
      <c r="L81" s="700">
        <v>-684.76900000000001</v>
      </c>
      <c r="M81" s="692">
        <v>-208.88399999999999</v>
      </c>
      <c r="N81" s="692">
        <v>-26.919</v>
      </c>
      <c r="O81" s="1444">
        <v>-920.572</v>
      </c>
    </row>
    <row r="82" spans="1:15" s="682" customFormat="1" ht="27" customHeight="1">
      <c r="A82" s="704"/>
      <c r="B82" s="1438"/>
      <c r="C82" s="1493"/>
      <c r="D82" s="1538" t="s">
        <v>610</v>
      </c>
      <c r="E82" s="1539"/>
      <c r="F82" s="1539"/>
      <c r="G82" s="1540"/>
      <c r="H82" s="694">
        <v>1.9850000000000001</v>
      </c>
      <c r="I82" s="695">
        <v>0.125</v>
      </c>
      <c r="J82" s="695">
        <v>8.7080000000000002</v>
      </c>
      <c r="K82" s="1481">
        <v>10.818</v>
      </c>
      <c r="L82" s="700">
        <v>6.3230000000000004</v>
      </c>
      <c r="M82" s="692">
        <v>1.07</v>
      </c>
      <c r="N82" s="692">
        <v>1.897</v>
      </c>
      <c r="O82" s="1487">
        <v>9.2899999999999991</v>
      </c>
    </row>
    <row r="83" spans="1:15" s="682" customFormat="1" ht="27" customHeight="1">
      <c r="A83" s="693"/>
      <c r="B83" s="1438"/>
      <c r="C83" s="1439"/>
      <c r="D83" s="1390"/>
      <c r="E83" s="1567" t="s">
        <v>611</v>
      </c>
      <c r="F83" s="1567"/>
      <c r="G83" s="1568"/>
      <c r="H83" s="694">
        <v>5.9660000000000002</v>
      </c>
      <c r="I83" s="695">
        <v>0.125</v>
      </c>
      <c r="J83" s="695">
        <v>11.124000000000001</v>
      </c>
      <c r="K83" s="1481">
        <v>17.215</v>
      </c>
      <c r="L83" s="700">
        <v>8.8759999999999994</v>
      </c>
      <c r="M83" s="692">
        <v>1.1819999999999999</v>
      </c>
      <c r="N83" s="692">
        <v>2.262</v>
      </c>
      <c r="O83" s="1487">
        <v>12.32</v>
      </c>
    </row>
    <row r="84" spans="1:15" s="682" customFormat="1" ht="27" customHeight="1">
      <c r="A84" s="693"/>
      <c r="B84" s="1438"/>
      <c r="C84" s="1439"/>
      <c r="D84" s="1387"/>
      <c r="E84" s="1562" t="s">
        <v>612</v>
      </c>
      <c r="F84" s="1562" t="s">
        <v>567</v>
      </c>
      <c r="G84" s="1563"/>
      <c r="H84" s="694">
        <v>-3.9809999999999999</v>
      </c>
      <c r="I84" s="695">
        <v>0</v>
      </c>
      <c r="J84" s="695">
        <v>-2.4159999999999999</v>
      </c>
      <c r="K84" s="1481">
        <v>-6.3970000000000002</v>
      </c>
      <c r="L84" s="700">
        <v>-2.5529999999999999</v>
      </c>
      <c r="M84" s="692">
        <v>-0.112</v>
      </c>
      <c r="N84" s="692">
        <v>-0.36499999999999999</v>
      </c>
      <c r="O84" s="1487">
        <v>-3.03</v>
      </c>
    </row>
    <row r="85" spans="1:15" s="682" customFormat="1" ht="17.45" customHeight="1">
      <c r="A85" s="693"/>
      <c r="B85" s="1438"/>
      <c r="C85" s="1439"/>
      <c r="D85" s="1572" t="s">
        <v>613</v>
      </c>
      <c r="E85" s="1567"/>
      <c r="F85" s="1567"/>
      <c r="G85" s="1568"/>
      <c r="H85" s="694">
        <v>251.64699999999999</v>
      </c>
      <c r="I85" s="695">
        <v>-1E-3</v>
      </c>
      <c r="J85" s="695">
        <v>0</v>
      </c>
      <c r="K85" s="1481">
        <v>251.64599999999999</v>
      </c>
      <c r="L85" s="700">
        <v>233.751</v>
      </c>
      <c r="M85" s="692">
        <v>0</v>
      </c>
      <c r="N85" s="692">
        <v>0</v>
      </c>
      <c r="O85" s="1487">
        <v>233.751</v>
      </c>
    </row>
    <row r="86" spans="1:15" s="682" customFormat="1" ht="17.45" customHeight="1">
      <c r="A86" s="693"/>
      <c r="B86" s="1438"/>
      <c r="C86" s="1439"/>
      <c r="D86" s="1390"/>
      <c r="E86" s="1567" t="s">
        <v>614</v>
      </c>
      <c r="F86" s="1567"/>
      <c r="G86" s="1568"/>
      <c r="H86" s="694">
        <v>282.98200000000003</v>
      </c>
      <c r="I86" s="695">
        <v>0</v>
      </c>
      <c r="J86" s="695">
        <v>0</v>
      </c>
      <c r="K86" s="1481">
        <v>282.98200000000003</v>
      </c>
      <c r="L86" s="700">
        <v>266.221</v>
      </c>
      <c r="M86" s="692">
        <v>0</v>
      </c>
      <c r="N86" s="692">
        <v>0</v>
      </c>
      <c r="O86" s="1487">
        <v>266.221</v>
      </c>
    </row>
    <row r="87" spans="1:15" s="682" customFormat="1" ht="31.15" customHeight="1">
      <c r="A87" s="693"/>
      <c r="B87" s="1438"/>
      <c r="C87" s="1439"/>
      <c r="D87" s="1390"/>
      <c r="E87" s="1567" t="s">
        <v>615</v>
      </c>
      <c r="F87" s="1567"/>
      <c r="G87" s="1568"/>
      <c r="H87" s="694">
        <v>-25.423999999999999</v>
      </c>
      <c r="I87" s="695">
        <v>-1E-3</v>
      </c>
      <c r="J87" s="695">
        <v>0</v>
      </c>
      <c r="K87" s="1481">
        <v>-25.425000000000001</v>
      </c>
      <c r="L87" s="700">
        <v>-22.007000000000001</v>
      </c>
      <c r="M87" s="692">
        <v>0</v>
      </c>
      <c r="N87" s="692">
        <v>0</v>
      </c>
      <c r="O87" s="1487">
        <v>-22.007000000000001</v>
      </c>
    </row>
    <row r="88" spans="1:15" s="682" customFormat="1" ht="33" customHeight="1">
      <c r="A88" s="693"/>
      <c r="B88" s="1438"/>
      <c r="C88" s="1439"/>
      <c r="D88" s="1390"/>
      <c r="E88" s="1567" t="s">
        <v>616</v>
      </c>
      <c r="F88" s="1567" t="s">
        <v>567</v>
      </c>
      <c r="G88" s="1568"/>
      <c r="H88" s="694">
        <v>-5.9109999999999996</v>
      </c>
      <c r="I88" s="695">
        <v>0</v>
      </c>
      <c r="J88" s="695">
        <v>0</v>
      </c>
      <c r="K88" s="1481">
        <v>-5.9109999999999996</v>
      </c>
      <c r="L88" s="700">
        <v>-10.462999999999999</v>
      </c>
      <c r="M88" s="692">
        <v>0</v>
      </c>
      <c r="N88" s="692">
        <v>0</v>
      </c>
      <c r="O88" s="1487">
        <v>-10.462999999999999</v>
      </c>
    </row>
    <row r="89" spans="1:15" s="682" customFormat="1" ht="16.149999999999999" customHeight="1">
      <c r="A89" s="693"/>
      <c r="B89" s="1438"/>
      <c r="C89" s="1439"/>
      <c r="D89" s="1538" t="s">
        <v>617</v>
      </c>
      <c r="E89" s="1539"/>
      <c r="F89" s="1539"/>
      <c r="G89" s="1540"/>
      <c r="H89" s="694">
        <v>94.602000000000004</v>
      </c>
      <c r="I89" s="695">
        <v>0</v>
      </c>
      <c r="J89" s="695">
        <v>0</v>
      </c>
      <c r="K89" s="1481">
        <v>94.602000000000004</v>
      </c>
      <c r="L89" s="700">
        <v>92.01</v>
      </c>
      <c r="M89" s="692">
        <v>0</v>
      </c>
      <c r="N89" s="692">
        <v>0</v>
      </c>
      <c r="O89" s="1487">
        <v>92.01</v>
      </c>
    </row>
    <row r="90" spans="1:15" s="682" customFormat="1" ht="17.45" customHeight="1">
      <c r="A90" s="693"/>
      <c r="B90" s="1438"/>
      <c r="C90" s="1439"/>
      <c r="D90" s="1386"/>
      <c r="E90" s="1539" t="s">
        <v>618</v>
      </c>
      <c r="F90" s="1539"/>
      <c r="G90" s="1540"/>
      <c r="H90" s="694">
        <v>99.447999999999993</v>
      </c>
      <c r="I90" s="695">
        <v>0</v>
      </c>
      <c r="J90" s="695">
        <v>0</v>
      </c>
      <c r="K90" s="1481">
        <v>99.447999999999993</v>
      </c>
      <c r="L90" s="700">
        <v>98.287000000000006</v>
      </c>
      <c r="M90" s="692">
        <v>0</v>
      </c>
      <c r="N90" s="692">
        <v>0</v>
      </c>
      <c r="O90" s="1487">
        <v>98.287000000000006</v>
      </c>
    </row>
    <row r="91" spans="1:15" s="682" customFormat="1" ht="27" customHeight="1">
      <c r="A91" s="693"/>
      <c r="B91" s="1438"/>
      <c r="C91" s="1439"/>
      <c r="D91" s="1390"/>
      <c r="E91" s="1567" t="s">
        <v>619</v>
      </c>
      <c r="F91" s="1567"/>
      <c r="G91" s="1568"/>
      <c r="H91" s="694">
        <v>-4.8460000000000001</v>
      </c>
      <c r="I91" s="695">
        <v>0</v>
      </c>
      <c r="J91" s="695">
        <v>0</v>
      </c>
      <c r="K91" s="1481">
        <v>-4.8460000000000001</v>
      </c>
      <c r="L91" s="700">
        <v>-3.3929999999999998</v>
      </c>
      <c r="M91" s="692">
        <v>0</v>
      </c>
      <c r="N91" s="692">
        <v>0</v>
      </c>
      <c r="O91" s="1487">
        <v>-3.3929999999999998</v>
      </c>
    </row>
    <row r="92" spans="1:15" s="682" customFormat="1" ht="18.75" customHeight="1">
      <c r="A92" s="693"/>
      <c r="B92" s="1438"/>
      <c r="C92" s="1439"/>
      <c r="D92" s="1573" t="s">
        <v>620</v>
      </c>
      <c r="E92" s="1574"/>
      <c r="F92" s="1574"/>
      <c r="G92" s="1575"/>
      <c r="H92" s="694">
        <v>0</v>
      </c>
      <c r="I92" s="695">
        <v>0</v>
      </c>
      <c r="J92" s="695">
        <v>0</v>
      </c>
      <c r="K92" s="1481">
        <v>0</v>
      </c>
      <c r="L92" s="700">
        <v>0</v>
      </c>
      <c r="M92" s="692">
        <v>0</v>
      </c>
      <c r="N92" s="692">
        <v>6.5780000000000003</v>
      </c>
      <c r="O92" s="1487">
        <v>6.5780000000000003</v>
      </c>
    </row>
    <row r="93" spans="1:15" s="682" customFormat="1" ht="20.25" customHeight="1">
      <c r="A93" s="693"/>
      <c r="B93" s="1438"/>
      <c r="C93" s="1439"/>
      <c r="D93" s="1390"/>
      <c r="E93" s="1576" t="s">
        <v>621</v>
      </c>
      <c r="F93" s="1574"/>
      <c r="G93" s="1575"/>
      <c r="H93" s="694">
        <v>0</v>
      </c>
      <c r="I93" s="695">
        <v>0</v>
      </c>
      <c r="J93" s="695">
        <v>0</v>
      </c>
      <c r="K93" s="1481">
        <v>0</v>
      </c>
      <c r="L93" s="700">
        <v>0</v>
      </c>
      <c r="M93" s="692">
        <v>0</v>
      </c>
      <c r="N93" s="692">
        <v>6.64</v>
      </c>
      <c r="O93" s="1487">
        <v>6.64</v>
      </c>
    </row>
    <row r="94" spans="1:15" s="682" customFormat="1" ht="17.25" customHeight="1">
      <c r="A94" s="693"/>
      <c r="B94" s="1438"/>
      <c r="C94" s="1439"/>
      <c r="D94" s="1538" t="s">
        <v>622</v>
      </c>
      <c r="E94" s="1539"/>
      <c r="F94" s="1539"/>
      <c r="G94" s="1540"/>
      <c r="H94" s="694">
        <v>0</v>
      </c>
      <c r="I94" s="695">
        <v>4.7910000000000004</v>
      </c>
      <c r="J94" s="695">
        <v>6.4560000000000004</v>
      </c>
      <c r="K94" s="1460">
        <v>11.247</v>
      </c>
      <c r="L94" s="692">
        <v>0</v>
      </c>
      <c r="M94" s="692">
        <v>4.6669999999999998</v>
      </c>
      <c r="N94" s="692">
        <v>6.3810000000000002</v>
      </c>
      <c r="O94" s="1487">
        <v>11.048</v>
      </c>
    </row>
    <row r="95" spans="1:15" s="682" customFormat="1" ht="16.5" customHeight="1">
      <c r="A95" s="693"/>
      <c r="B95" s="1438"/>
      <c r="C95" s="1439"/>
      <c r="D95" s="1390"/>
      <c r="E95" s="1539" t="s">
        <v>623</v>
      </c>
      <c r="F95" s="1539"/>
      <c r="G95" s="1540"/>
      <c r="H95" s="694">
        <v>0</v>
      </c>
      <c r="I95" s="695">
        <v>5.0430000000000001</v>
      </c>
      <c r="J95" s="695">
        <v>6.67</v>
      </c>
      <c r="K95" s="1460">
        <v>11.712999999999999</v>
      </c>
      <c r="L95" s="692">
        <v>0</v>
      </c>
      <c r="M95" s="692">
        <v>4.9130000000000003</v>
      </c>
      <c r="N95" s="692">
        <v>6.6029999999999998</v>
      </c>
      <c r="O95" s="1487">
        <v>11.516</v>
      </c>
    </row>
    <row r="96" spans="1:15" s="682" customFormat="1" ht="17.25" customHeight="1">
      <c r="A96" s="693"/>
      <c r="B96" s="1438"/>
      <c r="C96" s="1439"/>
      <c r="D96" s="1538" t="s">
        <v>624</v>
      </c>
      <c r="E96" s="1539"/>
      <c r="F96" s="1539"/>
      <c r="G96" s="1540"/>
      <c r="H96" s="694">
        <v>2.6989999999999998</v>
      </c>
      <c r="I96" s="695">
        <v>713.78099999999995</v>
      </c>
      <c r="J96" s="695">
        <v>0</v>
      </c>
      <c r="K96" s="1460">
        <v>716.48</v>
      </c>
      <c r="L96" s="692">
        <v>3.972</v>
      </c>
      <c r="M96" s="692">
        <v>644.06799999999998</v>
      </c>
      <c r="N96" s="692">
        <v>0</v>
      </c>
      <c r="O96" s="1487">
        <v>648.04</v>
      </c>
    </row>
    <row r="97" spans="1:23" s="682" customFormat="1" ht="15" customHeight="1">
      <c r="A97" s="693"/>
      <c r="B97" s="1438"/>
      <c r="C97" s="1439"/>
      <c r="D97" s="1390"/>
      <c r="E97" s="1539" t="s">
        <v>625</v>
      </c>
      <c r="F97" s="1539"/>
      <c r="G97" s="1540"/>
      <c r="H97" s="694">
        <v>2.782</v>
      </c>
      <c r="I97" s="695">
        <v>721.19899999999996</v>
      </c>
      <c r="J97" s="695">
        <v>0</v>
      </c>
      <c r="K97" s="1460">
        <v>723.98099999999999</v>
      </c>
      <c r="L97" s="692">
        <v>4.1029999999999998</v>
      </c>
      <c r="M97" s="692">
        <v>650.10699999999997</v>
      </c>
      <c r="N97" s="692">
        <v>0</v>
      </c>
      <c r="O97" s="1487">
        <v>654.21</v>
      </c>
    </row>
    <row r="98" spans="1:23" s="682" customFormat="1" ht="27" customHeight="1">
      <c r="A98" s="693"/>
      <c r="B98" s="1438"/>
      <c r="C98" s="1439"/>
      <c r="D98" s="1390"/>
      <c r="E98" s="1567" t="s">
        <v>626</v>
      </c>
      <c r="F98" s="1567"/>
      <c r="G98" s="1568"/>
      <c r="H98" s="694">
        <v>-1.4E-2</v>
      </c>
      <c r="I98" s="695">
        <v>-0.93600000000000005</v>
      </c>
      <c r="J98" s="695">
        <v>0</v>
      </c>
      <c r="K98" s="1460">
        <v>-0.95</v>
      </c>
      <c r="L98" s="692">
        <v>-2.9000000000000001E-2</v>
      </c>
      <c r="M98" s="692">
        <v>-1.173</v>
      </c>
      <c r="N98" s="692">
        <v>0</v>
      </c>
      <c r="O98" s="1487">
        <v>-1.202</v>
      </c>
    </row>
    <row r="99" spans="1:23" s="682" customFormat="1" ht="30" customHeight="1">
      <c r="A99" s="693"/>
      <c r="B99" s="1438"/>
      <c r="C99" s="1439"/>
      <c r="D99" s="1390"/>
      <c r="E99" s="1567" t="s">
        <v>627</v>
      </c>
      <c r="F99" s="1567" t="s">
        <v>567</v>
      </c>
      <c r="G99" s="1568"/>
      <c r="H99" s="694">
        <v>-6.9000000000000006E-2</v>
      </c>
      <c r="I99" s="695">
        <v>-6.4820000000000002</v>
      </c>
      <c r="J99" s="695">
        <v>0</v>
      </c>
      <c r="K99" s="1460">
        <v>-6.5510000000000002</v>
      </c>
      <c r="L99" s="692">
        <v>-0.10199999999999999</v>
      </c>
      <c r="M99" s="692">
        <v>-4.8659999999999997</v>
      </c>
      <c r="N99" s="692">
        <v>0</v>
      </c>
      <c r="O99" s="1487">
        <v>-4.968</v>
      </c>
    </row>
    <row r="100" spans="1:23" s="682" customFormat="1" ht="16.5" customHeight="1">
      <c r="A100" s="693"/>
      <c r="B100" s="1438"/>
      <c r="C100" s="1439"/>
      <c r="D100" s="1572" t="s">
        <v>628</v>
      </c>
      <c r="E100" s="1567"/>
      <c r="F100" s="1567"/>
      <c r="G100" s="1568"/>
      <c r="H100" s="694">
        <v>0.20499999999999999</v>
      </c>
      <c r="I100" s="695">
        <v>6.8710000000000004</v>
      </c>
      <c r="J100" s="695">
        <v>0.42799999999999999</v>
      </c>
      <c r="K100" s="1460">
        <v>7.5039999999999996</v>
      </c>
      <c r="L100" s="692">
        <v>0.01</v>
      </c>
      <c r="M100" s="692">
        <v>13.06</v>
      </c>
      <c r="N100" s="692">
        <v>0.38</v>
      </c>
      <c r="O100" s="1487">
        <v>13.45</v>
      </c>
    </row>
    <row r="101" spans="1:23" s="682" customFormat="1" ht="13.5" customHeight="1">
      <c r="A101" s="693"/>
      <c r="B101" s="1438"/>
      <c r="C101" s="1439"/>
      <c r="D101" s="1390"/>
      <c r="E101" s="1567" t="s">
        <v>629</v>
      </c>
      <c r="F101" s="1567"/>
      <c r="G101" s="1568"/>
      <c r="H101" s="694">
        <v>0.33100000000000002</v>
      </c>
      <c r="I101" s="695">
        <v>7.0049999999999999</v>
      </c>
      <c r="J101" s="695">
        <v>0.42799999999999999</v>
      </c>
      <c r="K101" s="1460">
        <v>7.7640000000000002</v>
      </c>
      <c r="L101" s="692">
        <v>0.01</v>
      </c>
      <c r="M101" s="692">
        <v>13.365</v>
      </c>
      <c r="N101" s="692">
        <v>0.38</v>
      </c>
      <c r="O101" s="1487">
        <v>13.755000000000001</v>
      </c>
    </row>
    <row r="102" spans="1:23" s="682" customFormat="1" ht="15.75" customHeight="1">
      <c r="A102" s="693"/>
      <c r="B102" s="1438"/>
      <c r="C102" s="1439"/>
      <c r="D102" s="1538" t="s">
        <v>630</v>
      </c>
      <c r="E102" s="1539"/>
      <c r="F102" s="1539"/>
      <c r="G102" s="1540"/>
      <c r="H102" s="694">
        <v>3473.7469999999998</v>
      </c>
      <c r="I102" s="695">
        <v>1321.5709999999999</v>
      </c>
      <c r="J102" s="695">
        <v>487.15699999999998</v>
      </c>
      <c r="K102" s="1460">
        <v>5282.4750000000004</v>
      </c>
      <c r="L102" s="692">
        <v>3126.739</v>
      </c>
      <c r="M102" s="692">
        <v>1181.758</v>
      </c>
      <c r="N102" s="692">
        <v>540.44799999999998</v>
      </c>
      <c r="O102" s="1487">
        <v>4848.9449999999997</v>
      </c>
    </row>
    <row r="103" spans="1:23" s="682" customFormat="1" ht="13.5" customHeight="1">
      <c r="A103" s="693"/>
      <c r="B103" s="1438"/>
      <c r="C103" s="1439"/>
      <c r="D103" s="1390"/>
      <c r="E103" s="1539" t="s">
        <v>631</v>
      </c>
      <c r="F103" s="1539"/>
      <c r="G103" s="1540"/>
      <c r="H103" s="694">
        <v>18520.352999999999</v>
      </c>
      <c r="I103" s="695">
        <v>5887.8050000000003</v>
      </c>
      <c r="J103" s="695">
        <v>2072.7330000000002</v>
      </c>
      <c r="K103" s="1460">
        <v>26480.891</v>
      </c>
      <c r="L103" s="692">
        <v>18089.868999999999</v>
      </c>
      <c r="M103" s="692">
        <v>5851.4430000000002</v>
      </c>
      <c r="N103" s="692">
        <v>2132.9270000000001</v>
      </c>
      <c r="O103" s="1487">
        <v>26074.239000000001</v>
      </c>
    </row>
    <row r="104" spans="1:23" ht="27" customHeight="1">
      <c r="A104" s="693"/>
      <c r="B104" s="1438"/>
      <c r="C104" s="1439"/>
      <c r="D104" s="1390"/>
      <c r="E104" s="1567" t="s">
        <v>632</v>
      </c>
      <c r="F104" s="1567" t="s">
        <v>567</v>
      </c>
      <c r="G104" s="1568"/>
      <c r="H104" s="694">
        <v>-15046.606</v>
      </c>
      <c r="I104" s="695">
        <v>-4566.2340000000004</v>
      </c>
      <c r="J104" s="695">
        <v>-1585.576</v>
      </c>
      <c r="K104" s="1460">
        <v>-21198.416000000001</v>
      </c>
      <c r="L104" s="692">
        <v>-14963.13</v>
      </c>
      <c r="M104" s="692">
        <v>-4669.6850000000004</v>
      </c>
      <c r="N104" s="692">
        <v>-1592.479</v>
      </c>
      <c r="O104" s="1487">
        <v>-21225.294000000002</v>
      </c>
    </row>
    <row r="105" spans="1:23" ht="16.5" customHeight="1">
      <c r="A105" s="693"/>
      <c r="B105" s="1438"/>
      <c r="C105" s="1439"/>
      <c r="D105" s="1538" t="s">
        <v>633</v>
      </c>
      <c r="E105" s="1539"/>
      <c r="F105" s="1539"/>
      <c r="G105" s="1540"/>
      <c r="H105" s="694">
        <v>0</v>
      </c>
      <c r="I105" s="695">
        <v>-59.064999999999998</v>
      </c>
      <c r="J105" s="695">
        <v>-21.036000000000001</v>
      </c>
      <c r="K105" s="1460">
        <v>-80.100999999999999</v>
      </c>
      <c r="L105" s="692">
        <v>0</v>
      </c>
      <c r="M105" s="692">
        <v>-61.722000000000001</v>
      </c>
      <c r="N105" s="692">
        <v>-21.445</v>
      </c>
      <c r="O105" s="1487">
        <v>-83.167000000000002</v>
      </c>
    </row>
    <row r="106" spans="1:23" ht="27" customHeight="1" thickBot="1">
      <c r="A106" s="697"/>
      <c r="B106" s="1438"/>
      <c r="C106" s="1439"/>
      <c r="D106" s="1569" t="s">
        <v>634</v>
      </c>
      <c r="E106" s="1570"/>
      <c r="F106" s="1570"/>
      <c r="G106" s="1571"/>
      <c r="H106" s="1461">
        <v>-32.256999999999998</v>
      </c>
      <c r="I106" s="691">
        <v>-5.9589999999999996</v>
      </c>
      <c r="J106" s="691">
        <v>0</v>
      </c>
      <c r="K106" s="1462">
        <v>-38.216000000000001</v>
      </c>
      <c r="L106" s="1463">
        <v>-27.452000000000002</v>
      </c>
      <c r="M106" s="1463">
        <v>-6.4139999999999997</v>
      </c>
      <c r="N106" s="1463">
        <v>0</v>
      </c>
      <c r="O106" s="1492">
        <v>-33.866</v>
      </c>
    </row>
    <row r="107" spans="1:23" s="688" customFormat="1" ht="15" customHeight="1" thickBot="1">
      <c r="A107" s="686">
        <v>11</v>
      </c>
      <c r="B107" s="1428"/>
      <c r="C107" s="1451">
        <v>11</v>
      </c>
      <c r="D107" s="1557" t="s">
        <v>635</v>
      </c>
      <c r="E107" s="1558"/>
      <c r="F107" s="1558"/>
      <c r="G107" s="1559"/>
      <c r="H107" s="1433">
        <v>732.654</v>
      </c>
      <c r="I107" s="1434">
        <v>519.34900000000005</v>
      </c>
      <c r="J107" s="1434">
        <v>106.965</v>
      </c>
      <c r="K107" s="1434">
        <v>1358.9680000000001</v>
      </c>
      <c r="L107" s="1478">
        <v>799.95699999999999</v>
      </c>
      <c r="M107" s="1436">
        <v>543.78399999999999</v>
      </c>
      <c r="N107" s="1436">
        <v>121.596</v>
      </c>
      <c r="O107" s="1437">
        <v>1465.337</v>
      </c>
      <c r="P107" s="687"/>
      <c r="Q107" s="687"/>
      <c r="R107" s="687"/>
      <c r="S107" s="687"/>
      <c r="T107" s="687"/>
      <c r="U107" s="687"/>
      <c r="V107" s="687"/>
      <c r="W107" s="687"/>
    </row>
    <row r="108" spans="1:23" ht="15.75" customHeight="1">
      <c r="A108" s="689"/>
      <c r="B108" s="1438"/>
      <c r="C108" s="1439"/>
      <c r="D108" s="1554" t="s">
        <v>636</v>
      </c>
      <c r="E108" s="1555"/>
      <c r="F108" s="1555"/>
      <c r="G108" s="1556"/>
      <c r="H108" s="1458">
        <v>374.21</v>
      </c>
      <c r="I108" s="699">
        <v>125.056</v>
      </c>
      <c r="J108" s="699">
        <v>48.417999999999999</v>
      </c>
      <c r="K108" s="1479">
        <v>547.68399999999997</v>
      </c>
      <c r="L108" s="1480">
        <v>405.66800000000001</v>
      </c>
      <c r="M108" s="1441">
        <v>134.24199999999999</v>
      </c>
      <c r="N108" s="1441">
        <v>56.625999999999998</v>
      </c>
      <c r="O108" s="1442">
        <v>596.53599999999994</v>
      </c>
    </row>
    <row r="109" spans="1:23" ht="16.149999999999999" customHeight="1">
      <c r="A109" s="693"/>
      <c r="B109" s="1438"/>
      <c r="C109" s="1439"/>
      <c r="D109" s="1538" t="s">
        <v>637</v>
      </c>
      <c r="E109" s="1539"/>
      <c r="F109" s="1539"/>
      <c r="G109" s="1540"/>
      <c r="H109" s="694">
        <v>138.99100000000001</v>
      </c>
      <c r="I109" s="695">
        <v>146.18299999999999</v>
      </c>
      <c r="J109" s="695">
        <v>13.372999999999999</v>
      </c>
      <c r="K109" s="1481">
        <v>298.54700000000003</v>
      </c>
      <c r="L109" s="700">
        <v>152.97900000000001</v>
      </c>
      <c r="M109" s="692">
        <v>159.512</v>
      </c>
      <c r="N109" s="692">
        <v>13.522</v>
      </c>
      <c r="O109" s="1444">
        <v>326.01299999999998</v>
      </c>
    </row>
    <row r="110" spans="1:23" ht="17.45" customHeight="1">
      <c r="A110" s="693"/>
      <c r="B110" s="1438"/>
      <c r="C110" s="1439"/>
      <c r="D110" s="1538" t="s">
        <v>638</v>
      </c>
      <c r="E110" s="1539"/>
      <c r="F110" s="1539"/>
      <c r="G110" s="1540"/>
      <c r="H110" s="694">
        <v>151.95500000000001</v>
      </c>
      <c r="I110" s="695">
        <v>205.07300000000001</v>
      </c>
      <c r="J110" s="695">
        <v>39.406999999999996</v>
      </c>
      <c r="K110" s="1481">
        <v>396.435</v>
      </c>
      <c r="L110" s="700">
        <v>147.21600000000001</v>
      </c>
      <c r="M110" s="692">
        <v>211.577</v>
      </c>
      <c r="N110" s="692">
        <v>41.351999999999997</v>
      </c>
      <c r="O110" s="1444">
        <v>400.14499999999998</v>
      </c>
    </row>
    <row r="111" spans="1:23" ht="14.45" customHeight="1">
      <c r="A111" s="693"/>
      <c r="B111" s="1438"/>
      <c r="C111" s="1439"/>
      <c r="D111" s="1538" t="s">
        <v>639</v>
      </c>
      <c r="E111" s="1539"/>
      <c r="F111" s="1539"/>
      <c r="G111" s="1540"/>
      <c r="H111" s="694">
        <v>33.991999999999997</v>
      </c>
      <c r="I111" s="695">
        <v>6.5069999999999997</v>
      </c>
      <c r="J111" s="695">
        <v>3.2749999999999999</v>
      </c>
      <c r="K111" s="1481">
        <v>43.774000000000001</v>
      </c>
      <c r="L111" s="700">
        <v>55.6</v>
      </c>
      <c r="M111" s="692">
        <v>9.9629999999999992</v>
      </c>
      <c r="N111" s="692">
        <v>6.234</v>
      </c>
      <c r="O111" s="1444">
        <v>71.796999999999997</v>
      </c>
    </row>
    <row r="112" spans="1:23" ht="27" customHeight="1">
      <c r="A112" s="693"/>
      <c r="B112" s="1438"/>
      <c r="C112" s="1439"/>
      <c r="D112" s="1564" t="s">
        <v>640</v>
      </c>
      <c r="E112" s="1565"/>
      <c r="F112" s="1565"/>
      <c r="G112" s="1566"/>
      <c r="H112" s="694">
        <v>0</v>
      </c>
      <c r="I112" s="695">
        <v>0</v>
      </c>
      <c r="J112" s="695">
        <v>0</v>
      </c>
      <c r="K112" s="1481">
        <v>0</v>
      </c>
      <c r="L112" s="700">
        <v>0</v>
      </c>
      <c r="M112" s="692">
        <v>0.95099999999999996</v>
      </c>
      <c r="N112" s="692">
        <v>0</v>
      </c>
      <c r="O112" s="1444">
        <v>0.95099999999999996</v>
      </c>
    </row>
    <row r="113" spans="1:23" ht="18.600000000000001" customHeight="1">
      <c r="A113" s="693"/>
      <c r="B113" s="1438"/>
      <c r="C113" s="1439"/>
      <c r="D113" s="1538" t="s">
        <v>641</v>
      </c>
      <c r="E113" s="1539"/>
      <c r="F113" s="1539"/>
      <c r="G113" s="1540"/>
      <c r="H113" s="694">
        <v>25.74</v>
      </c>
      <c r="I113" s="695">
        <v>32.817999999999998</v>
      </c>
      <c r="J113" s="695">
        <v>1.899</v>
      </c>
      <c r="K113" s="1481">
        <v>60.457000000000001</v>
      </c>
      <c r="L113" s="700">
        <v>37.369999999999997</v>
      </c>
      <c r="M113" s="692">
        <v>25.971</v>
      </c>
      <c r="N113" s="692">
        <v>3.8130000000000002</v>
      </c>
      <c r="O113" s="1444">
        <v>67.153999999999996</v>
      </c>
    </row>
    <row r="114" spans="1:23" ht="17.25" customHeight="1">
      <c r="A114" s="693"/>
      <c r="B114" s="1438"/>
      <c r="C114" s="1439"/>
      <c r="D114" s="1538" t="s">
        <v>642</v>
      </c>
      <c r="E114" s="1539"/>
      <c r="F114" s="1539"/>
      <c r="G114" s="1540"/>
      <c r="H114" s="694">
        <v>7.109</v>
      </c>
      <c r="I114" s="695">
        <v>2.8140000000000001</v>
      </c>
      <c r="J114" s="695">
        <v>0.55900000000000005</v>
      </c>
      <c r="K114" s="1481">
        <v>10.481999999999999</v>
      </c>
      <c r="L114" s="700">
        <v>0.217</v>
      </c>
      <c r="M114" s="692">
        <v>1.4410000000000001</v>
      </c>
      <c r="N114" s="692">
        <v>4.8000000000000001E-2</v>
      </c>
      <c r="O114" s="1444">
        <v>1.706</v>
      </c>
    </row>
    <row r="115" spans="1:23" ht="17.25" customHeight="1">
      <c r="A115" s="693"/>
      <c r="B115" s="1438"/>
      <c r="C115" s="1439"/>
      <c r="D115" s="1538" t="s">
        <v>643</v>
      </c>
      <c r="E115" s="1539"/>
      <c r="F115" s="1539"/>
      <c r="G115" s="1540"/>
      <c r="H115" s="694">
        <v>0</v>
      </c>
      <c r="I115" s="695">
        <v>0.496</v>
      </c>
      <c r="J115" s="695">
        <v>8.0000000000000002E-3</v>
      </c>
      <c r="K115" s="1481">
        <v>0.504</v>
      </c>
      <c r="L115" s="700">
        <v>0</v>
      </c>
      <c r="M115" s="692">
        <v>0.251</v>
      </c>
      <c r="N115" s="692">
        <v>0</v>
      </c>
      <c r="O115" s="1444">
        <v>0.251</v>
      </c>
    </row>
    <row r="116" spans="1:23" ht="18" customHeight="1" thickBot="1">
      <c r="A116" s="693"/>
      <c r="B116" s="1438"/>
      <c r="C116" s="1488"/>
      <c r="D116" s="1541" t="s">
        <v>644</v>
      </c>
      <c r="E116" s="1542"/>
      <c r="F116" s="1542"/>
      <c r="G116" s="1543"/>
      <c r="H116" s="1461">
        <v>0.65700000000000003</v>
      </c>
      <c r="I116" s="691">
        <v>0.19800000000000001</v>
      </c>
      <c r="J116" s="691">
        <v>2.8000000000000001E-2</v>
      </c>
      <c r="K116" s="1490">
        <v>0.88300000000000001</v>
      </c>
      <c r="L116" s="1491">
        <v>0.90800000000000003</v>
      </c>
      <c r="M116" s="1463">
        <v>9.1999999999999998E-2</v>
      </c>
      <c r="N116" s="1463">
        <v>0</v>
      </c>
      <c r="O116" s="1464">
        <v>1</v>
      </c>
    </row>
    <row r="117" spans="1:23" s="688" customFormat="1" ht="28.5" customHeight="1" thickBot="1">
      <c r="A117" s="686">
        <v>12</v>
      </c>
      <c r="B117" s="1428"/>
      <c r="C117" s="1451">
        <v>12</v>
      </c>
      <c r="D117" s="1557" t="s">
        <v>645</v>
      </c>
      <c r="E117" s="1558"/>
      <c r="F117" s="1558"/>
      <c r="G117" s="1559"/>
      <c r="H117" s="1433">
        <v>306.95600000000002</v>
      </c>
      <c r="I117" s="1434">
        <v>0</v>
      </c>
      <c r="J117" s="1434">
        <v>251.60599999999999</v>
      </c>
      <c r="K117" s="1434">
        <v>558.56200000000001</v>
      </c>
      <c r="L117" s="1478">
        <v>313.86</v>
      </c>
      <c r="M117" s="1436">
        <v>0</v>
      </c>
      <c r="N117" s="1436">
        <v>521.98800000000006</v>
      </c>
      <c r="O117" s="1437">
        <v>835.84799999999996</v>
      </c>
      <c r="P117" s="687"/>
      <c r="Q117" s="687"/>
      <c r="R117" s="687"/>
      <c r="S117" s="687"/>
      <c r="T117" s="687"/>
      <c r="U117" s="687"/>
      <c r="V117" s="687"/>
      <c r="W117" s="687"/>
    </row>
    <row r="118" spans="1:23" ht="15.75" customHeight="1">
      <c r="A118" s="689"/>
      <c r="B118" s="1438"/>
      <c r="C118" s="1439"/>
      <c r="D118" s="1554" t="s">
        <v>646</v>
      </c>
      <c r="E118" s="1555"/>
      <c r="F118" s="1555"/>
      <c r="G118" s="1556"/>
      <c r="H118" s="1458">
        <v>294.21800000000002</v>
      </c>
      <c r="I118" s="699">
        <v>0</v>
      </c>
      <c r="J118" s="699">
        <v>0</v>
      </c>
      <c r="K118" s="1479">
        <v>294.21800000000002</v>
      </c>
      <c r="L118" s="1480">
        <v>301.12200000000001</v>
      </c>
      <c r="M118" s="1441">
        <v>0</v>
      </c>
      <c r="N118" s="1441">
        <v>0</v>
      </c>
      <c r="O118" s="1442">
        <v>301.12200000000001</v>
      </c>
    </row>
    <row r="119" spans="1:23" ht="16.5" customHeight="1" thickBot="1">
      <c r="A119" s="693"/>
      <c r="B119" s="1438"/>
      <c r="C119" s="1488"/>
      <c r="D119" s="1541" t="s">
        <v>647</v>
      </c>
      <c r="E119" s="1542"/>
      <c r="F119" s="1542"/>
      <c r="G119" s="1543"/>
      <c r="H119" s="1461">
        <v>12.738</v>
      </c>
      <c r="I119" s="691">
        <v>0</v>
      </c>
      <c r="J119" s="691">
        <v>251.60599999999999</v>
      </c>
      <c r="K119" s="1490">
        <v>264.34399999999999</v>
      </c>
      <c r="L119" s="1491">
        <v>12.738</v>
      </c>
      <c r="M119" s="1463">
        <v>0</v>
      </c>
      <c r="N119" s="1463">
        <v>521.98800000000006</v>
      </c>
      <c r="O119" s="1464">
        <v>534.726</v>
      </c>
    </row>
    <row r="120" spans="1:23" s="688" customFormat="1" ht="16.5" customHeight="1" thickBot="1">
      <c r="A120" s="686">
        <v>13</v>
      </c>
      <c r="B120" s="1428"/>
      <c r="C120" s="1451">
        <v>13</v>
      </c>
      <c r="D120" s="1557" t="s">
        <v>648</v>
      </c>
      <c r="E120" s="1558"/>
      <c r="F120" s="1558"/>
      <c r="G120" s="1559"/>
      <c r="H120" s="1465">
        <v>1289.8879999999999</v>
      </c>
      <c r="I120" s="1434">
        <v>604.72799999999995</v>
      </c>
      <c r="J120" s="1434">
        <v>121.354</v>
      </c>
      <c r="K120" s="1434">
        <v>2015.97</v>
      </c>
      <c r="L120" s="1478">
        <v>871.447</v>
      </c>
      <c r="M120" s="1436">
        <v>630.43700000000001</v>
      </c>
      <c r="N120" s="1436">
        <v>120.27</v>
      </c>
      <c r="O120" s="1437">
        <v>1622.154</v>
      </c>
      <c r="P120" s="687"/>
      <c r="Q120" s="687"/>
      <c r="R120" s="687"/>
      <c r="S120" s="687"/>
      <c r="T120" s="687"/>
      <c r="U120" s="687"/>
      <c r="V120" s="687"/>
      <c r="W120" s="687"/>
    </row>
    <row r="121" spans="1:23" ht="16.5" customHeight="1">
      <c r="A121" s="689"/>
      <c r="B121" s="1438"/>
      <c r="C121" s="1439"/>
      <c r="D121" s="1554" t="s">
        <v>649</v>
      </c>
      <c r="E121" s="1555"/>
      <c r="F121" s="1555"/>
      <c r="G121" s="1556"/>
      <c r="H121" s="1458">
        <v>56.588999999999999</v>
      </c>
      <c r="I121" s="699">
        <v>49.326999999999998</v>
      </c>
      <c r="J121" s="699">
        <v>9.9190000000000005</v>
      </c>
      <c r="K121" s="1479">
        <v>115.83499999999999</v>
      </c>
      <c r="L121" s="1480">
        <v>57.933</v>
      </c>
      <c r="M121" s="1441">
        <v>46.41</v>
      </c>
      <c r="N121" s="1441">
        <v>11.266999999999999</v>
      </c>
      <c r="O121" s="1442">
        <v>115.61</v>
      </c>
    </row>
    <row r="122" spans="1:23" ht="15.6" customHeight="1">
      <c r="A122" s="693"/>
      <c r="B122" s="1438"/>
      <c r="C122" s="1439"/>
      <c r="D122" s="1538" t="s">
        <v>650</v>
      </c>
      <c r="E122" s="1539"/>
      <c r="F122" s="1539"/>
      <c r="G122" s="1540"/>
      <c r="H122" s="694">
        <v>9.4600000000000009</v>
      </c>
      <c r="I122" s="695">
        <v>3.419</v>
      </c>
      <c r="J122" s="695">
        <v>1.33</v>
      </c>
      <c r="K122" s="1481">
        <v>14.209</v>
      </c>
      <c r="L122" s="700">
        <v>8.1620000000000008</v>
      </c>
      <c r="M122" s="692">
        <v>3.722</v>
      </c>
      <c r="N122" s="692">
        <v>1.458</v>
      </c>
      <c r="O122" s="1444">
        <v>13.342000000000001</v>
      </c>
    </row>
    <row r="123" spans="1:23" ht="17.25" customHeight="1">
      <c r="A123" s="693"/>
      <c r="B123" s="1438"/>
      <c r="C123" s="1439"/>
      <c r="D123" s="1561" t="s">
        <v>651</v>
      </c>
      <c r="E123" s="1562"/>
      <c r="F123" s="1562"/>
      <c r="G123" s="1563"/>
      <c r="H123" s="694">
        <v>0</v>
      </c>
      <c r="I123" s="695">
        <v>0.70899999999999996</v>
      </c>
      <c r="J123" s="695">
        <v>0</v>
      </c>
      <c r="K123" s="1481">
        <v>0.70899999999999996</v>
      </c>
      <c r="L123" s="1494">
        <v>0</v>
      </c>
      <c r="M123" s="1494">
        <v>0</v>
      </c>
      <c r="N123" s="1495">
        <v>0</v>
      </c>
      <c r="O123" s="1496">
        <v>0</v>
      </c>
    </row>
    <row r="124" spans="1:23" ht="15.75" customHeight="1">
      <c r="A124" s="693"/>
      <c r="B124" s="1438"/>
      <c r="C124" s="1439"/>
      <c r="D124" s="1538" t="s">
        <v>652</v>
      </c>
      <c r="E124" s="1539"/>
      <c r="F124" s="1539"/>
      <c r="G124" s="1540"/>
      <c r="H124" s="694">
        <v>81.891999999999996</v>
      </c>
      <c r="I124" s="695">
        <v>60.55</v>
      </c>
      <c r="J124" s="695">
        <v>15.102</v>
      </c>
      <c r="K124" s="1481">
        <v>157.54400000000001</v>
      </c>
      <c r="L124" s="700">
        <v>84.069000000000003</v>
      </c>
      <c r="M124" s="700">
        <v>84.295000000000002</v>
      </c>
      <c r="N124" s="692">
        <v>16.21</v>
      </c>
      <c r="O124" s="1444">
        <v>184.57400000000001</v>
      </c>
    </row>
    <row r="125" spans="1:23" ht="15.75" customHeight="1">
      <c r="A125" s="693"/>
      <c r="B125" s="1438"/>
      <c r="C125" s="1439"/>
      <c r="D125" s="1538" t="s">
        <v>653</v>
      </c>
      <c r="E125" s="1539"/>
      <c r="F125" s="1539"/>
      <c r="G125" s="1540"/>
      <c r="H125" s="694">
        <v>518.11199999999997</v>
      </c>
      <c r="I125" s="695">
        <v>293.50099999999998</v>
      </c>
      <c r="J125" s="695">
        <v>76.061999999999998</v>
      </c>
      <c r="K125" s="1481">
        <v>887.67499999999995</v>
      </c>
      <c r="L125" s="700">
        <v>542.46199999999999</v>
      </c>
      <c r="M125" s="692">
        <v>246.596</v>
      </c>
      <c r="N125" s="692">
        <v>63.113</v>
      </c>
      <c r="O125" s="1444">
        <v>852.17100000000005</v>
      </c>
    </row>
    <row r="126" spans="1:23" ht="16.149999999999999" customHeight="1" thickBot="1">
      <c r="A126" s="697"/>
      <c r="B126" s="1438"/>
      <c r="C126" s="1488"/>
      <c r="D126" s="1541" t="s">
        <v>654</v>
      </c>
      <c r="E126" s="1542"/>
      <c r="F126" s="1542"/>
      <c r="G126" s="1543"/>
      <c r="H126" s="1445">
        <v>623.83500000000004</v>
      </c>
      <c r="I126" s="1447">
        <v>197.22200000000001</v>
      </c>
      <c r="J126" s="1447">
        <v>18.940999999999999</v>
      </c>
      <c r="K126" s="1469">
        <v>839.99800000000005</v>
      </c>
      <c r="L126" s="1482">
        <v>178.821</v>
      </c>
      <c r="M126" s="1449">
        <v>248.97300000000001</v>
      </c>
      <c r="N126" s="1449">
        <v>28.222000000000001</v>
      </c>
      <c r="O126" s="1450">
        <v>456.01600000000002</v>
      </c>
    </row>
    <row r="127" spans="1:23" s="688" customFormat="1" ht="16.149999999999999" customHeight="1" thickBot="1">
      <c r="A127" s="686">
        <v>14</v>
      </c>
      <c r="B127" s="1428"/>
      <c r="C127" s="1451">
        <v>14</v>
      </c>
      <c r="D127" s="1557" t="s">
        <v>655</v>
      </c>
      <c r="E127" s="1558"/>
      <c r="F127" s="1558"/>
      <c r="G127" s="1559"/>
      <c r="H127" s="1452">
        <v>3839.6559999999999</v>
      </c>
      <c r="I127" s="1453">
        <v>1240.2339999999999</v>
      </c>
      <c r="J127" s="1453">
        <v>766.56299999999999</v>
      </c>
      <c r="K127" s="1453">
        <v>5846.4530000000004</v>
      </c>
      <c r="L127" s="1483">
        <v>3488.1640000000002</v>
      </c>
      <c r="M127" s="1455">
        <v>888.71699999999998</v>
      </c>
      <c r="N127" s="1455">
        <v>620.00400000000002</v>
      </c>
      <c r="O127" s="1456">
        <v>4996.8850000000002</v>
      </c>
      <c r="P127" s="687"/>
      <c r="Q127" s="687"/>
      <c r="R127" s="687"/>
      <c r="S127" s="687"/>
      <c r="T127" s="687"/>
      <c r="U127" s="687"/>
      <c r="V127" s="687"/>
      <c r="W127" s="687"/>
    </row>
    <row r="128" spans="1:23" ht="15" customHeight="1">
      <c r="A128" s="689"/>
      <c r="B128" s="1438"/>
      <c r="C128" s="1439"/>
      <c r="D128" s="1554" t="s">
        <v>656</v>
      </c>
      <c r="E128" s="1555"/>
      <c r="F128" s="1555"/>
      <c r="G128" s="1556"/>
      <c r="H128" s="1458">
        <v>5132.1940000000004</v>
      </c>
      <c r="I128" s="699">
        <v>1672.3119999999999</v>
      </c>
      <c r="J128" s="699">
        <v>912.47500000000002</v>
      </c>
      <c r="K128" s="1479">
        <v>7716.9809999999998</v>
      </c>
      <c r="L128" s="1480">
        <v>5267.4960000000001</v>
      </c>
      <c r="M128" s="1441">
        <v>1533.4090000000001</v>
      </c>
      <c r="N128" s="1441">
        <v>893.774</v>
      </c>
      <c r="O128" s="1442">
        <v>7694.6790000000001</v>
      </c>
    </row>
    <row r="129" spans="1:23" ht="18" customHeight="1" thickBot="1">
      <c r="A129" s="697"/>
      <c r="B129" s="1438"/>
      <c r="C129" s="1488"/>
      <c r="D129" s="1560" t="s">
        <v>890</v>
      </c>
      <c r="E129" s="1542"/>
      <c r="F129" s="1542"/>
      <c r="G129" s="1543"/>
      <c r="H129" s="1445">
        <v>-1292.538</v>
      </c>
      <c r="I129" s="1447">
        <v>-432.07799999999997</v>
      </c>
      <c r="J129" s="1447">
        <v>-145.91200000000001</v>
      </c>
      <c r="K129" s="1469">
        <v>-1870.528</v>
      </c>
      <c r="L129" s="1482">
        <v>-1779.3320000000001</v>
      </c>
      <c r="M129" s="1449">
        <v>-644.69200000000001</v>
      </c>
      <c r="N129" s="1449">
        <v>-273.77</v>
      </c>
      <c r="O129" s="1450">
        <v>-2697.7939999999999</v>
      </c>
    </row>
    <row r="130" spans="1:23" s="688" customFormat="1" ht="16.5" customHeight="1" thickBot="1">
      <c r="A130" s="686">
        <v>15</v>
      </c>
      <c r="B130" s="1428"/>
      <c r="C130" s="1451">
        <v>15</v>
      </c>
      <c r="D130" s="1557" t="s">
        <v>657</v>
      </c>
      <c r="E130" s="1558"/>
      <c r="F130" s="1558"/>
      <c r="G130" s="1559"/>
      <c r="H130" s="1497">
        <v>210.809</v>
      </c>
      <c r="I130" s="1453">
        <v>395.74799999999999</v>
      </c>
      <c r="J130" s="1453">
        <v>145.33000000000001</v>
      </c>
      <c r="K130" s="1453">
        <v>751.88699999999994</v>
      </c>
      <c r="L130" s="1483">
        <v>197.36099999999999</v>
      </c>
      <c r="M130" s="1455">
        <v>391.94299999999998</v>
      </c>
      <c r="N130" s="1455">
        <v>138.66300000000001</v>
      </c>
      <c r="O130" s="1456">
        <v>727.96699999999998</v>
      </c>
      <c r="P130" s="687"/>
      <c r="Q130" s="687"/>
      <c r="R130" s="687"/>
      <c r="S130" s="687"/>
      <c r="T130" s="687"/>
      <c r="U130" s="687"/>
      <c r="V130" s="687"/>
      <c r="W130" s="687"/>
    </row>
    <row r="131" spans="1:23" ht="14.25" customHeight="1">
      <c r="A131" s="693"/>
      <c r="B131" s="1438"/>
      <c r="C131" s="1439"/>
      <c r="D131" s="1554" t="s">
        <v>658</v>
      </c>
      <c r="E131" s="1555"/>
      <c r="F131" s="1555"/>
      <c r="G131" s="1556"/>
      <c r="H131" s="1458">
        <v>144.17699999999999</v>
      </c>
      <c r="I131" s="699">
        <v>181.95</v>
      </c>
      <c r="J131" s="699">
        <v>58.204000000000001</v>
      </c>
      <c r="K131" s="1479">
        <v>384.33100000000002</v>
      </c>
      <c r="L131" s="1480">
        <v>144.22999999999999</v>
      </c>
      <c r="M131" s="1441">
        <v>200.69800000000001</v>
      </c>
      <c r="N131" s="1441">
        <v>55.024000000000001</v>
      </c>
      <c r="O131" s="1442">
        <v>399.952</v>
      </c>
    </row>
    <row r="132" spans="1:23" ht="15.75" customHeight="1">
      <c r="A132" s="693"/>
      <c r="B132" s="1438"/>
      <c r="C132" s="1439"/>
      <c r="D132" s="1538" t="s">
        <v>659</v>
      </c>
      <c r="E132" s="1539"/>
      <c r="F132" s="1539"/>
      <c r="G132" s="1540"/>
      <c r="H132" s="694">
        <v>1005.2859999999999</v>
      </c>
      <c r="I132" s="695">
        <v>755.19600000000003</v>
      </c>
      <c r="J132" s="695">
        <v>293.30900000000003</v>
      </c>
      <c r="K132" s="1481">
        <v>2053.7910000000002</v>
      </c>
      <c r="L132" s="700">
        <v>1006.307</v>
      </c>
      <c r="M132" s="692">
        <v>758.72799999999995</v>
      </c>
      <c r="N132" s="692">
        <v>294.12599999999998</v>
      </c>
      <c r="O132" s="1444">
        <v>2059.1610000000001</v>
      </c>
    </row>
    <row r="133" spans="1:23" ht="12.75" hidden="1" customHeight="1">
      <c r="A133" s="693"/>
      <c r="B133" s="1438"/>
      <c r="C133" s="1439"/>
      <c r="D133" s="1538" t="s">
        <v>660</v>
      </c>
      <c r="E133" s="1539"/>
      <c r="F133" s="1539"/>
      <c r="G133" s="1540"/>
      <c r="H133" s="694">
        <v>0</v>
      </c>
      <c r="I133" s="695">
        <v>0</v>
      </c>
      <c r="J133" s="695">
        <v>0</v>
      </c>
      <c r="K133" s="1481">
        <v>0</v>
      </c>
      <c r="L133" s="700">
        <v>0</v>
      </c>
      <c r="M133" s="692">
        <v>0</v>
      </c>
      <c r="N133" s="692">
        <v>0</v>
      </c>
      <c r="O133" s="1444">
        <v>0</v>
      </c>
    </row>
    <row r="134" spans="1:23" ht="17.25" customHeight="1">
      <c r="A134" s="693"/>
      <c r="B134" s="1438"/>
      <c r="C134" s="1439"/>
      <c r="D134" s="1538" t="s">
        <v>661</v>
      </c>
      <c r="E134" s="1539"/>
      <c r="F134" s="1539"/>
      <c r="G134" s="1540"/>
      <c r="H134" s="694">
        <v>6.726</v>
      </c>
      <c r="I134" s="695">
        <v>0</v>
      </c>
      <c r="J134" s="695">
        <v>91.314999999999998</v>
      </c>
      <c r="K134" s="1481">
        <v>98.040999999999997</v>
      </c>
      <c r="L134" s="700">
        <v>6.726</v>
      </c>
      <c r="M134" s="692">
        <v>0</v>
      </c>
      <c r="N134" s="692">
        <v>91.313999999999993</v>
      </c>
      <c r="O134" s="1444">
        <v>98.04</v>
      </c>
    </row>
    <row r="135" spans="1:23" ht="16.5" customHeight="1">
      <c r="A135" s="693"/>
      <c r="B135" s="1438"/>
      <c r="C135" s="1439"/>
      <c r="D135" s="1538" t="s">
        <v>662</v>
      </c>
      <c r="E135" s="1539"/>
      <c r="F135" s="1539"/>
      <c r="G135" s="1540"/>
      <c r="H135" s="694">
        <v>28.210999999999999</v>
      </c>
      <c r="I135" s="695">
        <v>60.857999999999997</v>
      </c>
      <c r="J135" s="695">
        <v>12.045</v>
      </c>
      <c r="K135" s="1481">
        <v>101.114</v>
      </c>
      <c r="L135" s="700">
        <v>33.936</v>
      </c>
      <c r="M135" s="692">
        <v>59.6</v>
      </c>
      <c r="N135" s="692">
        <v>9.6449999999999996</v>
      </c>
      <c r="O135" s="1444">
        <v>103.181</v>
      </c>
    </row>
    <row r="136" spans="1:23" ht="15.75" customHeight="1" thickBot="1">
      <c r="A136" s="693"/>
      <c r="B136" s="1438"/>
      <c r="C136" s="1488"/>
      <c r="D136" s="1541" t="s">
        <v>663</v>
      </c>
      <c r="E136" s="1542"/>
      <c r="F136" s="1542"/>
      <c r="G136" s="1543"/>
      <c r="H136" s="1461">
        <v>-973.59100000000001</v>
      </c>
      <c r="I136" s="691">
        <v>-602.25599999999997</v>
      </c>
      <c r="J136" s="691">
        <v>-309.54300000000001</v>
      </c>
      <c r="K136" s="1490">
        <v>-1885.39</v>
      </c>
      <c r="L136" s="1491">
        <v>-993.83799999999997</v>
      </c>
      <c r="M136" s="1463">
        <v>-627.08299999999997</v>
      </c>
      <c r="N136" s="1463">
        <v>-311.44600000000003</v>
      </c>
      <c r="O136" s="1464">
        <v>-1932.367</v>
      </c>
    </row>
    <row r="137" spans="1:23" s="705" customFormat="1" ht="16.5" customHeight="1" thickBot="1">
      <c r="A137" s="686">
        <v>16</v>
      </c>
      <c r="B137" s="1428"/>
      <c r="C137" s="1451">
        <v>16</v>
      </c>
      <c r="D137" s="1557" t="s">
        <v>664</v>
      </c>
      <c r="E137" s="1558"/>
      <c r="F137" s="1558"/>
      <c r="G137" s="1559"/>
      <c r="H137" s="1498">
        <v>6383.9</v>
      </c>
      <c r="I137" s="1465">
        <v>3450.2820000000002</v>
      </c>
      <c r="J137" s="1434">
        <v>882.97400000000005</v>
      </c>
      <c r="K137" s="1434">
        <v>10717.156000000001</v>
      </c>
      <c r="L137" s="1478">
        <v>6315.3379999999997</v>
      </c>
      <c r="M137" s="1436">
        <v>3404.2049999999999</v>
      </c>
      <c r="N137" s="1436">
        <v>1081.5360000000001</v>
      </c>
      <c r="O137" s="1437">
        <v>10801.079</v>
      </c>
      <c r="P137" s="687"/>
      <c r="Q137" s="687"/>
      <c r="R137" s="687"/>
      <c r="S137" s="687"/>
      <c r="T137" s="687"/>
      <c r="U137" s="687"/>
      <c r="V137" s="687"/>
      <c r="W137" s="687"/>
    </row>
    <row r="138" spans="1:23" s="707" customFormat="1" ht="15" customHeight="1">
      <c r="A138" s="706"/>
      <c r="B138" s="1438"/>
      <c r="C138" s="1499"/>
      <c r="D138" s="1554" t="s">
        <v>665</v>
      </c>
      <c r="E138" s="1555"/>
      <c r="F138" s="1555"/>
      <c r="G138" s="1556"/>
      <c r="H138" s="1458">
        <v>234.20400000000001</v>
      </c>
      <c r="I138" s="699">
        <v>0.193</v>
      </c>
      <c r="J138" s="699">
        <v>0.54200000000000004</v>
      </c>
      <c r="K138" s="1479">
        <v>234.93899999999999</v>
      </c>
      <c r="L138" s="1480">
        <v>234.20400000000001</v>
      </c>
      <c r="M138" s="1441">
        <v>0.193</v>
      </c>
      <c r="N138" s="1441">
        <v>0.54100000000000004</v>
      </c>
      <c r="O138" s="1442">
        <v>234.93799999999999</v>
      </c>
      <c r="P138" s="682"/>
      <c r="Q138" s="682"/>
      <c r="R138" s="682"/>
      <c r="S138" s="682"/>
      <c r="T138" s="682"/>
      <c r="U138" s="682"/>
      <c r="V138" s="682"/>
      <c r="W138" s="682"/>
    </row>
    <row r="139" spans="1:23" s="707" customFormat="1" ht="13.5" customHeight="1">
      <c r="A139" s="708"/>
      <c r="B139" s="1438"/>
      <c r="C139" s="1499"/>
      <c r="D139" s="1538" t="s">
        <v>666</v>
      </c>
      <c r="E139" s="1539"/>
      <c r="F139" s="1539"/>
      <c r="G139" s="1540"/>
      <c r="H139" s="694">
        <v>6371.56</v>
      </c>
      <c r="I139" s="695">
        <v>3261.8879999999999</v>
      </c>
      <c r="J139" s="695">
        <v>755.93299999999999</v>
      </c>
      <c r="K139" s="1481">
        <v>10389.380999999999</v>
      </c>
      <c r="L139" s="700">
        <v>6382.6840000000002</v>
      </c>
      <c r="M139" s="692">
        <v>3222.0770000000002</v>
      </c>
      <c r="N139" s="692">
        <v>1138.5630000000001</v>
      </c>
      <c r="O139" s="1444">
        <v>10743.324000000001</v>
      </c>
      <c r="P139" s="682"/>
      <c r="Q139" s="682"/>
      <c r="R139" s="682"/>
      <c r="S139" s="682"/>
      <c r="T139" s="682"/>
      <c r="U139" s="682"/>
      <c r="V139" s="682"/>
      <c r="W139" s="682"/>
    </row>
    <row r="140" spans="1:23" s="707" customFormat="1" ht="12.75" customHeight="1">
      <c r="A140" s="708"/>
      <c r="B140" s="1438"/>
      <c r="C140" s="1499"/>
      <c r="D140" s="1538" t="s">
        <v>667</v>
      </c>
      <c r="E140" s="1539"/>
      <c r="F140" s="1539"/>
      <c r="G140" s="1540"/>
      <c r="H140" s="694">
        <v>3312.877</v>
      </c>
      <c r="I140" s="695">
        <v>2032.5440000000001</v>
      </c>
      <c r="J140" s="695">
        <v>647.24</v>
      </c>
      <c r="K140" s="1481">
        <v>5992.6610000000001</v>
      </c>
      <c r="L140" s="700">
        <v>3330.3359999999998</v>
      </c>
      <c r="M140" s="692">
        <v>2059.1410000000001</v>
      </c>
      <c r="N140" s="692">
        <v>632.38900000000001</v>
      </c>
      <c r="O140" s="1444">
        <v>6021.866</v>
      </c>
      <c r="P140" s="682"/>
      <c r="Q140" s="682"/>
      <c r="R140" s="682"/>
      <c r="S140" s="682"/>
      <c r="T140" s="682"/>
      <c r="U140" s="682"/>
      <c r="V140" s="682"/>
      <c r="W140" s="682"/>
    </row>
    <row r="141" spans="1:23" s="707" customFormat="1" ht="12.75" customHeight="1">
      <c r="A141" s="708"/>
      <c r="B141" s="1438"/>
      <c r="C141" s="1499"/>
      <c r="D141" s="1538" t="s">
        <v>668</v>
      </c>
      <c r="E141" s="1539"/>
      <c r="F141" s="1539"/>
      <c r="G141" s="1540"/>
      <c r="H141" s="694">
        <v>367.85700000000003</v>
      </c>
      <c r="I141" s="695">
        <v>211.238</v>
      </c>
      <c r="J141" s="695">
        <v>222.40100000000001</v>
      </c>
      <c r="K141" s="1481">
        <v>801.49599999999998</v>
      </c>
      <c r="L141" s="700">
        <v>360.024</v>
      </c>
      <c r="M141" s="692">
        <v>218.529</v>
      </c>
      <c r="N141" s="692">
        <v>44.234000000000002</v>
      </c>
      <c r="O141" s="1444">
        <v>622.78700000000003</v>
      </c>
      <c r="P141" s="682"/>
      <c r="Q141" s="682"/>
      <c r="R141" s="682"/>
      <c r="S141" s="682"/>
      <c r="T141" s="682"/>
      <c r="U141" s="682"/>
      <c r="V141" s="682"/>
      <c r="W141" s="682"/>
    </row>
    <row r="142" spans="1:23" s="707" customFormat="1" ht="15" customHeight="1">
      <c r="A142" s="708"/>
      <c r="B142" s="1438"/>
      <c r="C142" s="1499"/>
      <c r="D142" s="1538" t="s">
        <v>669</v>
      </c>
      <c r="E142" s="1539"/>
      <c r="F142" s="1539"/>
      <c r="G142" s="1540"/>
      <c r="H142" s="694">
        <v>183.61</v>
      </c>
      <c r="I142" s="695">
        <v>42.125</v>
      </c>
      <c r="J142" s="695">
        <v>59.075000000000003</v>
      </c>
      <c r="K142" s="1481">
        <v>284.81</v>
      </c>
      <c r="L142" s="700">
        <v>191.53700000000001</v>
      </c>
      <c r="M142" s="692">
        <v>51.703000000000003</v>
      </c>
      <c r="N142" s="692">
        <v>57.009</v>
      </c>
      <c r="O142" s="1444">
        <v>300.24900000000002</v>
      </c>
      <c r="P142" s="682"/>
      <c r="Q142" s="682"/>
      <c r="R142" s="682"/>
      <c r="S142" s="682"/>
      <c r="T142" s="682"/>
      <c r="U142" s="682"/>
      <c r="V142" s="682"/>
      <c r="W142" s="682"/>
    </row>
    <row r="143" spans="1:23" s="707" customFormat="1" ht="12.75" customHeight="1">
      <c r="A143" s="708"/>
      <c r="B143" s="1438"/>
      <c r="C143" s="1499"/>
      <c r="D143" s="1538" t="s">
        <v>670</v>
      </c>
      <c r="E143" s="1539"/>
      <c r="F143" s="1539"/>
      <c r="G143" s="1540"/>
      <c r="H143" s="694">
        <v>-4073.1309999999999</v>
      </c>
      <c r="I143" s="695">
        <v>-2093.654</v>
      </c>
      <c r="J143" s="695">
        <v>-802.21699999999998</v>
      </c>
      <c r="K143" s="1481">
        <v>-6969.0020000000004</v>
      </c>
      <c r="L143" s="700">
        <v>-4170.37</v>
      </c>
      <c r="M143" s="692">
        <v>-2143.386</v>
      </c>
      <c r="N143" s="692">
        <v>-791.2</v>
      </c>
      <c r="O143" s="1444">
        <v>-7104.9560000000001</v>
      </c>
      <c r="P143" s="682"/>
      <c r="Q143" s="682"/>
      <c r="R143" s="682"/>
      <c r="S143" s="682"/>
      <c r="T143" s="682"/>
      <c r="U143" s="682"/>
      <c r="V143" s="682"/>
      <c r="W143" s="682"/>
    </row>
    <row r="144" spans="1:23" s="707" customFormat="1" ht="15" customHeight="1" thickBot="1">
      <c r="A144" s="709"/>
      <c r="B144" s="1438"/>
      <c r="C144" s="1500"/>
      <c r="D144" s="1541" t="s">
        <v>671</v>
      </c>
      <c r="E144" s="1542"/>
      <c r="F144" s="1542"/>
      <c r="G144" s="1543"/>
      <c r="H144" s="1445">
        <v>-13.077</v>
      </c>
      <c r="I144" s="1447">
        <v>-4.0519999999999996</v>
      </c>
      <c r="J144" s="1447">
        <v>0</v>
      </c>
      <c r="K144" s="1469">
        <v>-17.129000000000001</v>
      </c>
      <c r="L144" s="1482">
        <v>-13.077</v>
      </c>
      <c r="M144" s="1449">
        <v>-4.0519999999999996</v>
      </c>
      <c r="N144" s="1449">
        <v>0</v>
      </c>
      <c r="O144" s="1450">
        <v>-17.129000000000001</v>
      </c>
      <c r="P144" s="682"/>
      <c r="Q144" s="682"/>
      <c r="R144" s="682"/>
      <c r="S144" s="682"/>
      <c r="T144" s="682"/>
      <c r="U144" s="682"/>
      <c r="V144" s="682"/>
      <c r="W144" s="682"/>
    </row>
    <row r="145" spans="1:27" s="705" customFormat="1" ht="14.45" customHeight="1" thickBot="1">
      <c r="A145" s="686">
        <v>17</v>
      </c>
      <c r="B145" s="1428"/>
      <c r="C145" s="1451">
        <v>17</v>
      </c>
      <c r="D145" s="1557" t="s">
        <v>672</v>
      </c>
      <c r="E145" s="1558"/>
      <c r="F145" s="1558"/>
      <c r="G145" s="1559"/>
      <c r="H145" s="1452">
        <v>2.8879999999999999</v>
      </c>
      <c r="I145" s="1453">
        <v>0</v>
      </c>
      <c r="J145" s="1453">
        <v>0.17100000000000001</v>
      </c>
      <c r="K145" s="1453">
        <v>3.0590000000000002</v>
      </c>
      <c r="L145" s="1483">
        <v>2.8879999999999999</v>
      </c>
      <c r="M145" s="1455">
        <v>0</v>
      </c>
      <c r="N145" s="1455">
        <v>0.17100000000000001</v>
      </c>
      <c r="O145" s="1456">
        <v>3.0590000000000002</v>
      </c>
      <c r="P145" s="687"/>
      <c r="Q145" s="687"/>
      <c r="R145" s="687"/>
      <c r="S145" s="687"/>
      <c r="T145" s="687"/>
      <c r="U145" s="687"/>
      <c r="V145" s="687"/>
      <c r="W145" s="687"/>
    </row>
    <row r="146" spans="1:27" s="707" customFormat="1" ht="14.45" customHeight="1" thickBot="1">
      <c r="A146" s="706"/>
      <c r="B146" s="1438"/>
      <c r="C146" s="1501"/>
      <c r="D146" s="1548" t="s">
        <v>673</v>
      </c>
      <c r="E146" s="1549"/>
      <c r="F146" s="1549"/>
      <c r="G146" s="1550"/>
      <c r="H146" s="690">
        <v>3.1680000000000001</v>
      </c>
      <c r="I146" s="696">
        <v>0</v>
      </c>
      <c r="J146" s="696">
        <v>0.17100000000000001</v>
      </c>
      <c r="K146" s="1473">
        <v>3.339</v>
      </c>
      <c r="L146" s="1485">
        <v>3.1680000000000001</v>
      </c>
      <c r="M146" s="1486">
        <v>0</v>
      </c>
      <c r="N146" s="1486">
        <v>0.17100000000000001</v>
      </c>
      <c r="O146" s="1476">
        <v>3.339</v>
      </c>
      <c r="P146" s="682"/>
      <c r="Q146" s="682"/>
      <c r="R146" s="682"/>
      <c r="S146" s="682"/>
      <c r="T146" s="682"/>
      <c r="U146" s="682"/>
      <c r="V146" s="682"/>
      <c r="W146" s="682"/>
    </row>
    <row r="147" spans="1:27" s="705" customFormat="1" ht="13.5" customHeight="1" thickBot="1">
      <c r="A147" s="686">
        <v>18</v>
      </c>
      <c r="B147" s="1428"/>
      <c r="C147" s="1432">
        <v>18</v>
      </c>
      <c r="D147" s="1551" t="s">
        <v>674</v>
      </c>
      <c r="E147" s="1552"/>
      <c r="F147" s="1552"/>
      <c r="G147" s="1553"/>
      <c r="H147" s="1465">
        <v>-9.0239999999999991</v>
      </c>
      <c r="I147" s="1434">
        <v>-6.5140000000000002</v>
      </c>
      <c r="J147" s="1434">
        <v>-1E-3</v>
      </c>
      <c r="K147" s="1434">
        <v>-15.539</v>
      </c>
      <c r="L147" s="1478">
        <v>-8.0229999999999997</v>
      </c>
      <c r="M147" s="1436">
        <v>-3.0209999999999999</v>
      </c>
      <c r="N147" s="1436">
        <v>0</v>
      </c>
      <c r="O147" s="1437">
        <v>-11.044</v>
      </c>
      <c r="P147" s="687"/>
      <c r="Q147" s="687"/>
      <c r="R147" s="687"/>
      <c r="S147" s="687"/>
      <c r="T147" s="687"/>
      <c r="U147" s="687"/>
      <c r="V147" s="687"/>
      <c r="W147" s="687"/>
    </row>
    <row r="148" spans="1:27" s="707" customFormat="1" ht="15.75" customHeight="1">
      <c r="A148" s="706"/>
      <c r="B148" s="1438"/>
      <c r="C148" s="1499"/>
      <c r="D148" s="1554" t="s">
        <v>675</v>
      </c>
      <c r="E148" s="1555"/>
      <c r="F148" s="1555"/>
      <c r="G148" s="1556"/>
      <c r="H148" s="1458">
        <v>21352.446</v>
      </c>
      <c r="I148" s="699">
        <v>3528.0619999999999</v>
      </c>
      <c r="J148" s="699">
        <v>142.06299999999999</v>
      </c>
      <c r="K148" s="1479">
        <v>25022.571</v>
      </c>
      <c r="L148" s="1480">
        <v>22119.234</v>
      </c>
      <c r="M148" s="1441">
        <v>3639.1039999999998</v>
      </c>
      <c r="N148" s="1441">
        <v>135.505</v>
      </c>
      <c r="O148" s="1442">
        <v>25893.843000000001</v>
      </c>
      <c r="P148" s="682"/>
      <c r="Q148" s="682"/>
      <c r="R148" s="682"/>
      <c r="S148" s="682"/>
      <c r="T148" s="682"/>
      <c r="U148" s="682"/>
      <c r="V148" s="682"/>
      <c r="W148" s="682"/>
    </row>
    <row r="149" spans="1:27" s="707" customFormat="1" ht="30.6" customHeight="1">
      <c r="A149" s="708"/>
      <c r="B149" s="1438"/>
      <c r="C149" s="1499"/>
      <c r="D149" s="1538" t="s">
        <v>676</v>
      </c>
      <c r="E149" s="1539"/>
      <c r="F149" s="1539"/>
      <c r="G149" s="1540"/>
      <c r="H149" s="694">
        <v>610.25199999999995</v>
      </c>
      <c r="I149" s="695">
        <v>339.55099999999999</v>
      </c>
      <c r="J149" s="695">
        <v>0</v>
      </c>
      <c r="K149" s="1481">
        <v>949.803</v>
      </c>
      <c r="L149" s="700">
        <v>617.72699999999998</v>
      </c>
      <c r="M149" s="692">
        <v>340.55500000000001</v>
      </c>
      <c r="N149" s="692">
        <v>0</v>
      </c>
      <c r="O149" s="1444">
        <v>958.28200000000004</v>
      </c>
      <c r="P149" s="682"/>
      <c r="Q149" s="682"/>
      <c r="R149" s="682"/>
      <c r="S149" s="682"/>
      <c r="T149" s="682"/>
      <c r="U149" s="682"/>
      <c r="V149" s="682"/>
      <c r="W149" s="682"/>
    </row>
    <row r="150" spans="1:27" s="707" customFormat="1" ht="16.5" customHeight="1">
      <c r="A150" s="708"/>
      <c r="B150" s="1438"/>
      <c r="C150" s="1499"/>
      <c r="D150" s="1554" t="s">
        <v>677</v>
      </c>
      <c r="E150" s="1555"/>
      <c r="F150" s="1555"/>
      <c r="G150" s="1556"/>
      <c r="H150" s="694">
        <v>-21358.817999999999</v>
      </c>
      <c r="I150" s="695">
        <v>-3472.7570000000001</v>
      </c>
      <c r="J150" s="695">
        <v>-142.06299999999999</v>
      </c>
      <c r="K150" s="1481">
        <v>-24973.637999999999</v>
      </c>
      <c r="L150" s="700">
        <v>-22124.788</v>
      </c>
      <c r="M150" s="692">
        <v>-3579.95</v>
      </c>
      <c r="N150" s="692">
        <v>-135.505</v>
      </c>
      <c r="O150" s="1444">
        <v>-25840.242999999999</v>
      </c>
      <c r="P150" s="682"/>
      <c r="Q150" s="682"/>
      <c r="R150" s="682"/>
      <c r="S150" s="682"/>
      <c r="T150" s="682"/>
      <c r="U150" s="682"/>
      <c r="V150" s="682"/>
      <c r="W150" s="682"/>
    </row>
    <row r="151" spans="1:27" s="707" customFormat="1" ht="29.45" customHeight="1">
      <c r="A151" s="708"/>
      <c r="B151" s="1438"/>
      <c r="C151" s="1499"/>
      <c r="D151" s="1538" t="s">
        <v>678</v>
      </c>
      <c r="E151" s="1539"/>
      <c r="F151" s="1539"/>
      <c r="G151" s="1540"/>
      <c r="H151" s="694">
        <v>-610.25099999999998</v>
      </c>
      <c r="I151" s="695">
        <v>-400.464</v>
      </c>
      <c r="J151" s="695">
        <v>0</v>
      </c>
      <c r="K151" s="1481">
        <v>-1010.715</v>
      </c>
      <c r="L151" s="700">
        <v>-617.72900000000004</v>
      </c>
      <c r="M151" s="692">
        <v>-401.81099999999998</v>
      </c>
      <c r="N151" s="692">
        <v>0</v>
      </c>
      <c r="O151" s="1444">
        <v>-1019.54</v>
      </c>
      <c r="P151" s="682"/>
      <c r="Q151" s="682"/>
      <c r="R151" s="682"/>
      <c r="S151" s="682"/>
      <c r="T151" s="682"/>
      <c r="U151" s="682"/>
      <c r="V151" s="682"/>
      <c r="W151" s="682"/>
    </row>
    <row r="152" spans="1:27" s="707" customFormat="1" ht="18" customHeight="1">
      <c r="A152" s="708"/>
      <c r="B152" s="1438"/>
      <c r="C152" s="1499"/>
      <c r="D152" s="1538" t="s">
        <v>679</v>
      </c>
      <c r="E152" s="1539"/>
      <c r="F152" s="1539"/>
      <c r="G152" s="1540"/>
      <c r="H152" s="694">
        <v>24.466999999999999</v>
      </c>
      <c r="I152" s="695">
        <v>133.38999999999999</v>
      </c>
      <c r="J152" s="695">
        <v>3.29</v>
      </c>
      <c r="K152" s="1481">
        <v>161.14699999999999</v>
      </c>
      <c r="L152" s="700">
        <v>23.782</v>
      </c>
      <c r="M152" s="692">
        <v>134.54300000000001</v>
      </c>
      <c r="N152" s="692">
        <v>3.0209999999999999</v>
      </c>
      <c r="O152" s="1444">
        <v>161.346</v>
      </c>
      <c r="P152" s="682"/>
      <c r="Q152" s="682"/>
      <c r="R152" s="682"/>
      <c r="S152" s="682"/>
      <c r="T152" s="682"/>
      <c r="U152" s="682"/>
      <c r="V152" s="682"/>
      <c r="W152" s="682"/>
    </row>
    <row r="153" spans="1:27" s="707" customFormat="1" ht="17.25" customHeight="1" thickBot="1">
      <c r="A153" s="709"/>
      <c r="B153" s="1438"/>
      <c r="C153" s="1500"/>
      <c r="D153" s="1541" t="s">
        <v>680</v>
      </c>
      <c r="E153" s="1542"/>
      <c r="F153" s="1542"/>
      <c r="G153" s="1543"/>
      <c r="H153" s="1445">
        <v>-27.12</v>
      </c>
      <c r="I153" s="1447">
        <v>-134.29599999999999</v>
      </c>
      <c r="J153" s="1447">
        <v>-3.2909999999999999</v>
      </c>
      <c r="K153" s="1469">
        <v>-164.70699999999999</v>
      </c>
      <c r="L153" s="1482">
        <v>-26.248999999999999</v>
      </c>
      <c r="M153" s="1449">
        <v>-135.46199999999999</v>
      </c>
      <c r="N153" s="1449">
        <v>-3.0209999999999999</v>
      </c>
      <c r="O153" s="1450">
        <v>-164.732</v>
      </c>
      <c r="P153" s="682"/>
      <c r="Q153" s="682"/>
      <c r="R153" s="682"/>
      <c r="S153" s="682"/>
      <c r="T153" s="682"/>
      <c r="U153" s="682"/>
      <c r="V153" s="682"/>
      <c r="W153" s="682"/>
    </row>
    <row r="154" spans="1:27" s="688" customFormat="1" ht="15.75" customHeight="1" thickBot="1">
      <c r="A154" s="686">
        <v>19</v>
      </c>
      <c r="B154" s="1428"/>
      <c r="C154" s="1432">
        <v>19</v>
      </c>
      <c r="D154" s="1544" t="s">
        <v>681</v>
      </c>
      <c r="E154" s="1545"/>
      <c r="F154" s="1545"/>
      <c r="G154" s="1546"/>
      <c r="H154" s="1497">
        <v>225661.905</v>
      </c>
      <c r="I154" s="1453">
        <v>121093.71799999999</v>
      </c>
      <c r="J154" s="1453">
        <v>22749.345000000001</v>
      </c>
      <c r="K154" s="1453">
        <v>369504.96799999999</v>
      </c>
      <c r="L154" s="1455">
        <v>227818.353</v>
      </c>
      <c r="M154" s="1455">
        <v>124126.52800000001</v>
      </c>
      <c r="N154" s="1455">
        <v>22667.495999999999</v>
      </c>
      <c r="O154" s="1456">
        <v>374612.37699999998</v>
      </c>
      <c r="P154" s="687"/>
      <c r="Q154" s="687"/>
      <c r="R154" s="687"/>
      <c r="S154" s="687"/>
      <c r="T154" s="687"/>
      <c r="U154" s="687"/>
      <c r="V154" s="687"/>
      <c r="W154" s="687"/>
    </row>
    <row r="155" spans="1:27">
      <c r="B155" s="1427"/>
      <c r="J155" s="710"/>
    </row>
    <row r="156" spans="1:27" s="682" customFormat="1" ht="14.25">
      <c r="A156" s="711" t="s">
        <v>682</v>
      </c>
      <c r="B156" s="1502"/>
      <c r="C156" s="711"/>
      <c r="D156" s="1547"/>
      <c r="E156" s="1547"/>
      <c r="F156" s="1547"/>
      <c r="G156" s="1547"/>
      <c r="X156" s="683"/>
      <c r="Y156" s="683"/>
      <c r="Z156" s="683"/>
      <c r="AA156" s="683"/>
    </row>
    <row r="157" spans="1:27">
      <c r="B157" s="1427"/>
    </row>
    <row r="158" spans="1:27" s="682" customFormat="1">
      <c r="A158" s="681"/>
      <c r="B158" s="1427"/>
      <c r="C158" s="681"/>
      <c r="D158" s="683"/>
      <c r="E158" s="683"/>
      <c r="F158" s="703"/>
      <c r="G158" s="683"/>
      <c r="X158" s="683"/>
      <c r="Y158" s="683"/>
      <c r="Z158" s="683"/>
      <c r="AA158" s="683"/>
    </row>
    <row r="159" spans="1:27" s="682" customFormat="1">
      <c r="A159" s="681"/>
      <c r="B159" s="1427"/>
      <c r="C159" s="681"/>
      <c r="D159" s="683"/>
      <c r="E159" s="683"/>
      <c r="F159" s="683"/>
      <c r="G159" s="683"/>
      <c r="X159" s="683"/>
      <c r="Y159" s="683"/>
      <c r="Z159" s="683"/>
      <c r="AA159" s="683"/>
    </row>
    <row r="160" spans="1:27">
      <c r="B160" s="1427"/>
    </row>
    <row r="161" spans="2:2">
      <c r="B161" s="1427"/>
    </row>
    <row r="162" spans="2:2">
      <c r="B162" s="1427"/>
    </row>
    <row r="163" spans="2:2">
      <c r="B163" s="1427"/>
    </row>
    <row r="164" spans="2:2">
      <c r="B164" s="1427"/>
    </row>
    <row r="165" spans="2:2">
      <c r="B165" s="1427"/>
    </row>
    <row r="166" spans="2:2">
      <c r="B166" s="1427"/>
    </row>
    <row r="167" spans="2:2">
      <c r="B167" s="1427"/>
    </row>
    <row r="168" spans="2:2">
      <c r="B168" s="1427"/>
    </row>
    <row r="169" spans="2:2">
      <c r="B169" s="1427"/>
    </row>
    <row r="170" spans="2:2">
      <c r="B170" s="1427"/>
    </row>
    <row r="171" spans="2:2">
      <c r="B171" s="1427"/>
    </row>
    <row r="172" spans="2:2">
      <c r="B172" s="1427"/>
    </row>
    <row r="173" spans="2:2">
      <c r="B173" s="1427"/>
    </row>
    <row r="174" spans="2:2">
      <c r="B174" s="1427"/>
    </row>
    <row r="175" spans="2:2">
      <c r="B175" s="1427"/>
    </row>
    <row r="176" spans="2:2">
      <c r="B176" s="1427"/>
    </row>
    <row r="177" spans="2:2">
      <c r="B177" s="1427"/>
    </row>
    <row r="178" spans="2:2">
      <c r="B178" s="1427"/>
    </row>
    <row r="179" spans="2:2">
      <c r="B179" s="1427"/>
    </row>
    <row r="180" spans="2:2">
      <c r="B180" s="1427"/>
    </row>
    <row r="181" spans="2:2">
      <c r="B181" s="1427"/>
    </row>
    <row r="182" spans="2:2">
      <c r="B182" s="1427"/>
    </row>
    <row r="183" spans="2:2">
      <c r="B183" s="1427"/>
    </row>
    <row r="184" spans="2:2">
      <c r="B184" s="1427"/>
    </row>
    <row r="185" spans="2:2">
      <c r="B185" s="1427"/>
    </row>
    <row r="186" spans="2:2">
      <c r="B186" s="1427"/>
    </row>
    <row r="187" spans="2:2">
      <c r="B187" s="1427"/>
    </row>
    <row r="188" spans="2:2">
      <c r="B188" s="1427"/>
    </row>
    <row r="189" spans="2:2">
      <c r="B189" s="1427"/>
    </row>
    <row r="190" spans="2:2">
      <c r="B190" s="1427"/>
    </row>
    <row r="191" spans="2:2">
      <c r="B191" s="1427"/>
    </row>
    <row r="192" spans="2:2">
      <c r="B192" s="1427"/>
    </row>
    <row r="193" spans="2:2">
      <c r="B193" s="1427"/>
    </row>
    <row r="194" spans="2:2">
      <c r="B194" s="1427"/>
    </row>
    <row r="195" spans="2:2">
      <c r="B195" s="1427"/>
    </row>
    <row r="196" spans="2:2">
      <c r="B196" s="1427"/>
    </row>
    <row r="197" spans="2:2">
      <c r="B197" s="1427"/>
    </row>
    <row r="198" spans="2:2">
      <c r="B198" s="1427"/>
    </row>
    <row r="199" spans="2:2">
      <c r="B199" s="1427"/>
    </row>
    <row r="200" spans="2:2">
      <c r="B200" s="1427"/>
    </row>
    <row r="201" spans="2:2">
      <c r="B201" s="1427"/>
    </row>
    <row r="202" spans="2:2">
      <c r="B202" s="1427"/>
    </row>
    <row r="203" spans="2:2">
      <c r="B203" s="1427"/>
    </row>
    <row r="204" spans="2:2">
      <c r="B204" s="1427"/>
    </row>
    <row r="205" spans="2:2">
      <c r="B205" s="1427"/>
    </row>
    <row r="206" spans="2:2">
      <c r="B206" s="1427"/>
    </row>
    <row r="207" spans="2:2">
      <c r="B207" s="1503"/>
    </row>
    <row r="208" spans="2:2">
      <c r="B208" s="1503"/>
    </row>
    <row r="209" spans="2:2">
      <c r="B209" s="1503"/>
    </row>
    <row r="210" spans="2:2">
      <c r="B210" s="1503"/>
    </row>
    <row r="211" spans="2:2">
      <c r="B211" s="1503"/>
    </row>
    <row r="212" spans="2:2">
      <c r="B212" s="1503"/>
    </row>
    <row r="213" spans="2:2">
      <c r="B213" s="1503"/>
    </row>
    <row r="214" spans="2:2">
      <c r="B214" s="1503"/>
    </row>
    <row r="215" spans="2:2">
      <c r="B215" s="1503"/>
    </row>
    <row r="216" spans="2:2">
      <c r="B216" s="1503"/>
    </row>
    <row r="217" spans="2:2">
      <c r="B217" s="1503"/>
    </row>
    <row r="218" spans="2:2">
      <c r="B218" s="1503"/>
    </row>
    <row r="219" spans="2:2">
      <c r="B219" s="1503"/>
    </row>
    <row r="220" spans="2:2">
      <c r="B220" s="1503"/>
    </row>
    <row r="221" spans="2:2">
      <c r="B221" s="1503"/>
    </row>
    <row r="222" spans="2:2">
      <c r="B222" s="1503"/>
    </row>
    <row r="223" spans="2:2">
      <c r="B223" s="1503"/>
    </row>
    <row r="224" spans="2:2">
      <c r="B224" s="1503"/>
    </row>
    <row r="225" spans="2:2">
      <c r="B225" s="1503"/>
    </row>
    <row r="226" spans="2:2">
      <c r="B226" s="1503"/>
    </row>
    <row r="227" spans="2:2">
      <c r="B227" s="1503"/>
    </row>
    <row r="228" spans="2:2">
      <c r="B228" s="1503"/>
    </row>
    <row r="229" spans="2:2">
      <c r="B229" s="1503"/>
    </row>
    <row r="230" spans="2:2">
      <c r="B230" s="1503"/>
    </row>
    <row r="231" spans="2:2">
      <c r="B231" s="1503"/>
    </row>
    <row r="232" spans="2:2">
      <c r="B232" s="1503"/>
    </row>
    <row r="233" spans="2:2">
      <c r="B233" s="1503"/>
    </row>
    <row r="234" spans="2:2">
      <c r="B234" s="1503"/>
    </row>
    <row r="235" spans="2:2">
      <c r="B235" s="1503"/>
    </row>
    <row r="236" spans="2:2">
      <c r="B236" s="1503"/>
    </row>
    <row r="237" spans="2:2">
      <c r="B237" s="1503"/>
    </row>
    <row r="238" spans="2:2">
      <c r="B238" s="1503"/>
    </row>
    <row r="239" spans="2:2">
      <c r="B239" s="1503"/>
    </row>
    <row r="386" spans="1:27" s="682" customFormat="1">
      <c r="A386" s="681"/>
      <c r="B386" s="681"/>
      <c r="C386" s="681"/>
      <c r="D386" s="683"/>
      <c r="E386" s="683"/>
      <c r="F386" s="683"/>
      <c r="G386" s="683"/>
      <c r="X386" s="683"/>
      <c r="Y386" s="683"/>
      <c r="Z386" s="683"/>
      <c r="AA386" s="683"/>
    </row>
  </sheetData>
  <mergeCells count="154">
    <mergeCell ref="H6:K6"/>
    <mergeCell ref="L6:O6"/>
    <mergeCell ref="D8:G8"/>
    <mergeCell ref="D9:G9"/>
    <mergeCell ref="D10:G10"/>
    <mergeCell ref="D11:G11"/>
    <mergeCell ref="D12:G12"/>
    <mergeCell ref="D13:G13"/>
    <mergeCell ref="D3:G3"/>
    <mergeCell ref="D5:G5"/>
    <mergeCell ref="C6:C7"/>
    <mergeCell ref="D6:G7"/>
    <mergeCell ref="D20:G20"/>
    <mergeCell ref="D21:G21"/>
    <mergeCell ref="D22:G22"/>
    <mergeCell ref="D23:G23"/>
    <mergeCell ref="D24:G24"/>
    <mergeCell ref="D25:G25"/>
    <mergeCell ref="D14:G14"/>
    <mergeCell ref="D15:G15"/>
    <mergeCell ref="D16:G16"/>
    <mergeCell ref="D17:G17"/>
    <mergeCell ref="D18:G18"/>
    <mergeCell ref="D19:G19"/>
    <mergeCell ref="D32:G32"/>
    <mergeCell ref="D33:G33"/>
    <mergeCell ref="D34:G34"/>
    <mergeCell ref="D35:G35"/>
    <mergeCell ref="D36:G36"/>
    <mergeCell ref="D37:G37"/>
    <mergeCell ref="D26:G26"/>
    <mergeCell ref="D27:G27"/>
    <mergeCell ref="D28:G28"/>
    <mergeCell ref="D29:G29"/>
    <mergeCell ref="D30:G30"/>
    <mergeCell ref="D31:G31"/>
    <mergeCell ref="E44:G44"/>
    <mergeCell ref="E45:G45"/>
    <mergeCell ref="D46:G46"/>
    <mergeCell ref="E47:G47"/>
    <mergeCell ref="E48:G48"/>
    <mergeCell ref="D49:G49"/>
    <mergeCell ref="E38:G38"/>
    <mergeCell ref="E39:G39"/>
    <mergeCell ref="D40:G40"/>
    <mergeCell ref="E41:G41"/>
    <mergeCell ref="E42:G42"/>
    <mergeCell ref="D43:G43"/>
    <mergeCell ref="D56:G56"/>
    <mergeCell ref="E57:G57"/>
    <mergeCell ref="E58:G58"/>
    <mergeCell ref="E59:G59"/>
    <mergeCell ref="D60:G60"/>
    <mergeCell ref="E61:G61"/>
    <mergeCell ref="E50:G50"/>
    <mergeCell ref="E51:G51"/>
    <mergeCell ref="D52:G52"/>
    <mergeCell ref="E53:G53"/>
    <mergeCell ref="E54:G54"/>
    <mergeCell ref="E55:G55"/>
    <mergeCell ref="E68:G68"/>
    <mergeCell ref="E69:G69"/>
    <mergeCell ref="D70:G70"/>
    <mergeCell ref="E71:G71"/>
    <mergeCell ref="E72:G72"/>
    <mergeCell ref="E73:G73"/>
    <mergeCell ref="D62:G62"/>
    <mergeCell ref="E63:G63"/>
    <mergeCell ref="E64:G64"/>
    <mergeCell ref="D65:G65"/>
    <mergeCell ref="D66:G66"/>
    <mergeCell ref="E67:G67"/>
    <mergeCell ref="E80:G80"/>
    <mergeCell ref="E81:G81"/>
    <mergeCell ref="D82:G82"/>
    <mergeCell ref="E83:G83"/>
    <mergeCell ref="E84:G84"/>
    <mergeCell ref="D85:G85"/>
    <mergeCell ref="D74:G74"/>
    <mergeCell ref="E75:G75"/>
    <mergeCell ref="E76:G76"/>
    <mergeCell ref="E77:G77"/>
    <mergeCell ref="D78:G78"/>
    <mergeCell ref="E79:G79"/>
    <mergeCell ref="D92:G92"/>
    <mergeCell ref="E93:G93"/>
    <mergeCell ref="D94:G94"/>
    <mergeCell ref="E95:G95"/>
    <mergeCell ref="D96:G96"/>
    <mergeCell ref="E97:G97"/>
    <mergeCell ref="E86:G86"/>
    <mergeCell ref="E87:G87"/>
    <mergeCell ref="E88:G88"/>
    <mergeCell ref="D89:G89"/>
    <mergeCell ref="E90:G90"/>
    <mergeCell ref="E91:G91"/>
    <mergeCell ref="E104:G104"/>
    <mergeCell ref="D105:G105"/>
    <mergeCell ref="D106:G106"/>
    <mergeCell ref="D107:G107"/>
    <mergeCell ref="D108:G108"/>
    <mergeCell ref="D109:G109"/>
    <mergeCell ref="E98:G98"/>
    <mergeCell ref="E99:G99"/>
    <mergeCell ref="D100:G100"/>
    <mergeCell ref="E101:G101"/>
    <mergeCell ref="D102:G102"/>
    <mergeCell ref="E103:G103"/>
    <mergeCell ref="D116:G116"/>
    <mergeCell ref="D117:G117"/>
    <mergeCell ref="D118:G118"/>
    <mergeCell ref="D119:G119"/>
    <mergeCell ref="D120:G120"/>
    <mergeCell ref="D121:G121"/>
    <mergeCell ref="D110:G110"/>
    <mergeCell ref="D111:G111"/>
    <mergeCell ref="D112:G112"/>
    <mergeCell ref="D113:G113"/>
    <mergeCell ref="D114:G114"/>
    <mergeCell ref="D115:G115"/>
    <mergeCell ref="D128:G128"/>
    <mergeCell ref="D129:G129"/>
    <mergeCell ref="D130:G130"/>
    <mergeCell ref="D131:G131"/>
    <mergeCell ref="D132:G132"/>
    <mergeCell ref="D133:G133"/>
    <mergeCell ref="D122:G122"/>
    <mergeCell ref="D123:G123"/>
    <mergeCell ref="D124:G124"/>
    <mergeCell ref="D125:G125"/>
    <mergeCell ref="D126:G126"/>
    <mergeCell ref="D127:G127"/>
    <mergeCell ref="D140:G140"/>
    <mergeCell ref="D141:G141"/>
    <mergeCell ref="D142:G142"/>
    <mergeCell ref="D143:G143"/>
    <mergeCell ref="D144:G144"/>
    <mergeCell ref="D145:G145"/>
    <mergeCell ref="D134:G134"/>
    <mergeCell ref="D135:G135"/>
    <mergeCell ref="D136:G136"/>
    <mergeCell ref="D137:G137"/>
    <mergeCell ref="D138:G138"/>
    <mergeCell ref="D139:G139"/>
    <mergeCell ref="D152:G152"/>
    <mergeCell ref="D153:G153"/>
    <mergeCell ref="D154:G154"/>
    <mergeCell ref="D156:G156"/>
    <mergeCell ref="D146:G146"/>
    <mergeCell ref="D147:G147"/>
    <mergeCell ref="D148:G148"/>
    <mergeCell ref="D149:G149"/>
    <mergeCell ref="D150:G150"/>
    <mergeCell ref="D151:G151"/>
  </mergeCells>
  <printOptions horizontalCentered="1"/>
  <pageMargins left="0.5" right="0.5" top="0.511811023622047" bottom="0.511811023622047" header="0.15748031496063" footer="0.1574803149606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2:CD272"/>
  <sheetViews>
    <sheetView zoomScale="90" zoomScaleNormal="90" workbookViewId="0"/>
  </sheetViews>
  <sheetFormatPr defaultRowHeight="12.75"/>
  <cols>
    <col min="1" max="1" width="6" style="683" customWidth="1"/>
    <col min="2" max="2" width="7.28515625" style="681" customWidth="1"/>
    <col min="3" max="3" width="9.85546875" style="683" hidden="1" customWidth="1"/>
    <col min="4" max="4" width="2.5703125" style="683" hidden="1" customWidth="1"/>
    <col min="5" max="5" width="4" style="683" hidden="1" customWidth="1"/>
    <col min="6" max="6" width="2.85546875" style="683" hidden="1" customWidth="1"/>
    <col min="7" max="7" width="0.140625" style="683" hidden="1" customWidth="1"/>
    <col min="8" max="8" width="3.140625" style="683" customWidth="1"/>
    <col min="9" max="9" width="9.5703125" style="683" customWidth="1"/>
    <col min="10" max="10" width="41.85546875" style="683" customWidth="1"/>
    <col min="11" max="11" width="12" style="682" customWidth="1"/>
    <col min="12" max="12" width="13.28515625" style="682" customWidth="1"/>
    <col min="13" max="14" width="11.28515625" style="682" customWidth="1"/>
    <col min="15" max="15" width="10.85546875" style="682" customWidth="1"/>
    <col min="16" max="16" width="11.7109375" style="682" customWidth="1"/>
    <col min="17" max="17" width="10.85546875" style="682" customWidth="1"/>
    <col min="18" max="18" width="12" style="682" customWidth="1"/>
    <col min="19" max="78" width="9.140625" style="682"/>
    <col min="79" max="245" width="9.140625" style="683"/>
    <col min="246" max="247" width="0" style="683" hidden="1" customWidth="1"/>
    <col min="248" max="248" width="0.28515625" style="683" customWidth="1"/>
    <col min="249" max="249" width="9.5703125" style="683" customWidth="1"/>
    <col min="250" max="250" width="41.85546875" style="683" customWidth="1"/>
    <col min="251" max="251" width="13.28515625" style="683" customWidth="1"/>
    <col min="252" max="252" width="12.140625" style="683" customWidth="1"/>
    <col min="253" max="253" width="13.42578125" style="683" customWidth="1"/>
    <col min="254" max="254" width="11.5703125" style="683" customWidth="1"/>
    <col min="255" max="255" width="13.5703125" style="683" customWidth="1"/>
    <col min="256" max="256" width="14.28515625" style="683" bestFit="1" customWidth="1"/>
    <col min="257" max="257" width="12.42578125" style="683" customWidth="1"/>
    <col min="258" max="258" width="13.5703125" style="683" bestFit="1" customWidth="1"/>
    <col min="259" max="259" width="6.42578125" style="683" customWidth="1"/>
    <col min="260" max="501" width="9.140625" style="683"/>
    <col min="502" max="503" width="0" style="683" hidden="1" customWidth="1"/>
    <col min="504" max="504" width="0.28515625" style="683" customWidth="1"/>
    <col min="505" max="505" width="9.5703125" style="683" customWidth="1"/>
    <col min="506" max="506" width="41.85546875" style="683" customWidth="1"/>
    <col min="507" max="507" width="13.28515625" style="683" customWidth="1"/>
    <col min="508" max="508" width="12.140625" style="683" customWidth="1"/>
    <col min="509" max="509" width="13.42578125" style="683" customWidth="1"/>
    <col min="510" max="510" width="11.5703125" style="683" customWidth="1"/>
    <col min="511" max="511" width="13.5703125" style="683" customWidth="1"/>
    <col min="512" max="512" width="14.28515625" style="683" bestFit="1" customWidth="1"/>
    <col min="513" max="513" width="12.42578125" style="683" customWidth="1"/>
    <col min="514" max="514" width="13.5703125" style="683" bestFit="1" customWidth="1"/>
    <col min="515" max="515" width="6.42578125" style="683" customWidth="1"/>
    <col min="516" max="757" width="9.140625" style="683"/>
    <col min="758" max="759" width="0" style="683" hidden="1" customWidth="1"/>
    <col min="760" max="760" width="0.28515625" style="683" customWidth="1"/>
    <col min="761" max="761" width="9.5703125" style="683" customWidth="1"/>
    <col min="762" max="762" width="41.85546875" style="683" customWidth="1"/>
    <col min="763" max="763" width="13.28515625" style="683" customWidth="1"/>
    <col min="764" max="764" width="12.140625" style="683" customWidth="1"/>
    <col min="765" max="765" width="13.42578125" style="683" customWidth="1"/>
    <col min="766" max="766" width="11.5703125" style="683" customWidth="1"/>
    <col min="767" max="767" width="13.5703125" style="683" customWidth="1"/>
    <col min="768" max="768" width="14.28515625" style="683" bestFit="1" customWidth="1"/>
    <col min="769" max="769" width="12.42578125" style="683" customWidth="1"/>
    <col min="770" max="770" width="13.5703125" style="683" bestFit="1" customWidth="1"/>
    <col min="771" max="771" width="6.42578125" style="683" customWidth="1"/>
    <col min="772" max="1013" width="9.140625" style="683"/>
    <col min="1014" max="1015" width="0" style="683" hidden="1" customWidth="1"/>
    <col min="1016" max="1016" width="0.28515625" style="683" customWidth="1"/>
    <col min="1017" max="1017" width="9.5703125" style="683" customWidth="1"/>
    <col min="1018" max="1018" width="41.85546875" style="683" customWidth="1"/>
    <col min="1019" max="1019" width="13.28515625" style="683" customWidth="1"/>
    <col min="1020" max="1020" width="12.140625" style="683" customWidth="1"/>
    <col min="1021" max="1021" width="13.42578125" style="683" customWidth="1"/>
    <col min="1022" max="1022" width="11.5703125" style="683" customWidth="1"/>
    <col min="1023" max="1023" width="13.5703125" style="683" customWidth="1"/>
    <col min="1024" max="1024" width="14.28515625" style="683" bestFit="1" customWidth="1"/>
    <col min="1025" max="1025" width="12.42578125" style="683" customWidth="1"/>
    <col min="1026" max="1026" width="13.5703125" style="683" bestFit="1" customWidth="1"/>
    <col min="1027" max="1027" width="6.42578125" style="683" customWidth="1"/>
    <col min="1028" max="1269" width="9.140625" style="683"/>
    <col min="1270" max="1271" width="0" style="683" hidden="1" customWidth="1"/>
    <col min="1272" max="1272" width="0.28515625" style="683" customWidth="1"/>
    <col min="1273" max="1273" width="9.5703125" style="683" customWidth="1"/>
    <col min="1274" max="1274" width="41.85546875" style="683" customWidth="1"/>
    <col min="1275" max="1275" width="13.28515625" style="683" customWidth="1"/>
    <col min="1276" max="1276" width="12.140625" style="683" customWidth="1"/>
    <col min="1277" max="1277" width="13.42578125" style="683" customWidth="1"/>
    <col min="1278" max="1278" width="11.5703125" style="683" customWidth="1"/>
    <col min="1279" max="1279" width="13.5703125" style="683" customWidth="1"/>
    <col min="1280" max="1280" width="14.28515625" style="683" bestFit="1" customWidth="1"/>
    <col min="1281" max="1281" width="12.42578125" style="683" customWidth="1"/>
    <col min="1282" max="1282" width="13.5703125" style="683" bestFit="1" customWidth="1"/>
    <col min="1283" max="1283" width="6.42578125" style="683" customWidth="1"/>
    <col min="1284" max="1525" width="9.140625" style="683"/>
    <col min="1526" max="1527" width="0" style="683" hidden="1" customWidth="1"/>
    <col min="1528" max="1528" width="0.28515625" style="683" customWidth="1"/>
    <col min="1529" max="1529" width="9.5703125" style="683" customWidth="1"/>
    <col min="1530" max="1530" width="41.85546875" style="683" customWidth="1"/>
    <col min="1531" max="1531" width="13.28515625" style="683" customWidth="1"/>
    <col min="1532" max="1532" width="12.140625" style="683" customWidth="1"/>
    <col min="1533" max="1533" width="13.42578125" style="683" customWidth="1"/>
    <col min="1534" max="1534" width="11.5703125" style="683" customWidth="1"/>
    <col min="1535" max="1535" width="13.5703125" style="683" customWidth="1"/>
    <col min="1536" max="1536" width="14.28515625" style="683" bestFit="1" customWidth="1"/>
    <col min="1537" max="1537" width="12.42578125" style="683" customWidth="1"/>
    <col min="1538" max="1538" width="13.5703125" style="683" bestFit="1" customWidth="1"/>
    <col min="1539" max="1539" width="6.42578125" style="683" customWidth="1"/>
    <col min="1540" max="1781" width="9.140625" style="683"/>
    <col min="1782" max="1783" width="0" style="683" hidden="1" customWidth="1"/>
    <col min="1784" max="1784" width="0.28515625" style="683" customWidth="1"/>
    <col min="1785" max="1785" width="9.5703125" style="683" customWidth="1"/>
    <col min="1786" max="1786" width="41.85546875" style="683" customWidth="1"/>
    <col min="1787" max="1787" width="13.28515625" style="683" customWidth="1"/>
    <col min="1788" max="1788" width="12.140625" style="683" customWidth="1"/>
    <col min="1789" max="1789" width="13.42578125" style="683" customWidth="1"/>
    <col min="1790" max="1790" width="11.5703125" style="683" customWidth="1"/>
    <col min="1791" max="1791" width="13.5703125" style="683" customWidth="1"/>
    <col min="1792" max="1792" width="14.28515625" style="683" bestFit="1" customWidth="1"/>
    <col min="1793" max="1793" width="12.42578125" style="683" customWidth="1"/>
    <col min="1794" max="1794" width="13.5703125" style="683" bestFit="1" customWidth="1"/>
    <col min="1795" max="1795" width="6.42578125" style="683" customWidth="1"/>
    <col min="1796" max="2037" width="9.140625" style="683"/>
    <col min="2038" max="2039" width="0" style="683" hidden="1" customWidth="1"/>
    <col min="2040" max="2040" width="0.28515625" style="683" customWidth="1"/>
    <col min="2041" max="2041" width="9.5703125" style="683" customWidth="1"/>
    <col min="2042" max="2042" width="41.85546875" style="683" customWidth="1"/>
    <col min="2043" max="2043" width="13.28515625" style="683" customWidth="1"/>
    <col min="2044" max="2044" width="12.140625" style="683" customWidth="1"/>
    <col min="2045" max="2045" width="13.42578125" style="683" customWidth="1"/>
    <col min="2046" max="2046" width="11.5703125" style="683" customWidth="1"/>
    <col min="2047" max="2047" width="13.5703125" style="683" customWidth="1"/>
    <col min="2048" max="2048" width="14.28515625" style="683" bestFit="1" customWidth="1"/>
    <col min="2049" max="2049" width="12.42578125" style="683" customWidth="1"/>
    <col min="2050" max="2050" width="13.5703125" style="683" bestFit="1" customWidth="1"/>
    <col min="2051" max="2051" width="6.42578125" style="683" customWidth="1"/>
    <col min="2052" max="2293" width="9.140625" style="683"/>
    <col min="2294" max="2295" width="0" style="683" hidden="1" customWidth="1"/>
    <col min="2296" max="2296" width="0.28515625" style="683" customWidth="1"/>
    <col min="2297" max="2297" width="9.5703125" style="683" customWidth="1"/>
    <col min="2298" max="2298" width="41.85546875" style="683" customWidth="1"/>
    <col min="2299" max="2299" width="13.28515625" style="683" customWidth="1"/>
    <col min="2300" max="2300" width="12.140625" style="683" customWidth="1"/>
    <col min="2301" max="2301" width="13.42578125" style="683" customWidth="1"/>
    <col min="2302" max="2302" width="11.5703125" style="683" customWidth="1"/>
    <col min="2303" max="2303" width="13.5703125" style="683" customWidth="1"/>
    <col min="2304" max="2304" width="14.28515625" style="683" bestFit="1" customWidth="1"/>
    <col min="2305" max="2305" width="12.42578125" style="683" customWidth="1"/>
    <col min="2306" max="2306" width="13.5703125" style="683" bestFit="1" customWidth="1"/>
    <col min="2307" max="2307" width="6.42578125" style="683" customWidth="1"/>
    <col min="2308" max="2549" width="9.140625" style="683"/>
    <col min="2550" max="2551" width="0" style="683" hidden="1" customWidth="1"/>
    <col min="2552" max="2552" width="0.28515625" style="683" customWidth="1"/>
    <col min="2553" max="2553" width="9.5703125" style="683" customWidth="1"/>
    <col min="2554" max="2554" width="41.85546875" style="683" customWidth="1"/>
    <col min="2555" max="2555" width="13.28515625" style="683" customWidth="1"/>
    <col min="2556" max="2556" width="12.140625" style="683" customWidth="1"/>
    <col min="2557" max="2557" width="13.42578125" style="683" customWidth="1"/>
    <col min="2558" max="2558" width="11.5703125" style="683" customWidth="1"/>
    <col min="2559" max="2559" width="13.5703125" style="683" customWidth="1"/>
    <col min="2560" max="2560" width="14.28515625" style="683" bestFit="1" customWidth="1"/>
    <col min="2561" max="2561" width="12.42578125" style="683" customWidth="1"/>
    <col min="2562" max="2562" width="13.5703125" style="683" bestFit="1" customWidth="1"/>
    <col min="2563" max="2563" width="6.42578125" style="683" customWidth="1"/>
    <col min="2564" max="2805" width="9.140625" style="683"/>
    <col min="2806" max="2807" width="0" style="683" hidden="1" customWidth="1"/>
    <col min="2808" max="2808" width="0.28515625" style="683" customWidth="1"/>
    <col min="2809" max="2809" width="9.5703125" style="683" customWidth="1"/>
    <col min="2810" max="2810" width="41.85546875" style="683" customWidth="1"/>
    <col min="2811" max="2811" width="13.28515625" style="683" customWidth="1"/>
    <col min="2812" max="2812" width="12.140625" style="683" customWidth="1"/>
    <col min="2813" max="2813" width="13.42578125" style="683" customWidth="1"/>
    <col min="2814" max="2814" width="11.5703125" style="683" customWidth="1"/>
    <col min="2815" max="2815" width="13.5703125" style="683" customWidth="1"/>
    <col min="2816" max="2816" width="14.28515625" style="683" bestFit="1" customWidth="1"/>
    <col min="2817" max="2817" width="12.42578125" style="683" customWidth="1"/>
    <col min="2818" max="2818" width="13.5703125" style="683" bestFit="1" customWidth="1"/>
    <col min="2819" max="2819" width="6.42578125" style="683" customWidth="1"/>
    <col min="2820" max="3061" width="9.140625" style="683"/>
    <col min="3062" max="3063" width="0" style="683" hidden="1" customWidth="1"/>
    <col min="3064" max="3064" width="0.28515625" style="683" customWidth="1"/>
    <col min="3065" max="3065" width="9.5703125" style="683" customWidth="1"/>
    <col min="3066" max="3066" width="41.85546875" style="683" customWidth="1"/>
    <col min="3067" max="3067" width="13.28515625" style="683" customWidth="1"/>
    <col min="3068" max="3068" width="12.140625" style="683" customWidth="1"/>
    <col min="3069" max="3069" width="13.42578125" style="683" customWidth="1"/>
    <col min="3070" max="3070" width="11.5703125" style="683" customWidth="1"/>
    <col min="3071" max="3071" width="13.5703125" style="683" customWidth="1"/>
    <col min="3072" max="3072" width="14.28515625" style="683" bestFit="1" customWidth="1"/>
    <col min="3073" max="3073" width="12.42578125" style="683" customWidth="1"/>
    <col min="3074" max="3074" width="13.5703125" style="683" bestFit="1" customWidth="1"/>
    <col min="3075" max="3075" width="6.42578125" style="683" customWidth="1"/>
    <col min="3076" max="3317" width="9.140625" style="683"/>
    <col min="3318" max="3319" width="0" style="683" hidden="1" customWidth="1"/>
    <col min="3320" max="3320" width="0.28515625" style="683" customWidth="1"/>
    <col min="3321" max="3321" width="9.5703125" style="683" customWidth="1"/>
    <col min="3322" max="3322" width="41.85546875" style="683" customWidth="1"/>
    <col min="3323" max="3323" width="13.28515625" style="683" customWidth="1"/>
    <col min="3324" max="3324" width="12.140625" style="683" customWidth="1"/>
    <col min="3325" max="3325" width="13.42578125" style="683" customWidth="1"/>
    <col min="3326" max="3326" width="11.5703125" style="683" customWidth="1"/>
    <col min="3327" max="3327" width="13.5703125" style="683" customWidth="1"/>
    <col min="3328" max="3328" width="14.28515625" style="683" bestFit="1" customWidth="1"/>
    <col min="3329" max="3329" width="12.42578125" style="683" customWidth="1"/>
    <col min="3330" max="3330" width="13.5703125" style="683" bestFit="1" customWidth="1"/>
    <col min="3331" max="3331" width="6.42578125" style="683" customWidth="1"/>
    <col min="3332" max="3573" width="9.140625" style="683"/>
    <col min="3574" max="3575" width="0" style="683" hidden="1" customWidth="1"/>
    <col min="3576" max="3576" width="0.28515625" style="683" customWidth="1"/>
    <col min="3577" max="3577" width="9.5703125" style="683" customWidth="1"/>
    <col min="3578" max="3578" width="41.85546875" style="683" customWidth="1"/>
    <col min="3579" max="3579" width="13.28515625" style="683" customWidth="1"/>
    <col min="3580" max="3580" width="12.140625" style="683" customWidth="1"/>
    <col min="3581" max="3581" width="13.42578125" style="683" customWidth="1"/>
    <col min="3582" max="3582" width="11.5703125" style="683" customWidth="1"/>
    <col min="3583" max="3583" width="13.5703125" style="683" customWidth="1"/>
    <col min="3584" max="3584" width="14.28515625" style="683" bestFit="1" customWidth="1"/>
    <col min="3585" max="3585" width="12.42578125" style="683" customWidth="1"/>
    <col min="3586" max="3586" width="13.5703125" style="683" bestFit="1" customWidth="1"/>
    <col min="3587" max="3587" width="6.42578125" style="683" customWidth="1"/>
    <col min="3588" max="3829" width="9.140625" style="683"/>
    <col min="3830" max="3831" width="0" style="683" hidden="1" customWidth="1"/>
    <col min="3832" max="3832" width="0.28515625" style="683" customWidth="1"/>
    <col min="3833" max="3833" width="9.5703125" style="683" customWidth="1"/>
    <col min="3834" max="3834" width="41.85546875" style="683" customWidth="1"/>
    <col min="3835" max="3835" width="13.28515625" style="683" customWidth="1"/>
    <col min="3836" max="3836" width="12.140625" style="683" customWidth="1"/>
    <col min="3837" max="3837" width="13.42578125" style="683" customWidth="1"/>
    <col min="3838" max="3838" width="11.5703125" style="683" customWidth="1"/>
    <col min="3839" max="3839" width="13.5703125" style="683" customWidth="1"/>
    <col min="3840" max="3840" width="14.28515625" style="683" bestFit="1" customWidth="1"/>
    <col min="3841" max="3841" width="12.42578125" style="683" customWidth="1"/>
    <col min="3842" max="3842" width="13.5703125" style="683" bestFit="1" customWidth="1"/>
    <col min="3843" max="3843" width="6.42578125" style="683" customWidth="1"/>
    <col min="3844" max="4085" width="9.140625" style="683"/>
    <col min="4086" max="4087" width="0" style="683" hidden="1" customWidth="1"/>
    <col min="4088" max="4088" width="0.28515625" style="683" customWidth="1"/>
    <col min="4089" max="4089" width="9.5703125" style="683" customWidth="1"/>
    <col min="4090" max="4090" width="41.85546875" style="683" customWidth="1"/>
    <col min="4091" max="4091" width="13.28515625" style="683" customWidth="1"/>
    <col min="4092" max="4092" width="12.140625" style="683" customWidth="1"/>
    <col min="4093" max="4093" width="13.42578125" style="683" customWidth="1"/>
    <col min="4094" max="4094" width="11.5703125" style="683" customWidth="1"/>
    <col min="4095" max="4095" width="13.5703125" style="683" customWidth="1"/>
    <col min="4096" max="4096" width="14.28515625" style="683" bestFit="1" customWidth="1"/>
    <col min="4097" max="4097" width="12.42578125" style="683" customWidth="1"/>
    <col min="4098" max="4098" width="13.5703125" style="683" bestFit="1" customWidth="1"/>
    <col min="4099" max="4099" width="6.42578125" style="683" customWidth="1"/>
    <col min="4100" max="4341" width="9.140625" style="683"/>
    <col min="4342" max="4343" width="0" style="683" hidden="1" customWidth="1"/>
    <col min="4344" max="4344" width="0.28515625" style="683" customWidth="1"/>
    <col min="4345" max="4345" width="9.5703125" style="683" customWidth="1"/>
    <col min="4346" max="4346" width="41.85546875" style="683" customWidth="1"/>
    <col min="4347" max="4347" width="13.28515625" style="683" customWidth="1"/>
    <col min="4348" max="4348" width="12.140625" style="683" customWidth="1"/>
    <col min="4349" max="4349" width="13.42578125" style="683" customWidth="1"/>
    <col min="4350" max="4350" width="11.5703125" style="683" customWidth="1"/>
    <col min="4351" max="4351" width="13.5703125" style="683" customWidth="1"/>
    <col min="4352" max="4352" width="14.28515625" style="683" bestFit="1" customWidth="1"/>
    <col min="4353" max="4353" width="12.42578125" style="683" customWidth="1"/>
    <col min="4354" max="4354" width="13.5703125" style="683" bestFit="1" customWidth="1"/>
    <col min="4355" max="4355" width="6.42578125" style="683" customWidth="1"/>
    <col min="4356" max="4597" width="9.140625" style="683"/>
    <col min="4598" max="4599" width="0" style="683" hidden="1" customWidth="1"/>
    <col min="4600" max="4600" width="0.28515625" style="683" customWidth="1"/>
    <col min="4601" max="4601" width="9.5703125" style="683" customWidth="1"/>
    <col min="4602" max="4602" width="41.85546875" style="683" customWidth="1"/>
    <col min="4603" max="4603" width="13.28515625" style="683" customWidth="1"/>
    <col min="4604" max="4604" width="12.140625" style="683" customWidth="1"/>
    <col min="4605" max="4605" width="13.42578125" style="683" customWidth="1"/>
    <col min="4606" max="4606" width="11.5703125" style="683" customWidth="1"/>
    <col min="4607" max="4607" width="13.5703125" style="683" customWidth="1"/>
    <col min="4608" max="4608" width="14.28515625" style="683" bestFit="1" customWidth="1"/>
    <col min="4609" max="4609" width="12.42578125" style="683" customWidth="1"/>
    <col min="4610" max="4610" width="13.5703125" style="683" bestFit="1" customWidth="1"/>
    <col min="4611" max="4611" width="6.42578125" style="683" customWidth="1"/>
    <col min="4612" max="4853" width="9.140625" style="683"/>
    <col min="4854" max="4855" width="0" style="683" hidden="1" customWidth="1"/>
    <col min="4856" max="4856" width="0.28515625" style="683" customWidth="1"/>
    <col min="4857" max="4857" width="9.5703125" style="683" customWidth="1"/>
    <col min="4858" max="4858" width="41.85546875" style="683" customWidth="1"/>
    <col min="4859" max="4859" width="13.28515625" style="683" customWidth="1"/>
    <col min="4860" max="4860" width="12.140625" style="683" customWidth="1"/>
    <col min="4861" max="4861" width="13.42578125" style="683" customWidth="1"/>
    <col min="4862" max="4862" width="11.5703125" style="683" customWidth="1"/>
    <col min="4863" max="4863" width="13.5703125" style="683" customWidth="1"/>
    <col min="4864" max="4864" width="14.28515625" style="683" bestFit="1" customWidth="1"/>
    <col min="4865" max="4865" width="12.42578125" style="683" customWidth="1"/>
    <col min="4866" max="4866" width="13.5703125" style="683" bestFit="1" customWidth="1"/>
    <col min="4867" max="4867" width="6.42578125" style="683" customWidth="1"/>
    <col min="4868" max="5109" width="9.140625" style="683"/>
    <col min="5110" max="5111" width="0" style="683" hidden="1" customWidth="1"/>
    <col min="5112" max="5112" width="0.28515625" style="683" customWidth="1"/>
    <col min="5113" max="5113" width="9.5703125" style="683" customWidth="1"/>
    <col min="5114" max="5114" width="41.85546875" style="683" customWidth="1"/>
    <col min="5115" max="5115" width="13.28515625" style="683" customWidth="1"/>
    <col min="5116" max="5116" width="12.140625" style="683" customWidth="1"/>
    <col min="5117" max="5117" width="13.42578125" style="683" customWidth="1"/>
    <col min="5118" max="5118" width="11.5703125" style="683" customWidth="1"/>
    <col min="5119" max="5119" width="13.5703125" style="683" customWidth="1"/>
    <col min="5120" max="5120" width="14.28515625" style="683" bestFit="1" customWidth="1"/>
    <col min="5121" max="5121" width="12.42578125" style="683" customWidth="1"/>
    <col min="5122" max="5122" width="13.5703125" style="683" bestFit="1" customWidth="1"/>
    <col min="5123" max="5123" width="6.42578125" style="683" customWidth="1"/>
    <col min="5124" max="5365" width="9.140625" style="683"/>
    <col min="5366" max="5367" width="0" style="683" hidden="1" customWidth="1"/>
    <col min="5368" max="5368" width="0.28515625" style="683" customWidth="1"/>
    <col min="5369" max="5369" width="9.5703125" style="683" customWidth="1"/>
    <col min="5370" max="5370" width="41.85546875" style="683" customWidth="1"/>
    <col min="5371" max="5371" width="13.28515625" style="683" customWidth="1"/>
    <col min="5372" max="5372" width="12.140625" style="683" customWidth="1"/>
    <col min="5373" max="5373" width="13.42578125" style="683" customWidth="1"/>
    <col min="5374" max="5374" width="11.5703125" style="683" customWidth="1"/>
    <col min="5375" max="5375" width="13.5703125" style="683" customWidth="1"/>
    <col min="5376" max="5376" width="14.28515625" style="683" bestFit="1" customWidth="1"/>
    <col min="5377" max="5377" width="12.42578125" style="683" customWidth="1"/>
    <col min="5378" max="5378" width="13.5703125" style="683" bestFit="1" customWidth="1"/>
    <col min="5379" max="5379" width="6.42578125" style="683" customWidth="1"/>
    <col min="5380" max="5621" width="9.140625" style="683"/>
    <col min="5622" max="5623" width="0" style="683" hidden="1" customWidth="1"/>
    <col min="5624" max="5624" width="0.28515625" style="683" customWidth="1"/>
    <col min="5625" max="5625" width="9.5703125" style="683" customWidth="1"/>
    <col min="5626" max="5626" width="41.85546875" style="683" customWidth="1"/>
    <col min="5627" max="5627" width="13.28515625" style="683" customWidth="1"/>
    <col min="5628" max="5628" width="12.140625" style="683" customWidth="1"/>
    <col min="5629" max="5629" width="13.42578125" style="683" customWidth="1"/>
    <col min="5630" max="5630" width="11.5703125" style="683" customWidth="1"/>
    <col min="5631" max="5631" width="13.5703125" style="683" customWidth="1"/>
    <col min="5632" max="5632" width="14.28515625" style="683" bestFit="1" customWidth="1"/>
    <col min="5633" max="5633" width="12.42578125" style="683" customWidth="1"/>
    <col min="5634" max="5634" width="13.5703125" style="683" bestFit="1" customWidth="1"/>
    <col min="5635" max="5635" width="6.42578125" style="683" customWidth="1"/>
    <col min="5636" max="5877" width="9.140625" style="683"/>
    <col min="5878" max="5879" width="0" style="683" hidden="1" customWidth="1"/>
    <col min="5880" max="5880" width="0.28515625" style="683" customWidth="1"/>
    <col min="5881" max="5881" width="9.5703125" style="683" customWidth="1"/>
    <col min="5882" max="5882" width="41.85546875" style="683" customWidth="1"/>
    <col min="5883" max="5883" width="13.28515625" style="683" customWidth="1"/>
    <col min="5884" max="5884" width="12.140625" style="683" customWidth="1"/>
    <col min="5885" max="5885" width="13.42578125" style="683" customWidth="1"/>
    <col min="5886" max="5886" width="11.5703125" style="683" customWidth="1"/>
    <col min="5887" max="5887" width="13.5703125" style="683" customWidth="1"/>
    <col min="5888" max="5888" width="14.28515625" style="683" bestFit="1" customWidth="1"/>
    <col min="5889" max="5889" width="12.42578125" style="683" customWidth="1"/>
    <col min="5890" max="5890" width="13.5703125" style="683" bestFit="1" customWidth="1"/>
    <col min="5891" max="5891" width="6.42578125" style="683" customWidth="1"/>
    <col min="5892" max="6133" width="9.140625" style="683"/>
    <col min="6134" max="6135" width="0" style="683" hidden="1" customWidth="1"/>
    <col min="6136" max="6136" width="0.28515625" style="683" customWidth="1"/>
    <col min="6137" max="6137" width="9.5703125" style="683" customWidth="1"/>
    <col min="6138" max="6138" width="41.85546875" style="683" customWidth="1"/>
    <col min="6139" max="6139" width="13.28515625" style="683" customWidth="1"/>
    <col min="6140" max="6140" width="12.140625" style="683" customWidth="1"/>
    <col min="6141" max="6141" width="13.42578125" style="683" customWidth="1"/>
    <col min="6142" max="6142" width="11.5703125" style="683" customWidth="1"/>
    <col min="6143" max="6143" width="13.5703125" style="683" customWidth="1"/>
    <col min="6144" max="6144" width="14.28515625" style="683" bestFit="1" customWidth="1"/>
    <col min="6145" max="6145" width="12.42578125" style="683" customWidth="1"/>
    <col min="6146" max="6146" width="13.5703125" style="683" bestFit="1" customWidth="1"/>
    <col min="6147" max="6147" width="6.42578125" style="683" customWidth="1"/>
    <col min="6148" max="6389" width="9.140625" style="683"/>
    <col min="6390" max="6391" width="0" style="683" hidden="1" customWidth="1"/>
    <col min="6392" max="6392" width="0.28515625" style="683" customWidth="1"/>
    <col min="6393" max="6393" width="9.5703125" style="683" customWidth="1"/>
    <col min="6394" max="6394" width="41.85546875" style="683" customWidth="1"/>
    <col min="6395" max="6395" width="13.28515625" style="683" customWidth="1"/>
    <col min="6396" max="6396" width="12.140625" style="683" customWidth="1"/>
    <col min="6397" max="6397" width="13.42578125" style="683" customWidth="1"/>
    <col min="6398" max="6398" width="11.5703125" style="683" customWidth="1"/>
    <col min="6399" max="6399" width="13.5703125" style="683" customWidth="1"/>
    <col min="6400" max="6400" width="14.28515625" style="683" bestFit="1" customWidth="1"/>
    <col min="6401" max="6401" width="12.42578125" style="683" customWidth="1"/>
    <col min="6402" max="6402" width="13.5703125" style="683" bestFit="1" customWidth="1"/>
    <col min="6403" max="6403" width="6.42578125" style="683" customWidth="1"/>
    <col min="6404" max="6645" width="9.140625" style="683"/>
    <col min="6646" max="6647" width="0" style="683" hidden="1" customWidth="1"/>
    <col min="6648" max="6648" width="0.28515625" style="683" customWidth="1"/>
    <col min="6649" max="6649" width="9.5703125" style="683" customWidth="1"/>
    <col min="6650" max="6650" width="41.85546875" style="683" customWidth="1"/>
    <col min="6651" max="6651" width="13.28515625" style="683" customWidth="1"/>
    <col min="6652" max="6652" width="12.140625" style="683" customWidth="1"/>
    <col min="6653" max="6653" width="13.42578125" style="683" customWidth="1"/>
    <col min="6654" max="6654" width="11.5703125" style="683" customWidth="1"/>
    <col min="6655" max="6655" width="13.5703125" style="683" customWidth="1"/>
    <col min="6656" max="6656" width="14.28515625" style="683" bestFit="1" customWidth="1"/>
    <col min="6657" max="6657" width="12.42578125" style="683" customWidth="1"/>
    <col min="6658" max="6658" width="13.5703125" style="683" bestFit="1" customWidth="1"/>
    <col min="6659" max="6659" width="6.42578125" style="683" customWidth="1"/>
    <col min="6660" max="6901" width="9.140625" style="683"/>
    <col min="6902" max="6903" width="0" style="683" hidden="1" customWidth="1"/>
    <col min="6904" max="6904" width="0.28515625" style="683" customWidth="1"/>
    <col min="6905" max="6905" width="9.5703125" style="683" customWidth="1"/>
    <col min="6906" max="6906" width="41.85546875" style="683" customWidth="1"/>
    <col min="6907" max="6907" width="13.28515625" style="683" customWidth="1"/>
    <col min="6908" max="6908" width="12.140625" style="683" customWidth="1"/>
    <col min="6909" max="6909" width="13.42578125" style="683" customWidth="1"/>
    <col min="6910" max="6910" width="11.5703125" style="683" customWidth="1"/>
    <col min="6911" max="6911" width="13.5703125" style="683" customWidth="1"/>
    <col min="6912" max="6912" width="14.28515625" style="683" bestFit="1" customWidth="1"/>
    <col min="6913" max="6913" width="12.42578125" style="683" customWidth="1"/>
    <col min="6914" max="6914" width="13.5703125" style="683" bestFit="1" customWidth="1"/>
    <col min="6915" max="6915" width="6.42578125" style="683" customWidth="1"/>
    <col min="6916" max="7157" width="9.140625" style="683"/>
    <col min="7158" max="7159" width="0" style="683" hidden="1" customWidth="1"/>
    <col min="7160" max="7160" width="0.28515625" style="683" customWidth="1"/>
    <col min="7161" max="7161" width="9.5703125" style="683" customWidth="1"/>
    <col min="7162" max="7162" width="41.85546875" style="683" customWidth="1"/>
    <col min="7163" max="7163" width="13.28515625" style="683" customWidth="1"/>
    <col min="7164" max="7164" width="12.140625" style="683" customWidth="1"/>
    <col min="7165" max="7165" width="13.42578125" style="683" customWidth="1"/>
    <col min="7166" max="7166" width="11.5703125" style="683" customWidth="1"/>
    <col min="7167" max="7167" width="13.5703125" style="683" customWidth="1"/>
    <col min="7168" max="7168" width="14.28515625" style="683" bestFit="1" customWidth="1"/>
    <col min="7169" max="7169" width="12.42578125" style="683" customWidth="1"/>
    <col min="7170" max="7170" width="13.5703125" style="683" bestFit="1" customWidth="1"/>
    <col min="7171" max="7171" width="6.42578125" style="683" customWidth="1"/>
    <col min="7172" max="7413" width="9.140625" style="683"/>
    <col min="7414" max="7415" width="0" style="683" hidden="1" customWidth="1"/>
    <col min="7416" max="7416" width="0.28515625" style="683" customWidth="1"/>
    <col min="7417" max="7417" width="9.5703125" style="683" customWidth="1"/>
    <col min="7418" max="7418" width="41.85546875" style="683" customWidth="1"/>
    <col min="7419" max="7419" width="13.28515625" style="683" customWidth="1"/>
    <col min="7420" max="7420" width="12.140625" style="683" customWidth="1"/>
    <col min="7421" max="7421" width="13.42578125" style="683" customWidth="1"/>
    <col min="7422" max="7422" width="11.5703125" style="683" customWidth="1"/>
    <col min="7423" max="7423" width="13.5703125" style="683" customWidth="1"/>
    <col min="7424" max="7424" width="14.28515625" style="683" bestFit="1" customWidth="1"/>
    <col min="7425" max="7425" width="12.42578125" style="683" customWidth="1"/>
    <col min="7426" max="7426" width="13.5703125" style="683" bestFit="1" customWidth="1"/>
    <col min="7427" max="7427" width="6.42578125" style="683" customWidth="1"/>
    <col min="7428" max="7669" width="9.140625" style="683"/>
    <col min="7670" max="7671" width="0" style="683" hidden="1" customWidth="1"/>
    <col min="7672" max="7672" width="0.28515625" style="683" customWidth="1"/>
    <col min="7673" max="7673" width="9.5703125" style="683" customWidth="1"/>
    <col min="7674" max="7674" width="41.85546875" style="683" customWidth="1"/>
    <col min="7675" max="7675" width="13.28515625" style="683" customWidth="1"/>
    <col min="7676" max="7676" width="12.140625" style="683" customWidth="1"/>
    <col min="7677" max="7677" width="13.42578125" style="683" customWidth="1"/>
    <col min="7678" max="7678" width="11.5703125" style="683" customWidth="1"/>
    <col min="7679" max="7679" width="13.5703125" style="683" customWidth="1"/>
    <col min="7680" max="7680" width="14.28515625" style="683" bestFit="1" customWidth="1"/>
    <col min="7681" max="7681" width="12.42578125" style="683" customWidth="1"/>
    <col min="7682" max="7682" width="13.5703125" style="683" bestFit="1" customWidth="1"/>
    <col min="7683" max="7683" width="6.42578125" style="683" customWidth="1"/>
    <col min="7684" max="7925" width="9.140625" style="683"/>
    <col min="7926" max="7927" width="0" style="683" hidden="1" customWidth="1"/>
    <col min="7928" max="7928" width="0.28515625" style="683" customWidth="1"/>
    <col min="7929" max="7929" width="9.5703125" style="683" customWidth="1"/>
    <col min="7930" max="7930" width="41.85546875" style="683" customWidth="1"/>
    <col min="7931" max="7931" width="13.28515625" style="683" customWidth="1"/>
    <col min="7932" max="7932" width="12.140625" style="683" customWidth="1"/>
    <col min="7933" max="7933" width="13.42578125" style="683" customWidth="1"/>
    <col min="7934" max="7934" width="11.5703125" style="683" customWidth="1"/>
    <col min="7935" max="7935" width="13.5703125" style="683" customWidth="1"/>
    <col min="7936" max="7936" width="14.28515625" style="683" bestFit="1" customWidth="1"/>
    <col min="7937" max="7937" width="12.42578125" style="683" customWidth="1"/>
    <col min="7938" max="7938" width="13.5703125" style="683" bestFit="1" customWidth="1"/>
    <col min="7939" max="7939" width="6.42578125" style="683" customWidth="1"/>
    <col min="7940" max="8181" width="9.140625" style="683"/>
    <col min="8182" max="8183" width="0" style="683" hidden="1" customWidth="1"/>
    <col min="8184" max="8184" width="0.28515625" style="683" customWidth="1"/>
    <col min="8185" max="8185" width="9.5703125" style="683" customWidth="1"/>
    <col min="8186" max="8186" width="41.85546875" style="683" customWidth="1"/>
    <col min="8187" max="8187" width="13.28515625" style="683" customWidth="1"/>
    <col min="8188" max="8188" width="12.140625" style="683" customWidth="1"/>
    <col min="8189" max="8189" width="13.42578125" style="683" customWidth="1"/>
    <col min="8190" max="8190" width="11.5703125" style="683" customWidth="1"/>
    <col min="8191" max="8191" width="13.5703125" style="683" customWidth="1"/>
    <col min="8192" max="8192" width="14.28515625" style="683" bestFit="1" customWidth="1"/>
    <col min="8193" max="8193" width="12.42578125" style="683" customWidth="1"/>
    <col min="8194" max="8194" width="13.5703125" style="683" bestFit="1" customWidth="1"/>
    <col min="8195" max="8195" width="6.42578125" style="683" customWidth="1"/>
    <col min="8196" max="8437" width="9.140625" style="683"/>
    <col min="8438" max="8439" width="0" style="683" hidden="1" customWidth="1"/>
    <col min="8440" max="8440" width="0.28515625" style="683" customWidth="1"/>
    <col min="8441" max="8441" width="9.5703125" style="683" customWidth="1"/>
    <col min="8442" max="8442" width="41.85546875" style="683" customWidth="1"/>
    <col min="8443" max="8443" width="13.28515625" style="683" customWidth="1"/>
    <col min="8444" max="8444" width="12.140625" style="683" customWidth="1"/>
    <col min="8445" max="8445" width="13.42578125" style="683" customWidth="1"/>
    <col min="8446" max="8446" width="11.5703125" style="683" customWidth="1"/>
    <col min="8447" max="8447" width="13.5703125" style="683" customWidth="1"/>
    <col min="8448" max="8448" width="14.28515625" style="683" bestFit="1" customWidth="1"/>
    <col min="8449" max="8449" width="12.42578125" style="683" customWidth="1"/>
    <col min="8450" max="8450" width="13.5703125" style="683" bestFit="1" customWidth="1"/>
    <col min="8451" max="8451" width="6.42578125" style="683" customWidth="1"/>
    <col min="8452" max="8693" width="9.140625" style="683"/>
    <col min="8694" max="8695" width="0" style="683" hidden="1" customWidth="1"/>
    <col min="8696" max="8696" width="0.28515625" style="683" customWidth="1"/>
    <col min="8697" max="8697" width="9.5703125" style="683" customWidth="1"/>
    <col min="8698" max="8698" width="41.85546875" style="683" customWidth="1"/>
    <col min="8699" max="8699" width="13.28515625" style="683" customWidth="1"/>
    <col min="8700" max="8700" width="12.140625" style="683" customWidth="1"/>
    <col min="8701" max="8701" width="13.42578125" style="683" customWidth="1"/>
    <col min="8702" max="8702" width="11.5703125" style="683" customWidth="1"/>
    <col min="8703" max="8703" width="13.5703125" style="683" customWidth="1"/>
    <col min="8704" max="8704" width="14.28515625" style="683" bestFit="1" customWidth="1"/>
    <col min="8705" max="8705" width="12.42578125" style="683" customWidth="1"/>
    <col min="8706" max="8706" width="13.5703125" style="683" bestFit="1" customWidth="1"/>
    <col min="8707" max="8707" width="6.42578125" style="683" customWidth="1"/>
    <col min="8708" max="8949" width="9.140625" style="683"/>
    <col min="8950" max="8951" width="0" style="683" hidden="1" customWidth="1"/>
    <col min="8952" max="8952" width="0.28515625" style="683" customWidth="1"/>
    <col min="8953" max="8953" width="9.5703125" style="683" customWidth="1"/>
    <col min="8954" max="8954" width="41.85546875" style="683" customWidth="1"/>
    <col min="8955" max="8955" width="13.28515625" style="683" customWidth="1"/>
    <col min="8956" max="8956" width="12.140625" style="683" customWidth="1"/>
    <col min="8957" max="8957" width="13.42578125" style="683" customWidth="1"/>
    <col min="8958" max="8958" width="11.5703125" style="683" customWidth="1"/>
    <col min="8959" max="8959" width="13.5703125" style="683" customWidth="1"/>
    <col min="8960" max="8960" width="14.28515625" style="683" bestFit="1" customWidth="1"/>
    <col min="8961" max="8961" width="12.42578125" style="683" customWidth="1"/>
    <col min="8962" max="8962" width="13.5703125" style="683" bestFit="1" customWidth="1"/>
    <col min="8963" max="8963" width="6.42578125" style="683" customWidth="1"/>
    <col min="8964" max="9205" width="9.140625" style="683"/>
    <col min="9206" max="9207" width="0" style="683" hidden="1" customWidth="1"/>
    <col min="9208" max="9208" width="0.28515625" style="683" customWidth="1"/>
    <col min="9209" max="9209" width="9.5703125" style="683" customWidth="1"/>
    <col min="9210" max="9210" width="41.85546875" style="683" customWidth="1"/>
    <col min="9211" max="9211" width="13.28515625" style="683" customWidth="1"/>
    <col min="9212" max="9212" width="12.140625" style="683" customWidth="1"/>
    <col min="9213" max="9213" width="13.42578125" style="683" customWidth="1"/>
    <col min="9214" max="9214" width="11.5703125" style="683" customWidth="1"/>
    <col min="9215" max="9215" width="13.5703125" style="683" customWidth="1"/>
    <col min="9216" max="9216" width="14.28515625" style="683" bestFit="1" customWidth="1"/>
    <col min="9217" max="9217" width="12.42578125" style="683" customWidth="1"/>
    <col min="9218" max="9218" width="13.5703125" style="683" bestFit="1" customWidth="1"/>
    <col min="9219" max="9219" width="6.42578125" style="683" customWidth="1"/>
    <col min="9220" max="9461" width="9.140625" style="683"/>
    <col min="9462" max="9463" width="0" style="683" hidden="1" customWidth="1"/>
    <col min="9464" max="9464" width="0.28515625" style="683" customWidth="1"/>
    <col min="9465" max="9465" width="9.5703125" style="683" customWidth="1"/>
    <col min="9466" max="9466" width="41.85546875" style="683" customWidth="1"/>
    <col min="9467" max="9467" width="13.28515625" style="683" customWidth="1"/>
    <col min="9468" max="9468" width="12.140625" style="683" customWidth="1"/>
    <col min="9469" max="9469" width="13.42578125" style="683" customWidth="1"/>
    <col min="9470" max="9470" width="11.5703125" style="683" customWidth="1"/>
    <col min="9471" max="9471" width="13.5703125" style="683" customWidth="1"/>
    <col min="9472" max="9472" width="14.28515625" style="683" bestFit="1" customWidth="1"/>
    <col min="9473" max="9473" width="12.42578125" style="683" customWidth="1"/>
    <col min="9474" max="9474" width="13.5703125" style="683" bestFit="1" customWidth="1"/>
    <col min="9475" max="9475" width="6.42578125" style="683" customWidth="1"/>
    <col min="9476" max="9717" width="9.140625" style="683"/>
    <col min="9718" max="9719" width="0" style="683" hidden="1" customWidth="1"/>
    <col min="9720" max="9720" width="0.28515625" style="683" customWidth="1"/>
    <col min="9721" max="9721" width="9.5703125" style="683" customWidth="1"/>
    <col min="9722" max="9722" width="41.85546875" style="683" customWidth="1"/>
    <col min="9723" max="9723" width="13.28515625" style="683" customWidth="1"/>
    <col min="9724" max="9724" width="12.140625" style="683" customWidth="1"/>
    <col min="9725" max="9725" width="13.42578125" style="683" customWidth="1"/>
    <col min="9726" max="9726" width="11.5703125" style="683" customWidth="1"/>
    <col min="9727" max="9727" width="13.5703125" style="683" customWidth="1"/>
    <col min="9728" max="9728" width="14.28515625" style="683" bestFit="1" customWidth="1"/>
    <col min="9729" max="9729" width="12.42578125" style="683" customWidth="1"/>
    <col min="9730" max="9730" width="13.5703125" style="683" bestFit="1" customWidth="1"/>
    <col min="9731" max="9731" width="6.42578125" style="683" customWidth="1"/>
    <col min="9732" max="9973" width="9.140625" style="683"/>
    <col min="9974" max="9975" width="0" style="683" hidden="1" customWidth="1"/>
    <col min="9976" max="9976" width="0.28515625" style="683" customWidth="1"/>
    <col min="9977" max="9977" width="9.5703125" style="683" customWidth="1"/>
    <col min="9978" max="9978" width="41.85546875" style="683" customWidth="1"/>
    <col min="9979" max="9979" width="13.28515625" style="683" customWidth="1"/>
    <col min="9980" max="9980" width="12.140625" style="683" customWidth="1"/>
    <col min="9981" max="9981" width="13.42578125" style="683" customWidth="1"/>
    <col min="9982" max="9982" width="11.5703125" style="683" customWidth="1"/>
    <col min="9983" max="9983" width="13.5703125" style="683" customWidth="1"/>
    <col min="9984" max="9984" width="14.28515625" style="683" bestFit="1" customWidth="1"/>
    <col min="9985" max="9985" width="12.42578125" style="683" customWidth="1"/>
    <col min="9986" max="9986" width="13.5703125" style="683" bestFit="1" customWidth="1"/>
    <col min="9987" max="9987" width="6.42578125" style="683" customWidth="1"/>
    <col min="9988" max="10229" width="9.140625" style="683"/>
    <col min="10230" max="10231" width="0" style="683" hidden="1" customWidth="1"/>
    <col min="10232" max="10232" width="0.28515625" style="683" customWidth="1"/>
    <col min="10233" max="10233" width="9.5703125" style="683" customWidth="1"/>
    <col min="10234" max="10234" width="41.85546875" style="683" customWidth="1"/>
    <col min="10235" max="10235" width="13.28515625" style="683" customWidth="1"/>
    <col min="10236" max="10236" width="12.140625" style="683" customWidth="1"/>
    <col min="10237" max="10237" width="13.42578125" style="683" customWidth="1"/>
    <col min="10238" max="10238" width="11.5703125" style="683" customWidth="1"/>
    <col min="10239" max="10239" width="13.5703125" style="683" customWidth="1"/>
    <col min="10240" max="10240" width="14.28515625" style="683" bestFit="1" customWidth="1"/>
    <col min="10241" max="10241" width="12.42578125" style="683" customWidth="1"/>
    <col min="10242" max="10242" width="13.5703125" style="683" bestFit="1" customWidth="1"/>
    <col min="10243" max="10243" width="6.42578125" style="683" customWidth="1"/>
    <col min="10244" max="10485" width="9.140625" style="683"/>
    <col min="10486" max="10487" width="0" style="683" hidden="1" customWidth="1"/>
    <col min="10488" max="10488" width="0.28515625" style="683" customWidth="1"/>
    <col min="10489" max="10489" width="9.5703125" style="683" customWidth="1"/>
    <col min="10490" max="10490" width="41.85546875" style="683" customWidth="1"/>
    <col min="10491" max="10491" width="13.28515625" style="683" customWidth="1"/>
    <col min="10492" max="10492" width="12.140625" style="683" customWidth="1"/>
    <col min="10493" max="10493" width="13.42578125" style="683" customWidth="1"/>
    <col min="10494" max="10494" width="11.5703125" style="683" customWidth="1"/>
    <col min="10495" max="10495" width="13.5703125" style="683" customWidth="1"/>
    <col min="10496" max="10496" width="14.28515625" style="683" bestFit="1" customWidth="1"/>
    <col min="10497" max="10497" width="12.42578125" style="683" customWidth="1"/>
    <col min="10498" max="10498" width="13.5703125" style="683" bestFit="1" customWidth="1"/>
    <col min="10499" max="10499" width="6.42578125" style="683" customWidth="1"/>
    <col min="10500" max="10741" width="9.140625" style="683"/>
    <col min="10742" max="10743" width="0" style="683" hidden="1" customWidth="1"/>
    <col min="10744" max="10744" width="0.28515625" style="683" customWidth="1"/>
    <col min="10745" max="10745" width="9.5703125" style="683" customWidth="1"/>
    <col min="10746" max="10746" width="41.85546875" style="683" customWidth="1"/>
    <col min="10747" max="10747" width="13.28515625" style="683" customWidth="1"/>
    <col min="10748" max="10748" width="12.140625" style="683" customWidth="1"/>
    <col min="10749" max="10749" width="13.42578125" style="683" customWidth="1"/>
    <col min="10750" max="10750" width="11.5703125" style="683" customWidth="1"/>
    <col min="10751" max="10751" width="13.5703125" style="683" customWidth="1"/>
    <col min="10752" max="10752" width="14.28515625" style="683" bestFit="1" customWidth="1"/>
    <col min="10753" max="10753" width="12.42578125" style="683" customWidth="1"/>
    <col min="10754" max="10754" width="13.5703125" style="683" bestFit="1" customWidth="1"/>
    <col min="10755" max="10755" width="6.42578125" style="683" customWidth="1"/>
    <col min="10756" max="10997" width="9.140625" style="683"/>
    <col min="10998" max="10999" width="0" style="683" hidden="1" customWidth="1"/>
    <col min="11000" max="11000" width="0.28515625" style="683" customWidth="1"/>
    <col min="11001" max="11001" width="9.5703125" style="683" customWidth="1"/>
    <col min="11002" max="11002" width="41.85546875" style="683" customWidth="1"/>
    <col min="11003" max="11003" width="13.28515625" style="683" customWidth="1"/>
    <col min="11004" max="11004" width="12.140625" style="683" customWidth="1"/>
    <col min="11005" max="11005" width="13.42578125" style="683" customWidth="1"/>
    <col min="11006" max="11006" width="11.5703125" style="683" customWidth="1"/>
    <col min="11007" max="11007" width="13.5703125" style="683" customWidth="1"/>
    <col min="11008" max="11008" width="14.28515625" style="683" bestFit="1" customWidth="1"/>
    <col min="11009" max="11009" width="12.42578125" style="683" customWidth="1"/>
    <col min="11010" max="11010" width="13.5703125" style="683" bestFit="1" customWidth="1"/>
    <col min="11011" max="11011" width="6.42578125" style="683" customWidth="1"/>
    <col min="11012" max="11253" width="9.140625" style="683"/>
    <col min="11254" max="11255" width="0" style="683" hidden="1" customWidth="1"/>
    <col min="11256" max="11256" width="0.28515625" style="683" customWidth="1"/>
    <col min="11257" max="11257" width="9.5703125" style="683" customWidth="1"/>
    <col min="11258" max="11258" width="41.85546875" style="683" customWidth="1"/>
    <col min="11259" max="11259" width="13.28515625" style="683" customWidth="1"/>
    <col min="11260" max="11260" width="12.140625" style="683" customWidth="1"/>
    <col min="11261" max="11261" width="13.42578125" style="683" customWidth="1"/>
    <col min="11262" max="11262" width="11.5703125" style="683" customWidth="1"/>
    <col min="11263" max="11263" width="13.5703125" style="683" customWidth="1"/>
    <col min="11264" max="11264" width="14.28515625" style="683" bestFit="1" customWidth="1"/>
    <col min="11265" max="11265" width="12.42578125" style="683" customWidth="1"/>
    <col min="11266" max="11266" width="13.5703125" style="683" bestFit="1" customWidth="1"/>
    <col min="11267" max="11267" width="6.42578125" style="683" customWidth="1"/>
    <col min="11268" max="11509" width="9.140625" style="683"/>
    <col min="11510" max="11511" width="0" style="683" hidden="1" customWidth="1"/>
    <col min="11512" max="11512" width="0.28515625" style="683" customWidth="1"/>
    <col min="11513" max="11513" width="9.5703125" style="683" customWidth="1"/>
    <col min="11514" max="11514" width="41.85546875" style="683" customWidth="1"/>
    <col min="11515" max="11515" width="13.28515625" style="683" customWidth="1"/>
    <col min="11516" max="11516" width="12.140625" style="683" customWidth="1"/>
    <col min="11517" max="11517" width="13.42578125" style="683" customWidth="1"/>
    <col min="11518" max="11518" width="11.5703125" style="683" customWidth="1"/>
    <col min="11519" max="11519" width="13.5703125" style="683" customWidth="1"/>
    <col min="11520" max="11520" width="14.28515625" style="683" bestFit="1" customWidth="1"/>
    <col min="11521" max="11521" width="12.42578125" style="683" customWidth="1"/>
    <col min="11522" max="11522" width="13.5703125" style="683" bestFit="1" customWidth="1"/>
    <col min="11523" max="11523" width="6.42578125" style="683" customWidth="1"/>
    <col min="11524" max="11765" width="9.140625" style="683"/>
    <col min="11766" max="11767" width="0" style="683" hidden="1" customWidth="1"/>
    <col min="11768" max="11768" width="0.28515625" style="683" customWidth="1"/>
    <col min="11769" max="11769" width="9.5703125" style="683" customWidth="1"/>
    <col min="11770" max="11770" width="41.85546875" style="683" customWidth="1"/>
    <col min="11771" max="11771" width="13.28515625" style="683" customWidth="1"/>
    <col min="11772" max="11772" width="12.140625" style="683" customWidth="1"/>
    <col min="11773" max="11773" width="13.42578125" style="683" customWidth="1"/>
    <col min="11774" max="11774" width="11.5703125" style="683" customWidth="1"/>
    <col min="11775" max="11775" width="13.5703125" style="683" customWidth="1"/>
    <col min="11776" max="11776" width="14.28515625" style="683" bestFit="1" customWidth="1"/>
    <col min="11777" max="11777" width="12.42578125" style="683" customWidth="1"/>
    <col min="11778" max="11778" width="13.5703125" style="683" bestFit="1" customWidth="1"/>
    <col min="11779" max="11779" width="6.42578125" style="683" customWidth="1"/>
    <col min="11780" max="12021" width="9.140625" style="683"/>
    <col min="12022" max="12023" width="0" style="683" hidden="1" customWidth="1"/>
    <col min="12024" max="12024" width="0.28515625" style="683" customWidth="1"/>
    <col min="12025" max="12025" width="9.5703125" style="683" customWidth="1"/>
    <col min="12026" max="12026" width="41.85546875" style="683" customWidth="1"/>
    <col min="12027" max="12027" width="13.28515625" style="683" customWidth="1"/>
    <col min="12028" max="12028" width="12.140625" style="683" customWidth="1"/>
    <col min="12029" max="12029" width="13.42578125" style="683" customWidth="1"/>
    <col min="12030" max="12030" width="11.5703125" style="683" customWidth="1"/>
    <col min="12031" max="12031" width="13.5703125" style="683" customWidth="1"/>
    <col min="12032" max="12032" width="14.28515625" style="683" bestFit="1" customWidth="1"/>
    <col min="12033" max="12033" width="12.42578125" style="683" customWidth="1"/>
    <col min="12034" max="12034" width="13.5703125" style="683" bestFit="1" customWidth="1"/>
    <col min="12035" max="12035" width="6.42578125" style="683" customWidth="1"/>
    <col min="12036" max="12277" width="9.140625" style="683"/>
    <col min="12278" max="12279" width="0" style="683" hidden="1" customWidth="1"/>
    <col min="12280" max="12280" width="0.28515625" style="683" customWidth="1"/>
    <col min="12281" max="12281" width="9.5703125" style="683" customWidth="1"/>
    <col min="12282" max="12282" width="41.85546875" style="683" customWidth="1"/>
    <col min="12283" max="12283" width="13.28515625" style="683" customWidth="1"/>
    <col min="12284" max="12284" width="12.140625" style="683" customWidth="1"/>
    <col min="12285" max="12285" width="13.42578125" style="683" customWidth="1"/>
    <col min="12286" max="12286" width="11.5703125" style="683" customWidth="1"/>
    <col min="12287" max="12287" width="13.5703125" style="683" customWidth="1"/>
    <col min="12288" max="12288" width="14.28515625" style="683" bestFit="1" customWidth="1"/>
    <col min="12289" max="12289" width="12.42578125" style="683" customWidth="1"/>
    <col min="12290" max="12290" width="13.5703125" style="683" bestFit="1" customWidth="1"/>
    <col min="12291" max="12291" width="6.42578125" style="683" customWidth="1"/>
    <col min="12292" max="12533" width="9.140625" style="683"/>
    <col min="12534" max="12535" width="0" style="683" hidden="1" customWidth="1"/>
    <col min="12536" max="12536" width="0.28515625" style="683" customWidth="1"/>
    <col min="12537" max="12537" width="9.5703125" style="683" customWidth="1"/>
    <col min="12538" max="12538" width="41.85546875" style="683" customWidth="1"/>
    <col min="12539" max="12539" width="13.28515625" style="683" customWidth="1"/>
    <col min="12540" max="12540" width="12.140625" style="683" customWidth="1"/>
    <col min="12541" max="12541" width="13.42578125" style="683" customWidth="1"/>
    <col min="12542" max="12542" width="11.5703125" style="683" customWidth="1"/>
    <col min="12543" max="12543" width="13.5703125" style="683" customWidth="1"/>
    <col min="12544" max="12544" width="14.28515625" style="683" bestFit="1" customWidth="1"/>
    <col min="12545" max="12545" width="12.42578125" style="683" customWidth="1"/>
    <col min="12546" max="12546" width="13.5703125" style="683" bestFit="1" customWidth="1"/>
    <col min="12547" max="12547" width="6.42578125" style="683" customWidth="1"/>
    <col min="12548" max="12789" width="9.140625" style="683"/>
    <col min="12790" max="12791" width="0" style="683" hidden="1" customWidth="1"/>
    <col min="12792" max="12792" width="0.28515625" style="683" customWidth="1"/>
    <col min="12793" max="12793" width="9.5703125" style="683" customWidth="1"/>
    <col min="12794" max="12794" width="41.85546875" style="683" customWidth="1"/>
    <col min="12795" max="12795" width="13.28515625" style="683" customWidth="1"/>
    <col min="12796" max="12796" width="12.140625" style="683" customWidth="1"/>
    <col min="12797" max="12797" width="13.42578125" style="683" customWidth="1"/>
    <col min="12798" max="12798" width="11.5703125" style="683" customWidth="1"/>
    <col min="12799" max="12799" width="13.5703125" style="683" customWidth="1"/>
    <col min="12800" max="12800" width="14.28515625" style="683" bestFit="1" customWidth="1"/>
    <col min="12801" max="12801" width="12.42578125" style="683" customWidth="1"/>
    <col min="12802" max="12802" width="13.5703125" style="683" bestFit="1" customWidth="1"/>
    <col min="12803" max="12803" width="6.42578125" style="683" customWidth="1"/>
    <col min="12804" max="13045" width="9.140625" style="683"/>
    <col min="13046" max="13047" width="0" style="683" hidden="1" customWidth="1"/>
    <col min="13048" max="13048" width="0.28515625" style="683" customWidth="1"/>
    <col min="13049" max="13049" width="9.5703125" style="683" customWidth="1"/>
    <col min="13050" max="13050" width="41.85546875" style="683" customWidth="1"/>
    <col min="13051" max="13051" width="13.28515625" style="683" customWidth="1"/>
    <col min="13052" max="13052" width="12.140625" style="683" customWidth="1"/>
    <col min="13053" max="13053" width="13.42578125" style="683" customWidth="1"/>
    <col min="13054" max="13054" width="11.5703125" style="683" customWidth="1"/>
    <col min="13055" max="13055" width="13.5703125" style="683" customWidth="1"/>
    <col min="13056" max="13056" width="14.28515625" style="683" bestFit="1" customWidth="1"/>
    <col min="13057" max="13057" width="12.42578125" style="683" customWidth="1"/>
    <col min="13058" max="13058" width="13.5703125" style="683" bestFit="1" customWidth="1"/>
    <col min="13059" max="13059" width="6.42578125" style="683" customWidth="1"/>
    <col min="13060" max="13301" width="9.140625" style="683"/>
    <col min="13302" max="13303" width="0" style="683" hidden="1" customWidth="1"/>
    <col min="13304" max="13304" width="0.28515625" style="683" customWidth="1"/>
    <col min="13305" max="13305" width="9.5703125" style="683" customWidth="1"/>
    <col min="13306" max="13306" width="41.85546875" style="683" customWidth="1"/>
    <col min="13307" max="13307" width="13.28515625" style="683" customWidth="1"/>
    <col min="13308" max="13308" width="12.140625" style="683" customWidth="1"/>
    <col min="13309" max="13309" width="13.42578125" style="683" customWidth="1"/>
    <col min="13310" max="13310" width="11.5703125" style="683" customWidth="1"/>
    <col min="13311" max="13311" width="13.5703125" style="683" customWidth="1"/>
    <col min="13312" max="13312" width="14.28515625" style="683" bestFit="1" customWidth="1"/>
    <col min="13313" max="13313" width="12.42578125" style="683" customWidth="1"/>
    <col min="13314" max="13314" width="13.5703125" style="683" bestFit="1" customWidth="1"/>
    <col min="13315" max="13315" width="6.42578125" style="683" customWidth="1"/>
    <col min="13316" max="13557" width="9.140625" style="683"/>
    <col min="13558" max="13559" width="0" style="683" hidden="1" customWidth="1"/>
    <col min="13560" max="13560" width="0.28515625" style="683" customWidth="1"/>
    <col min="13561" max="13561" width="9.5703125" style="683" customWidth="1"/>
    <col min="13562" max="13562" width="41.85546875" style="683" customWidth="1"/>
    <col min="13563" max="13563" width="13.28515625" style="683" customWidth="1"/>
    <col min="13564" max="13564" width="12.140625" style="683" customWidth="1"/>
    <col min="13565" max="13565" width="13.42578125" style="683" customWidth="1"/>
    <col min="13566" max="13566" width="11.5703125" style="683" customWidth="1"/>
    <col min="13567" max="13567" width="13.5703125" style="683" customWidth="1"/>
    <col min="13568" max="13568" width="14.28515625" style="683" bestFit="1" customWidth="1"/>
    <col min="13569" max="13569" width="12.42578125" style="683" customWidth="1"/>
    <col min="13570" max="13570" width="13.5703125" style="683" bestFit="1" customWidth="1"/>
    <col min="13571" max="13571" width="6.42578125" style="683" customWidth="1"/>
    <col min="13572" max="13813" width="9.140625" style="683"/>
    <col min="13814" max="13815" width="0" style="683" hidden="1" customWidth="1"/>
    <col min="13816" max="13816" width="0.28515625" style="683" customWidth="1"/>
    <col min="13817" max="13817" width="9.5703125" style="683" customWidth="1"/>
    <col min="13818" max="13818" width="41.85546875" style="683" customWidth="1"/>
    <col min="13819" max="13819" width="13.28515625" style="683" customWidth="1"/>
    <col min="13820" max="13820" width="12.140625" style="683" customWidth="1"/>
    <col min="13821" max="13821" width="13.42578125" style="683" customWidth="1"/>
    <col min="13822" max="13822" width="11.5703125" style="683" customWidth="1"/>
    <col min="13823" max="13823" width="13.5703125" style="683" customWidth="1"/>
    <col min="13824" max="13824" width="14.28515625" style="683" bestFit="1" customWidth="1"/>
    <col min="13825" max="13825" width="12.42578125" style="683" customWidth="1"/>
    <col min="13826" max="13826" width="13.5703125" style="683" bestFit="1" customWidth="1"/>
    <col min="13827" max="13827" width="6.42578125" style="683" customWidth="1"/>
    <col min="13828" max="14069" width="9.140625" style="683"/>
    <col min="14070" max="14071" width="0" style="683" hidden="1" customWidth="1"/>
    <col min="14072" max="14072" width="0.28515625" style="683" customWidth="1"/>
    <col min="14073" max="14073" width="9.5703125" style="683" customWidth="1"/>
    <col min="14074" max="14074" width="41.85546875" style="683" customWidth="1"/>
    <col min="14075" max="14075" width="13.28515625" style="683" customWidth="1"/>
    <col min="14076" max="14076" width="12.140625" style="683" customWidth="1"/>
    <col min="14077" max="14077" width="13.42578125" style="683" customWidth="1"/>
    <col min="14078" max="14078" width="11.5703125" style="683" customWidth="1"/>
    <col min="14079" max="14079" width="13.5703125" style="683" customWidth="1"/>
    <col min="14080" max="14080" width="14.28515625" style="683" bestFit="1" customWidth="1"/>
    <col min="14081" max="14081" width="12.42578125" style="683" customWidth="1"/>
    <col min="14082" max="14082" width="13.5703125" style="683" bestFit="1" customWidth="1"/>
    <col min="14083" max="14083" width="6.42578125" style="683" customWidth="1"/>
    <col min="14084" max="14325" width="9.140625" style="683"/>
    <col min="14326" max="14327" width="0" style="683" hidden="1" customWidth="1"/>
    <col min="14328" max="14328" width="0.28515625" style="683" customWidth="1"/>
    <col min="14329" max="14329" width="9.5703125" style="683" customWidth="1"/>
    <col min="14330" max="14330" width="41.85546875" style="683" customWidth="1"/>
    <col min="14331" max="14331" width="13.28515625" style="683" customWidth="1"/>
    <col min="14332" max="14332" width="12.140625" style="683" customWidth="1"/>
    <col min="14333" max="14333" width="13.42578125" style="683" customWidth="1"/>
    <col min="14334" max="14334" width="11.5703125" style="683" customWidth="1"/>
    <col min="14335" max="14335" width="13.5703125" style="683" customWidth="1"/>
    <col min="14336" max="14336" width="14.28515625" style="683" bestFit="1" customWidth="1"/>
    <col min="14337" max="14337" width="12.42578125" style="683" customWidth="1"/>
    <col min="14338" max="14338" width="13.5703125" style="683" bestFit="1" customWidth="1"/>
    <col min="14339" max="14339" width="6.42578125" style="683" customWidth="1"/>
    <col min="14340" max="14581" width="9.140625" style="683"/>
    <col min="14582" max="14583" width="0" style="683" hidden="1" customWidth="1"/>
    <col min="14584" max="14584" width="0.28515625" style="683" customWidth="1"/>
    <col min="14585" max="14585" width="9.5703125" style="683" customWidth="1"/>
    <col min="14586" max="14586" width="41.85546875" style="683" customWidth="1"/>
    <col min="14587" max="14587" width="13.28515625" style="683" customWidth="1"/>
    <col min="14588" max="14588" width="12.140625" style="683" customWidth="1"/>
    <col min="14589" max="14589" width="13.42578125" style="683" customWidth="1"/>
    <col min="14590" max="14590" width="11.5703125" style="683" customWidth="1"/>
    <col min="14591" max="14591" width="13.5703125" style="683" customWidth="1"/>
    <col min="14592" max="14592" width="14.28515625" style="683" bestFit="1" customWidth="1"/>
    <col min="14593" max="14593" width="12.42578125" style="683" customWidth="1"/>
    <col min="14594" max="14594" width="13.5703125" style="683" bestFit="1" customWidth="1"/>
    <col min="14595" max="14595" width="6.42578125" style="683" customWidth="1"/>
    <col min="14596" max="14837" width="9.140625" style="683"/>
    <col min="14838" max="14839" width="0" style="683" hidden="1" customWidth="1"/>
    <col min="14840" max="14840" width="0.28515625" style="683" customWidth="1"/>
    <col min="14841" max="14841" width="9.5703125" style="683" customWidth="1"/>
    <col min="14842" max="14842" width="41.85546875" style="683" customWidth="1"/>
    <col min="14843" max="14843" width="13.28515625" style="683" customWidth="1"/>
    <col min="14844" max="14844" width="12.140625" style="683" customWidth="1"/>
    <col min="14845" max="14845" width="13.42578125" style="683" customWidth="1"/>
    <col min="14846" max="14846" width="11.5703125" style="683" customWidth="1"/>
    <col min="14847" max="14847" width="13.5703125" style="683" customWidth="1"/>
    <col min="14848" max="14848" width="14.28515625" style="683" bestFit="1" customWidth="1"/>
    <col min="14849" max="14849" width="12.42578125" style="683" customWidth="1"/>
    <col min="14850" max="14850" width="13.5703125" style="683" bestFit="1" customWidth="1"/>
    <col min="14851" max="14851" width="6.42578125" style="683" customWidth="1"/>
    <col min="14852" max="15093" width="9.140625" style="683"/>
    <col min="15094" max="15095" width="0" style="683" hidden="1" customWidth="1"/>
    <col min="15096" max="15096" width="0.28515625" style="683" customWidth="1"/>
    <col min="15097" max="15097" width="9.5703125" style="683" customWidth="1"/>
    <col min="15098" max="15098" width="41.85546875" style="683" customWidth="1"/>
    <col min="15099" max="15099" width="13.28515625" style="683" customWidth="1"/>
    <col min="15100" max="15100" width="12.140625" style="683" customWidth="1"/>
    <col min="15101" max="15101" width="13.42578125" style="683" customWidth="1"/>
    <col min="15102" max="15102" width="11.5703125" style="683" customWidth="1"/>
    <col min="15103" max="15103" width="13.5703125" style="683" customWidth="1"/>
    <col min="15104" max="15104" width="14.28515625" style="683" bestFit="1" customWidth="1"/>
    <col min="15105" max="15105" width="12.42578125" style="683" customWidth="1"/>
    <col min="15106" max="15106" width="13.5703125" style="683" bestFit="1" customWidth="1"/>
    <col min="15107" max="15107" width="6.42578125" style="683" customWidth="1"/>
    <col min="15108" max="15349" width="9.140625" style="683"/>
    <col min="15350" max="15351" width="0" style="683" hidden="1" customWidth="1"/>
    <col min="15352" max="15352" width="0.28515625" style="683" customWidth="1"/>
    <col min="15353" max="15353" width="9.5703125" style="683" customWidth="1"/>
    <col min="15354" max="15354" width="41.85546875" style="683" customWidth="1"/>
    <col min="15355" max="15355" width="13.28515625" style="683" customWidth="1"/>
    <col min="15356" max="15356" width="12.140625" style="683" customWidth="1"/>
    <col min="15357" max="15357" width="13.42578125" style="683" customWidth="1"/>
    <col min="15358" max="15358" width="11.5703125" style="683" customWidth="1"/>
    <col min="15359" max="15359" width="13.5703125" style="683" customWidth="1"/>
    <col min="15360" max="15360" width="14.28515625" style="683" bestFit="1" customWidth="1"/>
    <col min="15361" max="15361" width="12.42578125" style="683" customWidth="1"/>
    <col min="15362" max="15362" width="13.5703125" style="683" bestFit="1" customWidth="1"/>
    <col min="15363" max="15363" width="6.42578125" style="683" customWidth="1"/>
    <col min="15364" max="15605" width="9.140625" style="683"/>
    <col min="15606" max="15607" width="0" style="683" hidden="1" customWidth="1"/>
    <col min="15608" max="15608" width="0.28515625" style="683" customWidth="1"/>
    <col min="15609" max="15609" width="9.5703125" style="683" customWidth="1"/>
    <col min="15610" max="15610" width="41.85546875" style="683" customWidth="1"/>
    <col min="15611" max="15611" width="13.28515625" style="683" customWidth="1"/>
    <col min="15612" max="15612" width="12.140625" style="683" customWidth="1"/>
    <col min="15613" max="15613" width="13.42578125" style="683" customWidth="1"/>
    <col min="15614" max="15614" width="11.5703125" style="683" customWidth="1"/>
    <col min="15615" max="15615" width="13.5703125" style="683" customWidth="1"/>
    <col min="15616" max="15616" width="14.28515625" style="683" bestFit="1" customWidth="1"/>
    <col min="15617" max="15617" width="12.42578125" style="683" customWidth="1"/>
    <col min="15618" max="15618" width="13.5703125" style="683" bestFit="1" customWidth="1"/>
    <col min="15619" max="15619" width="6.42578125" style="683" customWidth="1"/>
    <col min="15620" max="15861" width="9.140625" style="683"/>
    <col min="15862" max="15863" width="0" style="683" hidden="1" customWidth="1"/>
    <col min="15864" max="15864" width="0.28515625" style="683" customWidth="1"/>
    <col min="15865" max="15865" width="9.5703125" style="683" customWidth="1"/>
    <col min="15866" max="15866" width="41.85546875" style="683" customWidth="1"/>
    <col min="15867" max="15867" width="13.28515625" style="683" customWidth="1"/>
    <col min="15868" max="15868" width="12.140625" style="683" customWidth="1"/>
    <col min="15869" max="15869" width="13.42578125" style="683" customWidth="1"/>
    <col min="15870" max="15870" width="11.5703125" style="683" customWidth="1"/>
    <col min="15871" max="15871" width="13.5703125" style="683" customWidth="1"/>
    <col min="15872" max="15872" width="14.28515625" style="683" bestFit="1" customWidth="1"/>
    <col min="15873" max="15873" width="12.42578125" style="683" customWidth="1"/>
    <col min="15874" max="15874" width="13.5703125" style="683" bestFit="1" customWidth="1"/>
    <col min="15875" max="15875" width="6.42578125" style="683" customWidth="1"/>
    <col min="15876" max="16117" width="9.140625" style="683"/>
    <col min="16118" max="16119" width="0" style="683" hidden="1" customWidth="1"/>
    <col min="16120" max="16120" width="0.28515625" style="683" customWidth="1"/>
    <col min="16121" max="16121" width="9.5703125" style="683" customWidth="1"/>
    <col min="16122" max="16122" width="41.85546875" style="683" customWidth="1"/>
    <col min="16123" max="16123" width="13.28515625" style="683" customWidth="1"/>
    <col min="16124" max="16124" width="12.140625" style="683" customWidth="1"/>
    <col min="16125" max="16125" width="13.42578125" style="683" customWidth="1"/>
    <col min="16126" max="16126" width="11.5703125" style="683" customWidth="1"/>
    <col min="16127" max="16127" width="13.5703125" style="683" customWidth="1"/>
    <col min="16128" max="16128" width="14.28515625" style="683" bestFit="1" customWidth="1"/>
    <col min="16129" max="16129" width="12.42578125" style="683" customWidth="1"/>
    <col min="16130" max="16130" width="13.5703125" style="683" bestFit="1" customWidth="1"/>
    <col min="16131" max="16131" width="6.42578125" style="683" customWidth="1"/>
    <col min="16132" max="16384" width="9.140625" style="683"/>
  </cols>
  <sheetData>
    <row r="2" spans="2:82">
      <c r="R2" s="1537" t="s">
        <v>872</v>
      </c>
    </row>
    <row r="3" spans="2:82" s="682" customFormat="1" ht="12.75" customHeight="1">
      <c r="B3" s="681"/>
      <c r="C3" s="683"/>
      <c r="D3" s="683"/>
      <c r="E3" s="683"/>
      <c r="F3" s="683"/>
      <c r="G3" s="683"/>
      <c r="H3" s="683"/>
      <c r="I3" s="1612" t="s">
        <v>683</v>
      </c>
      <c r="J3" s="1612"/>
      <c r="CA3" s="683"/>
      <c r="CB3" s="683"/>
      <c r="CC3" s="683"/>
      <c r="CD3" s="683"/>
    </row>
    <row r="4" spans="2:82" s="682" customFormat="1" ht="12.75" customHeight="1">
      <c r="B4" s="681"/>
      <c r="C4" s="683"/>
      <c r="D4" s="683"/>
      <c r="E4" s="683"/>
      <c r="F4" s="683"/>
      <c r="G4" s="683"/>
      <c r="H4" s="683"/>
      <c r="I4" s="684"/>
      <c r="J4" s="684"/>
      <c r="CA4" s="683"/>
      <c r="CB4" s="683"/>
      <c r="CC4" s="683"/>
      <c r="CD4" s="683"/>
    </row>
    <row r="5" spans="2:82" s="682" customFormat="1" ht="14.25" thickBot="1">
      <c r="B5" s="681"/>
      <c r="C5" s="683"/>
      <c r="D5" s="683"/>
      <c r="E5" s="683"/>
      <c r="F5" s="683"/>
      <c r="G5" s="683"/>
      <c r="H5" s="683"/>
      <c r="I5" s="1613" t="s">
        <v>7</v>
      </c>
      <c r="J5" s="1613"/>
      <c r="CA5" s="683"/>
      <c r="CB5" s="683"/>
      <c r="CC5" s="683"/>
      <c r="CD5" s="683"/>
    </row>
    <row r="6" spans="2:82" s="682" customFormat="1" ht="18.75" customHeight="1">
      <c r="B6" s="1645" t="s">
        <v>246</v>
      </c>
      <c r="C6" s="1504" t="s">
        <v>684</v>
      </c>
      <c r="D6" s="1505"/>
      <c r="E6" s="1505"/>
      <c r="F6" s="1505"/>
      <c r="G6" s="1505"/>
      <c r="H6" s="1505"/>
      <c r="I6" s="1647" t="s">
        <v>211</v>
      </c>
      <c r="J6" s="1648"/>
      <c r="K6" s="1652" t="s">
        <v>1</v>
      </c>
      <c r="L6" s="1653"/>
      <c r="M6" s="1653"/>
      <c r="N6" s="1654"/>
      <c r="O6" s="1652" t="s">
        <v>2</v>
      </c>
      <c r="P6" s="1653"/>
      <c r="Q6" s="1653"/>
      <c r="R6" s="1654"/>
    </row>
    <row r="7" spans="2:82" s="682" customFormat="1" ht="42" customHeight="1" thickBot="1">
      <c r="B7" s="1646"/>
      <c r="C7" s="1506"/>
      <c r="D7" s="1507"/>
      <c r="E7" s="1507"/>
      <c r="F7" s="1507"/>
      <c r="G7" s="1507"/>
      <c r="H7" s="1507"/>
      <c r="I7" s="1649"/>
      <c r="J7" s="1649"/>
      <c r="K7" s="1508" t="s">
        <v>171</v>
      </c>
      <c r="L7" s="1430" t="s">
        <v>318</v>
      </c>
      <c r="M7" s="1430" t="s">
        <v>319</v>
      </c>
      <c r="N7" s="1431" t="s">
        <v>86</v>
      </c>
      <c r="O7" s="1429" t="s">
        <v>171</v>
      </c>
      <c r="P7" s="1430" t="s">
        <v>318</v>
      </c>
      <c r="Q7" s="1430" t="s">
        <v>319</v>
      </c>
      <c r="R7" s="1431" t="s">
        <v>86</v>
      </c>
    </row>
    <row r="8" spans="2:82" s="682" customFormat="1" ht="45" customHeight="1" thickBot="1">
      <c r="B8" s="1509">
        <v>1</v>
      </c>
      <c r="C8" s="1619" t="s">
        <v>685</v>
      </c>
      <c r="D8" s="1620"/>
      <c r="E8" s="1620"/>
      <c r="F8" s="1620"/>
      <c r="G8" s="1620"/>
      <c r="H8" s="1621"/>
      <c r="I8" s="1621"/>
      <c r="J8" s="1622"/>
      <c r="K8" s="1465">
        <v>0</v>
      </c>
      <c r="L8" s="1434">
        <v>1.9410000000000001</v>
      </c>
      <c r="M8" s="1434">
        <v>0</v>
      </c>
      <c r="N8" s="1510">
        <v>1.9410000000000001</v>
      </c>
      <c r="O8" s="1433">
        <v>0</v>
      </c>
      <c r="P8" s="1434">
        <v>3.32</v>
      </c>
      <c r="Q8" s="1434">
        <v>0</v>
      </c>
      <c r="R8" s="1510">
        <v>3.32</v>
      </c>
      <c r="S8" s="712"/>
    </row>
    <row r="9" spans="2:82" s="682" customFormat="1" ht="16.899999999999999" customHeight="1" thickBot="1">
      <c r="B9" s="1493"/>
      <c r="C9" s="1511"/>
      <c r="D9" s="1512"/>
      <c r="E9" s="1512"/>
      <c r="F9" s="1512"/>
      <c r="G9" s="1512"/>
      <c r="H9" s="1650" t="s">
        <v>686</v>
      </c>
      <c r="I9" s="1650"/>
      <c r="J9" s="1651"/>
      <c r="K9" s="1513">
        <v>0</v>
      </c>
      <c r="L9" s="696">
        <v>1.9410000000000001</v>
      </c>
      <c r="M9" s="696">
        <v>0</v>
      </c>
      <c r="N9" s="1514">
        <v>1.9410000000000001</v>
      </c>
      <c r="O9" s="690">
        <v>0</v>
      </c>
      <c r="P9" s="696">
        <v>3.32</v>
      </c>
      <c r="Q9" s="696">
        <v>0</v>
      </c>
      <c r="R9" s="1514">
        <v>3.32</v>
      </c>
      <c r="S9" s="712"/>
    </row>
    <row r="10" spans="2:82" s="682" customFormat="1" ht="18" customHeight="1" thickBot="1">
      <c r="B10" s="1515">
        <v>2</v>
      </c>
      <c r="C10" s="1619" t="s">
        <v>687</v>
      </c>
      <c r="D10" s="1620"/>
      <c r="E10" s="1620"/>
      <c r="F10" s="1620"/>
      <c r="G10" s="1620"/>
      <c r="H10" s="1621"/>
      <c r="I10" s="1621"/>
      <c r="J10" s="1622"/>
      <c r="K10" s="1465">
        <v>0</v>
      </c>
      <c r="L10" s="1434">
        <v>0</v>
      </c>
      <c r="M10" s="1434">
        <v>0</v>
      </c>
      <c r="N10" s="1510">
        <v>0</v>
      </c>
      <c r="O10" s="1433">
        <v>0</v>
      </c>
      <c r="P10" s="1434">
        <v>0</v>
      </c>
      <c r="Q10" s="1434">
        <v>0</v>
      </c>
      <c r="R10" s="1510">
        <v>0</v>
      </c>
      <c r="S10" s="712"/>
    </row>
    <row r="11" spans="2:82" s="682" customFormat="1" ht="15" customHeight="1" thickBot="1">
      <c r="B11" s="1515">
        <v>3</v>
      </c>
      <c r="C11" s="1619" t="s">
        <v>688</v>
      </c>
      <c r="D11" s="1620"/>
      <c r="E11" s="1620"/>
      <c r="F11" s="1620"/>
      <c r="G11" s="1620"/>
      <c r="H11" s="1621"/>
      <c r="I11" s="1621"/>
      <c r="J11" s="1622"/>
      <c r="K11" s="1465">
        <v>4469.3850000000002</v>
      </c>
      <c r="L11" s="1434">
        <v>10352.758</v>
      </c>
      <c r="M11" s="1434">
        <v>2320.7719999999999</v>
      </c>
      <c r="N11" s="1510">
        <v>17142.915000000001</v>
      </c>
      <c r="O11" s="1433">
        <v>4048.41</v>
      </c>
      <c r="P11" s="1434">
        <v>9503.1769999999997</v>
      </c>
      <c r="Q11" s="1434">
        <v>1995.8140000000001</v>
      </c>
      <c r="R11" s="1510">
        <v>15547.401</v>
      </c>
      <c r="S11" s="712"/>
    </row>
    <row r="12" spans="2:82" s="682" customFormat="1" ht="16.5" customHeight="1">
      <c r="B12" s="1493"/>
      <c r="C12" s="1516"/>
      <c r="D12" s="1517"/>
      <c r="E12" s="1517"/>
      <c r="F12" s="1517"/>
      <c r="G12" s="1517"/>
      <c r="H12" s="1639" t="s">
        <v>689</v>
      </c>
      <c r="I12" s="1639"/>
      <c r="J12" s="1640"/>
      <c r="K12" s="1458">
        <v>524.50699999999995</v>
      </c>
      <c r="L12" s="699">
        <v>408.04500000000002</v>
      </c>
      <c r="M12" s="699">
        <v>251.84700000000001</v>
      </c>
      <c r="N12" s="1518">
        <v>1184.3989999999999</v>
      </c>
      <c r="O12" s="1458">
        <v>507.42899999999997</v>
      </c>
      <c r="P12" s="699">
        <v>138.07</v>
      </c>
      <c r="Q12" s="699">
        <v>24.082000000000001</v>
      </c>
      <c r="R12" s="1518">
        <v>669.58100000000002</v>
      </c>
      <c r="S12" s="712"/>
    </row>
    <row r="13" spans="2:82" s="682" customFormat="1" ht="16.5" customHeight="1">
      <c r="B13" s="1493"/>
      <c r="C13" s="1392"/>
      <c r="D13" s="1519"/>
      <c r="E13" s="1519"/>
      <c r="F13" s="1519"/>
      <c r="G13" s="1519"/>
      <c r="H13" s="1629" t="s">
        <v>690</v>
      </c>
      <c r="I13" s="1629"/>
      <c r="J13" s="1630"/>
      <c r="K13" s="694">
        <v>357.04899999999998</v>
      </c>
      <c r="L13" s="695">
        <v>75.311999999999998</v>
      </c>
      <c r="M13" s="695">
        <v>15.398</v>
      </c>
      <c r="N13" s="1520">
        <v>447.75900000000001</v>
      </c>
      <c r="O13" s="694">
        <v>296.43099999999998</v>
      </c>
      <c r="P13" s="695">
        <v>120.292</v>
      </c>
      <c r="Q13" s="695">
        <v>15.374000000000001</v>
      </c>
      <c r="R13" s="1520">
        <v>432.09699999999998</v>
      </c>
      <c r="S13" s="712"/>
    </row>
    <row r="14" spans="2:82" s="682" customFormat="1" ht="16.5" customHeight="1">
      <c r="B14" s="1493"/>
      <c r="C14" s="1392"/>
      <c r="D14" s="1519"/>
      <c r="E14" s="1519"/>
      <c r="F14" s="1519"/>
      <c r="G14" s="1519"/>
      <c r="H14" s="1629" t="s">
        <v>691</v>
      </c>
      <c r="I14" s="1629"/>
      <c r="J14" s="1630"/>
      <c r="K14" s="694">
        <v>1719.2439999999999</v>
      </c>
      <c r="L14" s="695">
        <v>2012.673</v>
      </c>
      <c r="M14" s="695">
        <v>680.79</v>
      </c>
      <c r="N14" s="1520">
        <v>4412.7070000000003</v>
      </c>
      <c r="O14" s="694">
        <v>1642.6289999999999</v>
      </c>
      <c r="P14" s="695">
        <v>2055.8820000000001</v>
      </c>
      <c r="Q14" s="695">
        <v>662.77700000000004</v>
      </c>
      <c r="R14" s="1520">
        <v>4361.2879999999996</v>
      </c>
      <c r="S14" s="712"/>
    </row>
    <row r="15" spans="2:82" s="682" customFormat="1" ht="16.5" customHeight="1">
      <c r="B15" s="1493"/>
      <c r="C15" s="1392"/>
      <c r="D15" s="1519"/>
      <c r="E15" s="1519"/>
      <c r="F15" s="1519"/>
      <c r="G15" s="1519"/>
      <c r="H15" s="1629" t="s">
        <v>692</v>
      </c>
      <c r="I15" s="1629"/>
      <c r="J15" s="1630"/>
      <c r="K15" s="694">
        <v>390.90199999999999</v>
      </c>
      <c r="L15" s="695">
        <v>2007.58</v>
      </c>
      <c r="M15" s="695">
        <v>523.18200000000002</v>
      </c>
      <c r="N15" s="1520">
        <v>2921.6640000000002</v>
      </c>
      <c r="O15" s="694">
        <v>406.77199999999999</v>
      </c>
      <c r="P15" s="695">
        <v>1915.6849999999999</v>
      </c>
      <c r="Q15" s="695">
        <v>453.92599999999999</v>
      </c>
      <c r="R15" s="1520">
        <v>2776.3829999999998</v>
      </c>
      <c r="S15" s="712"/>
    </row>
    <row r="16" spans="2:82" s="682" customFormat="1" ht="16.5" customHeight="1">
      <c r="B16" s="1493"/>
      <c r="C16" s="1392"/>
      <c r="D16" s="1519"/>
      <c r="E16" s="1519"/>
      <c r="F16" s="1519"/>
      <c r="G16" s="1519"/>
      <c r="H16" s="1629" t="s">
        <v>693</v>
      </c>
      <c r="I16" s="1629"/>
      <c r="J16" s="1630"/>
      <c r="K16" s="694">
        <v>1104.8889999999999</v>
      </c>
      <c r="L16" s="695">
        <v>357.65699999999998</v>
      </c>
      <c r="M16" s="695">
        <v>322.96300000000002</v>
      </c>
      <c r="N16" s="1520">
        <v>1785.509</v>
      </c>
      <c r="O16" s="694">
        <v>885.04</v>
      </c>
      <c r="P16" s="695">
        <v>558.36900000000003</v>
      </c>
      <c r="Q16" s="695">
        <v>517.49</v>
      </c>
      <c r="R16" s="1520">
        <v>1960.8989999999999</v>
      </c>
      <c r="S16" s="712"/>
    </row>
    <row r="17" spans="2:19" s="682" customFormat="1" ht="16.5" customHeight="1">
      <c r="B17" s="1493"/>
      <c r="C17" s="1392"/>
      <c r="D17" s="1519"/>
      <c r="E17" s="1519"/>
      <c r="F17" s="1519"/>
      <c r="G17" s="1519"/>
      <c r="H17" s="1629" t="s">
        <v>694</v>
      </c>
      <c r="I17" s="1629"/>
      <c r="J17" s="1630"/>
      <c r="K17" s="694">
        <v>171.51</v>
      </c>
      <c r="L17" s="695">
        <v>5311.1639999999998</v>
      </c>
      <c r="M17" s="695">
        <v>432.52699999999999</v>
      </c>
      <c r="N17" s="1520">
        <v>5915.201</v>
      </c>
      <c r="O17" s="694">
        <v>158.44399999999999</v>
      </c>
      <c r="P17" s="695">
        <v>4568.5810000000001</v>
      </c>
      <c r="Q17" s="695">
        <v>310.13600000000002</v>
      </c>
      <c r="R17" s="1520">
        <v>5037.1610000000001</v>
      </c>
      <c r="S17" s="712"/>
    </row>
    <row r="18" spans="2:19" s="682" customFormat="1" ht="16.899999999999999" customHeight="1" thickBot="1">
      <c r="B18" s="1521"/>
      <c r="C18" s="1522"/>
      <c r="D18" s="1523"/>
      <c r="E18" s="1523"/>
      <c r="F18" s="1523"/>
      <c r="G18" s="1523"/>
      <c r="H18" s="1643" t="s">
        <v>695</v>
      </c>
      <c r="I18" s="1643"/>
      <c r="J18" s="1644"/>
      <c r="K18" s="1461">
        <v>201.28399999999999</v>
      </c>
      <c r="L18" s="691">
        <v>180.327</v>
      </c>
      <c r="M18" s="691">
        <v>94.064999999999998</v>
      </c>
      <c r="N18" s="1524">
        <v>475.67599999999999</v>
      </c>
      <c r="O18" s="1461">
        <v>151.66499999999999</v>
      </c>
      <c r="P18" s="691">
        <v>146.298</v>
      </c>
      <c r="Q18" s="691">
        <v>12.029</v>
      </c>
      <c r="R18" s="1524">
        <v>309.99200000000002</v>
      </c>
      <c r="S18" s="712"/>
    </row>
    <row r="19" spans="2:19" s="682" customFormat="1" ht="14.45" customHeight="1" thickBot="1">
      <c r="B19" s="1515">
        <v>4</v>
      </c>
      <c r="C19" s="1619" t="s">
        <v>696</v>
      </c>
      <c r="D19" s="1620"/>
      <c r="E19" s="1620"/>
      <c r="F19" s="1620"/>
      <c r="G19" s="1620"/>
      <c r="H19" s="1621"/>
      <c r="I19" s="1621"/>
      <c r="J19" s="1622"/>
      <c r="K19" s="1465">
        <v>57610.985999999997</v>
      </c>
      <c r="L19" s="1434">
        <v>23376.944</v>
      </c>
      <c r="M19" s="1434">
        <v>4208.6899999999996</v>
      </c>
      <c r="N19" s="1510">
        <v>85196.62</v>
      </c>
      <c r="O19" s="1433">
        <v>58441.415000000001</v>
      </c>
      <c r="P19" s="1434">
        <v>25151.866000000002</v>
      </c>
      <c r="Q19" s="1434">
        <v>4195.723</v>
      </c>
      <c r="R19" s="1510">
        <v>87789.004000000001</v>
      </c>
      <c r="S19" s="712"/>
    </row>
    <row r="20" spans="2:19" s="682" customFormat="1" ht="15.6" customHeight="1">
      <c r="B20" s="1493"/>
      <c r="C20" s="713"/>
      <c r="D20" s="1525"/>
      <c r="E20" s="1525"/>
      <c r="F20" s="1525"/>
      <c r="G20" s="1525"/>
      <c r="H20" s="1627" t="s">
        <v>697</v>
      </c>
      <c r="I20" s="1627"/>
      <c r="J20" s="1628"/>
      <c r="K20" s="1458">
        <v>17528.07</v>
      </c>
      <c r="L20" s="699">
        <v>7255.0709999999999</v>
      </c>
      <c r="M20" s="699">
        <v>1455.2840000000001</v>
      </c>
      <c r="N20" s="1518">
        <v>26238.424999999999</v>
      </c>
      <c r="O20" s="1458">
        <v>17543.105</v>
      </c>
      <c r="P20" s="699">
        <v>7994.8419999999996</v>
      </c>
      <c r="Q20" s="699">
        <v>1312.8489999999999</v>
      </c>
      <c r="R20" s="1518">
        <v>26850.795999999998</v>
      </c>
      <c r="S20" s="712"/>
    </row>
    <row r="21" spans="2:19" s="682" customFormat="1" ht="17.45" customHeight="1">
      <c r="B21" s="1493"/>
      <c r="C21" s="1392"/>
      <c r="D21" s="1519"/>
      <c r="E21" s="1519"/>
      <c r="F21" s="1519"/>
      <c r="G21" s="1519"/>
      <c r="H21" s="1615" t="s">
        <v>698</v>
      </c>
      <c r="I21" s="1615"/>
      <c r="J21" s="1616"/>
      <c r="K21" s="694">
        <v>314.57400000000001</v>
      </c>
      <c r="L21" s="695">
        <v>10.882</v>
      </c>
      <c r="M21" s="695">
        <v>32.183999999999997</v>
      </c>
      <c r="N21" s="1520">
        <v>357.64</v>
      </c>
      <c r="O21" s="694">
        <v>322.21199999999999</v>
      </c>
      <c r="P21" s="695">
        <v>11.699</v>
      </c>
      <c r="Q21" s="695">
        <v>15.098000000000001</v>
      </c>
      <c r="R21" s="1520">
        <v>349.00900000000001</v>
      </c>
      <c r="S21" s="712"/>
    </row>
    <row r="22" spans="2:19" s="682" customFormat="1" ht="32.450000000000003" customHeight="1">
      <c r="B22" s="1493"/>
      <c r="C22" s="1392"/>
      <c r="D22" s="1519"/>
      <c r="E22" s="1519"/>
      <c r="F22" s="1519"/>
      <c r="G22" s="1519"/>
      <c r="H22" s="1615" t="s">
        <v>699</v>
      </c>
      <c r="I22" s="1615"/>
      <c r="J22" s="1616"/>
      <c r="K22" s="694">
        <v>1062.7670000000001</v>
      </c>
      <c r="L22" s="695">
        <v>321.60399999999998</v>
      </c>
      <c r="M22" s="695">
        <v>106.419</v>
      </c>
      <c r="N22" s="1520">
        <v>1490.79</v>
      </c>
      <c r="O22" s="694">
        <v>1280.3679999999999</v>
      </c>
      <c r="P22" s="695">
        <v>369.72699999999998</v>
      </c>
      <c r="Q22" s="695">
        <v>106.875</v>
      </c>
      <c r="R22" s="1520">
        <v>1756.97</v>
      </c>
      <c r="S22" s="712"/>
    </row>
    <row r="23" spans="2:19" s="682" customFormat="1" ht="16.149999999999999" customHeight="1">
      <c r="B23" s="1493"/>
      <c r="C23" s="1388"/>
      <c r="D23" s="1526"/>
      <c r="E23" s="1526"/>
      <c r="F23" s="1526"/>
      <c r="G23" s="1526"/>
      <c r="H23" s="1615" t="s">
        <v>700</v>
      </c>
      <c r="I23" s="1615"/>
      <c r="J23" s="1616"/>
      <c r="K23" s="694">
        <v>16570.46</v>
      </c>
      <c r="L23" s="695">
        <v>5222.3069999999998</v>
      </c>
      <c r="M23" s="695">
        <v>1262.999</v>
      </c>
      <c r="N23" s="1520">
        <v>23055.766</v>
      </c>
      <c r="O23" s="694">
        <v>17246.598000000002</v>
      </c>
      <c r="P23" s="695">
        <v>5651.3090000000002</v>
      </c>
      <c r="Q23" s="695">
        <v>1282.5719999999999</v>
      </c>
      <c r="R23" s="1520">
        <v>24180.478999999999</v>
      </c>
      <c r="S23" s="712"/>
    </row>
    <row r="24" spans="2:19" s="682" customFormat="1" ht="15" customHeight="1">
      <c r="B24" s="1493"/>
      <c r="C24" s="1388"/>
      <c r="D24" s="1526"/>
      <c r="E24" s="1526"/>
      <c r="F24" s="1526"/>
      <c r="G24" s="1526"/>
      <c r="H24" s="1615" t="s">
        <v>701</v>
      </c>
      <c r="I24" s="1615"/>
      <c r="J24" s="1616"/>
      <c r="K24" s="694">
        <v>302.42599999999999</v>
      </c>
      <c r="L24" s="695">
        <v>209.43700000000001</v>
      </c>
      <c r="M24" s="695">
        <v>52.823999999999998</v>
      </c>
      <c r="N24" s="1520">
        <v>564.68700000000001</v>
      </c>
      <c r="O24" s="694">
        <v>297</v>
      </c>
      <c r="P24" s="695">
        <v>229.03200000000001</v>
      </c>
      <c r="Q24" s="695">
        <v>66.292000000000002</v>
      </c>
      <c r="R24" s="1520">
        <v>592.32399999999996</v>
      </c>
      <c r="S24" s="712"/>
    </row>
    <row r="25" spans="2:19" s="682" customFormat="1" ht="27.75" customHeight="1">
      <c r="B25" s="1493"/>
      <c r="C25" s="1388"/>
      <c r="D25" s="1526"/>
      <c r="E25" s="1526"/>
      <c r="F25" s="1526"/>
      <c r="G25" s="1526"/>
      <c r="H25" s="1615" t="s">
        <v>702</v>
      </c>
      <c r="I25" s="1615"/>
      <c r="J25" s="1616"/>
      <c r="K25" s="694">
        <v>6230.8620000000001</v>
      </c>
      <c r="L25" s="695">
        <v>3424.174</v>
      </c>
      <c r="M25" s="695">
        <v>252.422</v>
      </c>
      <c r="N25" s="1520">
        <v>9907.4580000000005</v>
      </c>
      <c r="O25" s="694">
        <v>5694.5910000000003</v>
      </c>
      <c r="P25" s="695">
        <v>3753.3560000000002</v>
      </c>
      <c r="Q25" s="695">
        <v>353.71</v>
      </c>
      <c r="R25" s="1520">
        <v>9801.6569999999992</v>
      </c>
      <c r="S25" s="712"/>
    </row>
    <row r="26" spans="2:19" s="682" customFormat="1" ht="16.899999999999999" customHeight="1">
      <c r="B26" s="1493"/>
      <c r="C26" s="1388"/>
      <c r="D26" s="1526"/>
      <c r="E26" s="1526"/>
      <c r="F26" s="1526"/>
      <c r="G26" s="1526"/>
      <c r="H26" s="1615" t="s">
        <v>703</v>
      </c>
      <c r="I26" s="1615"/>
      <c r="J26" s="1616"/>
      <c r="K26" s="694">
        <v>41.823</v>
      </c>
      <c r="L26" s="695">
        <v>1.8460000000000001</v>
      </c>
      <c r="M26" s="695">
        <v>0</v>
      </c>
      <c r="N26" s="1520">
        <v>43.668999999999997</v>
      </c>
      <c r="O26" s="694">
        <v>44.726999999999997</v>
      </c>
      <c r="P26" s="695">
        <v>0</v>
      </c>
      <c r="Q26" s="695">
        <v>0</v>
      </c>
      <c r="R26" s="1520">
        <v>44.726999999999997</v>
      </c>
      <c r="S26" s="712"/>
    </row>
    <row r="27" spans="2:19" s="682" customFormat="1" ht="28.15" customHeight="1">
      <c r="B27" s="1493"/>
      <c r="C27" s="1388"/>
      <c r="D27" s="1526"/>
      <c r="E27" s="1526"/>
      <c r="F27" s="1526"/>
      <c r="G27" s="1526"/>
      <c r="H27" s="1615" t="s">
        <v>704</v>
      </c>
      <c r="I27" s="1615"/>
      <c r="J27" s="1616"/>
      <c r="K27" s="694">
        <v>364.80599999999998</v>
      </c>
      <c r="L27" s="695">
        <v>112.85</v>
      </c>
      <c r="M27" s="695">
        <v>13.891</v>
      </c>
      <c r="N27" s="1520">
        <v>491.54700000000003</v>
      </c>
      <c r="O27" s="694">
        <v>331.33100000000002</v>
      </c>
      <c r="P27" s="695">
        <v>83.885000000000005</v>
      </c>
      <c r="Q27" s="695">
        <v>14.657</v>
      </c>
      <c r="R27" s="1520">
        <v>429.87299999999999</v>
      </c>
      <c r="S27" s="712"/>
    </row>
    <row r="28" spans="2:19" s="682" customFormat="1" ht="19.899999999999999" customHeight="1">
      <c r="B28" s="1493"/>
      <c r="C28" s="1388"/>
      <c r="D28" s="1526"/>
      <c r="E28" s="1526"/>
      <c r="F28" s="1526"/>
      <c r="G28" s="1526"/>
      <c r="H28" s="1615" t="s">
        <v>705</v>
      </c>
      <c r="I28" s="1615"/>
      <c r="J28" s="1616"/>
      <c r="K28" s="694">
        <v>13421.217000000001</v>
      </c>
      <c r="L28" s="695">
        <v>5278.915</v>
      </c>
      <c r="M28" s="695">
        <v>646.61599999999999</v>
      </c>
      <c r="N28" s="1520">
        <v>19346.748</v>
      </c>
      <c r="O28" s="694">
        <v>13727.755999999999</v>
      </c>
      <c r="P28" s="695">
        <v>5521.65</v>
      </c>
      <c r="Q28" s="695">
        <v>647.82100000000003</v>
      </c>
      <c r="R28" s="1520">
        <v>19897.226999999999</v>
      </c>
      <c r="S28" s="712"/>
    </row>
    <row r="29" spans="2:19" s="682" customFormat="1" ht="18.600000000000001" customHeight="1">
      <c r="B29" s="1493"/>
      <c r="C29" s="1388"/>
      <c r="D29" s="1526"/>
      <c r="E29" s="1526"/>
      <c r="F29" s="1526"/>
      <c r="G29" s="1526"/>
      <c r="H29" s="1615" t="s">
        <v>706</v>
      </c>
      <c r="I29" s="1615"/>
      <c r="J29" s="1616"/>
      <c r="K29" s="694">
        <v>908.678</v>
      </c>
      <c r="L29" s="695">
        <v>555.97799999999995</v>
      </c>
      <c r="M29" s="695">
        <v>134.655</v>
      </c>
      <c r="N29" s="1520">
        <v>1599.3109999999999</v>
      </c>
      <c r="O29" s="694">
        <v>1026.7249999999999</v>
      </c>
      <c r="P29" s="695">
        <v>610.16300000000001</v>
      </c>
      <c r="Q29" s="695">
        <v>141.875</v>
      </c>
      <c r="R29" s="1520">
        <v>1778.7629999999999</v>
      </c>
      <c r="S29" s="712"/>
    </row>
    <row r="30" spans="2:19" s="682" customFormat="1" ht="19.149999999999999" customHeight="1" thickBot="1">
      <c r="B30" s="1521"/>
      <c r="C30" s="1388"/>
      <c r="D30" s="1526"/>
      <c r="E30" s="1526"/>
      <c r="F30" s="1526"/>
      <c r="G30" s="1526"/>
      <c r="H30" s="1637" t="s">
        <v>707</v>
      </c>
      <c r="I30" s="1637"/>
      <c r="J30" s="1638"/>
      <c r="K30" s="1461">
        <v>865.303</v>
      </c>
      <c r="L30" s="691">
        <v>983.88</v>
      </c>
      <c r="M30" s="691">
        <v>251.39599999999999</v>
      </c>
      <c r="N30" s="1524">
        <v>2100.5790000000002</v>
      </c>
      <c r="O30" s="1461">
        <v>927.00199999999995</v>
      </c>
      <c r="P30" s="691">
        <v>926.20299999999997</v>
      </c>
      <c r="Q30" s="691">
        <v>253.97399999999999</v>
      </c>
      <c r="R30" s="1524">
        <v>2107.1790000000001</v>
      </c>
      <c r="S30" s="712"/>
    </row>
    <row r="31" spans="2:19" s="682" customFormat="1" ht="15" customHeight="1" thickBot="1">
      <c r="B31" s="1509">
        <v>5</v>
      </c>
      <c r="C31" s="1641" t="s">
        <v>708</v>
      </c>
      <c r="D31" s="1642"/>
      <c r="E31" s="1642"/>
      <c r="F31" s="1642"/>
      <c r="G31" s="1642"/>
      <c r="H31" s="1625"/>
      <c r="I31" s="1625"/>
      <c r="J31" s="1626"/>
      <c r="K31" s="1465">
        <v>80137.952000000005</v>
      </c>
      <c r="L31" s="1434">
        <v>25230.313999999998</v>
      </c>
      <c r="M31" s="1434">
        <v>4774.357</v>
      </c>
      <c r="N31" s="1510">
        <v>110142.62300000001</v>
      </c>
      <c r="O31" s="1433">
        <v>79546.823999999993</v>
      </c>
      <c r="P31" s="1434">
        <v>25690.49</v>
      </c>
      <c r="Q31" s="1434">
        <v>5009.7809999999999</v>
      </c>
      <c r="R31" s="1510">
        <v>110247.095</v>
      </c>
      <c r="S31" s="712"/>
    </row>
    <row r="32" spans="2:19" s="682" customFormat="1" ht="15" customHeight="1">
      <c r="B32" s="1493"/>
      <c r="C32" s="713"/>
      <c r="D32" s="1525"/>
      <c r="E32" s="1525"/>
      <c r="F32" s="1525"/>
      <c r="G32" s="1525"/>
      <c r="H32" s="1627" t="s">
        <v>709</v>
      </c>
      <c r="I32" s="1627"/>
      <c r="J32" s="1628"/>
      <c r="K32" s="1458">
        <v>6168.0820000000003</v>
      </c>
      <c r="L32" s="699">
        <v>4029.08</v>
      </c>
      <c r="M32" s="699">
        <v>845.81100000000004</v>
      </c>
      <c r="N32" s="1518">
        <v>11042.973</v>
      </c>
      <c r="O32" s="1458">
        <v>5633.6710000000003</v>
      </c>
      <c r="P32" s="699">
        <v>3794.11</v>
      </c>
      <c r="Q32" s="699">
        <v>852.36</v>
      </c>
      <c r="R32" s="1518">
        <v>10280.141</v>
      </c>
      <c r="S32" s="712"/>
    </row>
    <row r="33" spans="2:19" s="682" customFormat="1" ht="17.25" customHeight="1">
      <c r="B33" s="1493"/>
      <c r="C33" s="1388"/>
      <c r="D33" s="1526"/>
      <c r="E33" s="1526"/>
      <c r="F33" s="1526"/>
      <c r="G33" s="1526"/>
      <c r="H33" s="1615" t="s">
        <v>710</v>
      </c>
      <c r="I33" s="1615"/>
      <c r="J33" s="1616"/>
      <c r="K33" s="694">
        <v>148.70400000000001</v>
      </c>
      <c r="L33" s="695">
        <v>0</v>
      </c>
      <c r="M33" s="695">
        <v>37.5</v>
      </c>
      <c r="N33" s="1520">
        <v>186.20400000000001</v>
      </c>
      <c r="O33" s="694">
        <v>158.70400000000001</v>
      </c>
      <c r="P33" s="695">
        <v>0</v>
      </c>
      <c r="Q33" s="695">
        <v>107.5</v>
      </c>
      <c r="R33" s="1520">
        <v>266.20400000000001</v>
      </c>
      <c r="S33" s="712"/>
    </row>
    <row r="34" spans="2:19" s="682" customFormat="1" ht="29.45" customHeight="1">
      <c r="B34" s="1493"/>
      <c r="C34" s="1388"/>
      <c r="D34" s="1526"/>
      <c r="E34" s="1526"/>
      <c r="F34" s="1526"/>
      <c r="G34" s="1526"/>
      <c r="H34" s="1615" t="s">
        <v>711</v>
      </c>
      <c r="I34" s="1615"/>
      <c r="J34" s="1616"/>
      <c r="K34" s="694">
        <v>826.29499999999996</v>
      </c>
      <c r="L34" s="695">
        <v>244.666</v>
      </c>
      <c r="M34" s="695">
        <v>82.587000000000003</v>
      </c>
      <c r="N34" s="1520">
        <v>1153.548</v>
      </c>
      <c r="O34" s="694">
        <v>801.76400000000001</v>
      </c>
      <c r="P34" s="695">
        <v>260.887</v>
      </c>
      <c r="Q34" s="695">
        <v>62.941000000000003</v>
      </c>
      <c r="R34" s="1520">
        <v>1125.5920000000001</v>
      </c>
      <c r="S34" s="712"/>
    </row>
    <row r="35" spans="2:19" s="682" customFormat="1" ht="15.75" customHeight="1">
      <c r="B35" s="1493"/>
      <c r="C35" s="1388"/>
      <c r="D35" s="1526"/>
      <c r="E35" s="1526"/>
      <c r="F35" s="1526"/>
      <c r="G35" s="1526"/>
      <c r="H35" s="1615" t="s">
        <v>712</v>
      </c>
      <c r="I35" s="1615"/>
      <c r="J35" s="1616"/>
      <c r="K35" s="694">
        <v>27348.646000000001</v>
      </c>
      <c r="L35" s="695">
        <v>6588.2820000000002</v>
      </c>
      <c r="M35" s="695">
        <v>1605.511</v>
      </c>
      <c r="N35" s="1520">
        <v>35542.438999999998</v>
      </c>
      <c r="O35" s="694">
        <v>27403.177</v>
      </c>
      <c r="P35" s="695">
        <v>6471.2879999999996</v>
      </c>
      <c r="Q35" s="695">
        <v>1541.498</v>
      </c>
      <c r="R35" s="1520">
        <v>35415.963000000003</v>
      </c>
      <c r="S35" s="712"/>
    </row>
    <row r="36" spans="2:19" s="682" customFormat="1" ht="19.899999999999999" customHeight="1">
      <c r="B36" s="1493"/>
      <c r="C36" s="1388"/>
      <c r="D36" s="1526"/>
      <c r="E36" s="1526"/>
      <c r="F36" s="1526"/>
      <c r="G36" s="1526"/>
      <c r="H36" s="1615" t="s">
        <v>713</v>
      </c>
      <c r="I36" s="1615"/>
      <c r="J36" s="1616"/>
      <c r="K36" s="694">
        <v>130.82400000000001</v>
      </c>
      <c r="L36" s="695">
        <v>20.231999999999999</v>
      </c>
      <c r="M36" s="695">
        <v>55.232999999999997</v>
      </c>
      <c r="N36" s="1520">
        <v>206.28899999999999</v>
      </c>
      <c r="O36" s="694">
        <v>135.5</v>
      </c>
      <c r="P36" s="695">
        <v>18.442</v>
      </c>
      <c r="Q36" s="695">
        <v>22.209</v>
      </c>
      <c r="R36" s="1520">
        <v>176.15100000000001</v>
      </c>
      <c r="S36" s="712"/>
    </row>
    <row r="37" spans="2:19" s="682" customFormat="1" ht="16.899999999999999" customHeight="1">
      <c r="B37" s="1493"/>
      <c r="C37" s="1388"/>
      <c r="D37" s="1526"/>
      <c r="E37" s="1526"/>
      <c r="F37" s="1526"/>
      <c r="G37" s="1526"/>
      <c r="H37" s="1615" t="s">
        <v>714</v>
      </c>
      <c r="I37" s="1615"/>
      <c r="J37" s="1616"/>
      <c r="K37" s="694">
        <v>1386.6010000000001</v>
      </c>
      <c r="L37" s="695">
        <v>3516.2179999999998</v>
      </c>
      <c r="M37" s="695">
        <v>248.44200000000001</v>
      </c>
      <c r="N37" s="1520">
        <v>5151.2610000000004</v>
      </c>
      <c r="O37" s="694">
        <v>1351.5530000000001</v>
      </c>
      <c r="P37" s="695">
        <v>3886.683</v>
      </c>
      <c r="Q37" s="695">
        <v>393.54599999999999</v>
      </c>
      <c r="R37" s="1520">
        <v>5631.7820000000002</v>
      </c>
      <c r="S37" s="712"/>
    </row>
    <row r="38" spans="2:19" s="682" customFormat="1" ht="29.45" customHeight="1">
      <c r="B38" s="1493"/>
      <c r="C38" s="1392"/>
      <c r="D38" s="1519"/>
      <c r="E38" s="1519"/>
      <c r="F38" s="1519"/>
      <c r="G38" s="1519"/>
      <c r="H38" s="1615" t="s">
        <v>715</v>
      </c>
      <c r="I38" s="1615"/>
      <c r="J38" s="1616"/>
      <c r="K38" s="694">
        <v>39.396999999999998</v>
      </c>
      <c r="L38" s="695">
        <v>3.8140000000000001</v>
      </c>
      <c r="M38" s="695">
        <v>0</v>
      </c>
      <c r="N38" s="1520">
        <v>43.210999999999999</v>
      </c>
      <c r="O38" s="694">
        <v>38.768000000000001</v>
      </c>
      <c r="P38" s="695">
        <v>5.6769999999999996</v>
      </c>
      <c r="Q38" s="695">
        <v>0</v>
      </c>
      <c r="R38" s="1520">
        <v>44.445</v>
      </c>
      <c r="S38" s="712"/>
    </row>
    <row r="39" spans="2:19" s="682" customFormat="1" ht="15.6" customHeight="1">
      <c r="B39" s="1493"/>
      <c r="C39" s="1392"/>
      <c r="D39" s="1519"/>
      <c r="E39" s="1519"/>
      <c r="F39" s="1519"/>
      <c r="G39" s="1519"/>
      <c r="H39" s="1615" t="s">
        <v>716</v>
      </c>
      <c r="I39" s="1615"/>
      <c r="J39" s="1616"/>
      <c r="K39" s="694">
        <v>41693.552000000003</v>
      </c>
      <c r="L39" s="695">
        <v>9059.7000000000007</v>
      </c>
      <c r="M39" s="695">
        <v>1454.1880000000001</v>
      </c>
      <c r="N39" s="1520">
        <v>52207.44</v>
      </c>
      <c r="O39" s="694">
        <v>41506.262999999999</v>
      </c>
      <c r="P39" s="695">
        <v>8933.0349999999999</v>
      </c>
      <c r="Q39" s="695">
        <v>1425.84</v>
      </c>
      <c r="R39" s="1520">
        <v>51865.137999999999</v>
      </c>
      <c r="S39" s="712"/>
    </row>
    <row r="40" spans="2:19" s="682" customFormat="1" ht="31.5" customHeight="1">
      <c r="B40" s="1493"/>
      <c r="C40" s="1392"/>
      <c r="D40" s="1519"/>
      <c r="E40" s="1519"/>
      <c r="F40" s="1519"/>
      <c r="G40" s="1519"/>
      <c r="H40" s="1615" t="s">
        <v>717</v>
      </c>
      <c r="I40" s="1615"/>
      <c r="J40" s="1616"/>
      <c r="K40" s="694">
        <v>543.93399999999997</v>
      </c>
      <c r="L40" s="695">
        <v>244.024</v>
      </c>
      <c r="M40" s="695">
        <v>53.485999999999997</v>
      </c>
      <c r="N40" s="1520">
        <v>841.44399999999996</v>
      </c>
      <c r="O40" s="694">
        <v>532.92999999999995</v>
      </c>
      <c r="P40" s="695">
        <v>240.68</v>
      </c>
      <c r="Q40" s="695">
        <v>42.573</v>
      </c>
      <c r="R40" s="1520">
        <v>816.18299999999999</v>
      </c>
      <c r="S40" s="712"/>
    </row>
    <row r="41" spans="2:19" s="682" customFormat="1" ht="17.45" customHeight="1">
      <c r="B41" s="1493"/>
      <c r="C41" s="1388"/>
      <c r="D41" s="1526"/>
      <c r="E41" s="1526"/>
      <c r="F41" s="1526"/>
      <c r="G41" s="1526"/>
      <c r="H41" s="1615" t="s">
        <v>718</v>
      </c>
      <c r="I41" s="1615"/>
      <c r="J41" s="1616"/>
      <c r="K41" s="694">
        <v>130.988</v>
      </c>
      <c r="L41" s="695">
        <v>727.55600000000004</v>
      </c>
      <c r="M41" s="695">
        <v>82.867000000000004</v>
      </c>
      <c r="N41" s="1520">
        <v>941.41099999999994</v>
      </c>
      <c r="O41" s="694">
        <v>64.228999999999999</v>
      </c>
      <c r="P41" s="695">
        <v>1242.037</v>
      </c>
      <c r="Q41" s="695">
        <v>126.315</v>
      </c>
      <c r="R41" s="1520">
        <v>1432.5809999999999</v>
      </c>
      <c r="S41" s="712"/>
    </row>
    <row r="42" spans="2:19" s="682" customFormat="1" ht="30.6" customHeight="1">
      <c r="B42" s="1493"/>
      <c r="C42" s="1392"/>
      <c r="D42" s="1519"/>
      <c r="E42" s="1519"/>
      <c r="F42" s="1519"/>
      <c r="G42" s="1519"/>
      <c r="H42" s="1615" t="s">
        <v>719</v>
      </c>
      <c r="I42" s="1615"/>
      <c r="J42" s="1616"/>
      <c r="K42" s="694">
        <v>0</v>
      </c>
      <c r="L42" s="695">
        <v>0</v>
      </c>
      <c r="M42" s="695">
        <v>71.296000000000006</v>
      </c>
      <c r="N42" s="1520">
        <v>71.296000000000006</v>
      </c>
      <c r="O42" s="694">
        <v>0</v>
      </c>
      <c r="P42" s="695">
        <v>0</v>
      </c>
      <c r="Q42" s="695">
        <v>66.239000000000004</v>
      </c>
      <c r="R42" s="1520">
        <v>66.239000000000004</v>
      </c>
      <c r="S42" s="712"/>
    </row>
    <row r="43" spans="2:19" s="682" customFormat="1" ht="18" customHeight="1">
      <c r="B43" s="1493"/>
      <c r="C43" s="1392"/>
      <c r="D43" s="1519"/>
      <c r="E43" s="1519"/>
      <c r="F43" s="1519"/>
      <c r="G43" s="1519"/>
      <c r="H43" s="1615" t="s">
        <v>720</v>
      </c>
      <c r="I43" s="1615"/>
      <c r="J43" s="1616"/>
      <c r="K43" s="694">
        <v>0</v>
      </c>
      <c r="L43" s="695">
        <v>0</v>
      </c>
      <c r="M43" s="695">
        <v>7.3070000000000004</v>
      </c>
      <c r="N43" s="1520">
        <v>7.3070000000000004</v>
      </c>
      <c r="O43" s="694">
        <v>0</v>
      </c>
      <c r="P43" s="695">
        <v>0</v>
      </c>
      <c r="Q43" s="695">
        <v>7.1740000000000004</v>
      </c>
      <c r="R43" s="1520">
        <v>7.1740000000000004</v>
      </c>
      <c r="S43" s="712"/>
    </row>
    <row r="44" spans="2:19" s="682" customFormat="1" ht="30.75" customHeight="1">
      <c r="B44" s="1493"/>
      <c r="C44" s="1392"/>
      <c r="D44" s="1519"/>
      <c r="E44" s="1519"/>
      <c r="F44" s="1519"/>
      <c r="G44" s="1519"/>
      <c r="H44" s="1615" t="s">
        <v>721</v>
      </c>
      <c r="I44" s="1615"/>
      <c r="J44" s="1616"/>
      <c r="K44" s="694">
        <v>0</v>
      </c>
      <c r="L44" s="695">
        <v>61.908999999999999</v>
      </c>
      <c r="M44" s="695">
        <v>0</v>
      </c>
      <c r="N44" s="1520">
        <v>61.908999999999999</v>
      </c>
      <c r="O44" s="694">
        <v>0</v>
      </c>
      <c r="P44" s="695">
        <v>62.1</v>
      </c>
      <c r="Q44" s="695">
        <v>0</v>
      </c>
      <c r="R44" s="1520">
        <v>62.1</v>
      </c>
      <c r="S44" s="712"/>
    </row>
    <row r="45" spans="2:19" s="682" customFormat="1" ht="20.45" customHeight="1" thickBot="1">
      <c r="B45" s="1521"/>
      <c r="C45" s="1527"/>
      <c r="D45" s="1528"/>
      <c r="E45" s="1528"/>
      <c r="F45" s="1528"/>
      <c r="G45" s="1528"/>
      <c r="H45" s="1637" t="s">
        <v>722</v>
      </c>
      <c r="I45" s="1637"/>
      <c r="J45" s="1638"/>
      <c r="K45" s="1446">
        <v>1720.9290000000001</v>
      </c>
      <c r="L45" s="1447">
        <v>734.83299999999997</v>
      </c>
      <c r="M45" s="1447">
        <v>230.12899999999999</v>
      </c>
      <c r="N45" s="1529">
        <v>2685.8910000000001</v>
      </c>
      <c r="O45" s="1446">
        <v>1920.2650000000001</v>
      </c>
      <c r="P45" s="1447">
        <v>775.55100000000004</v>
      </c>
      <c r="Q45" s="1447">
        <v>361.58600000000001</v>
      </c>
      <c r="R45" s="1529">
        <v>3057.402</v>
      </c>
      <c r="S45" s="712"/>
    </row>
    <row r="46" spans="2:19" s="682" customFormat="1" ht="19.899999999999999" customHeight="1" thickBot="1">
      <c r="B46" s="1515">
        <v>6</v>
      </c>
      <c r="C46" s="1619" t="s">
        <v>723</v>
      </c>
      <c r="D46" s="1620"/>
      <c r="E46" s="1620"/>
      <c r="F46" s="1620"/>
      <c r="G46" s="1620"/>
      <c r="H46" s="1621"/>
      <c r="I46" s="1621"/>
      <c r="J46" s="1622"/>
      <c r="K46" s="1452">
        <v>40703.949999999997</v>
      </c>
      <c r="L46" s="1453">
        <v>16438.983</v>
      </c>
      <c r="M46" s="1453">
        <v>6817.1589999999997</v>
      </c>
      <c r="N46" s="1530">
        <v>63960.091999999997</v>
      </c>
      <c r="O46" s="1497">
        <v>42763.455999999998</v>
      </c>
      <c r="P46" s="1453">
        <v>17738.57</v>
      </c>
      <c r="Q46" s="1453">
        <v>7166.25</v>
      </c>
      <c r="R46" s="1530">
        <v>67668.275999999998</v>
      </c>
      <c r="S46" s="712"/>
    </row>
    <row r="47" spans="2:19" s="682" customFormat="1" ht="15.6" customHeight="1">
      <c r="B47" s="1493"/>
      <c r="C47" s="713"/>
      <c r="D47" s="1525"/>
      <c r="E47" s="1525"/>
      <c r="F47" s="1525"/>
      <c r="G47" s="1525"/>
      <c r="H47" s="1639" t="s">
        <v>724</v>
      </c>
      <c r="I47" s="1639"/>
      <c r="J47" s="1640"/>
      <c r="K47" s="1458">
        <v>2172.2130000000002</v>
      </c>
      <c r="L47" s="699">
        <v>808.48500000000001</v>
      </c>
      <c r="M47" s="699">
        <v>156.25200000000001</v>
      </c>
      <c r="N47" s="1518">
        <v>3136.95</v>
      </c>
      <c r="O47" s="1458">
        <v>2166.8519999999999</v>
      </c>
      <c r="P47" s="699">
        <v>931.73199999999997</v>
      </c>
      <c r="Q47" s="699">
        <v>230.917</v>
      </c>
      <c r="R47" s="1518">
        <v>3329.5010000000002</v>
      </c>
      <c r="S47" s="712"/>
    </row>
    <row r="48" spans="2:19" s="682" customFormat="1" ht="27.75" customHeight="1">
      <c r="B48" s="1493"/>
      <c r="C48" s="1388"/>
      <c r="D48" s="1526"/>
      <c r="E48" s="1526"/>
      <c r="F48" s="1526"/>
      <c r="G48" s="1526"/>
      <c r="H48" s="1629" t="s">
        <v>725</v>
      </c>
      <c r="I48" s="1629"/>
      <c r="J48" s="1630"/>
      <c r="K48" s="694">
        <v>172.80699999999999</v>
      </c>
      <c r="L48" s="695">
        <v>284.541</v>
      </c>
      <c r="M48" s="695">
        <v>23.35</v>
      </c>
      <c r="N48" s="1520">
        <v>480.69799999999998</v>
      </c>
      <c r="O48" s="694">
        <v>183.107</v>
      </c>
      <c r="P48" s="695">
        <v>236.09200000000001</v>
      </c>
      <c r="Q48" s="695">
        <v>38</v>
      </c>
      <c r="R48" s="1520">
        <v>457.19900000000001</v>
      </c>
      <c r="S48" s="712"/>
    </row>
    <row r="49" spans="2:19" s="682" customFormat="1" ht="16.5" customHeight="1">
      <c r="B49" s="1493"/>
      <c r="C49" s="1388"/>
      <c r="D49" s="1526"/>
      <c r="E49" s="1526"/>
      <c r="F49" s="1526"/>
      <c r="G49" s="1526"/>
      <c r="H49" s="1629" t="s">
        <v>726</v>
      </c>
      <c r="I49" s="1629"/>
      <c r="J49" s="1630"/>
      <c r="K49" s="694">
        <v>21046.309000000001</v>
      </c>
      <c r="L49" s="695">
        <v>7010.7139999999999</v>
      </c>
      <c r="M49" s="695">
        <v>4629.8590000000004</v>
      </c>
      <c r="N49" s="1520">
        <v>32686.882000000001</v>
      </c>
      <c r="O49" s="694">
        <v>22577.728999999999</v>
      </c>
      <c r="P49" s="695">
        <v>7413.4660000000003</v>
      </c>
      <c r="Q49" s="695">
        <v>4837.0990000000002</v>
      </c>
      <c r="R49" s="1520">
        <v>34828.294000000002</v>
      </c>
      <c r="S49" s="712"/>
    </row>
    <row r="50" spans="2:19" s="682" customFormat="1" ht="27.75" customHeight="1">
      <c r="B50" s="1493"/>
      <c r="C50" s="1388"/>
      <c r="D50" s="1526"/>
      <c r="E50" s="1526"/>
      <c r="F50" s="1526"/>
      <c r="G50" s="1526"/>
      <c r="H50" s="1629" t="s">
        <v>727</v>
      </c>
      <c r="I50" s="1629"/>
      <c r="J50" s="1630"/>
      <c r="K50" s="694">
        <v>360.642</v>
      </c>
      <c r="L50" s="695">
        <v>74.358999999999995</v>
      </c>
      <c r="M50" s="695">
        <v>66.537999999999997</v>
      </c>
      <c r="N50" s="1520">
        <v>501.53899999999999</v>
      </c>
      <c r="O50" s="694">
        <v>388.53899999999999</v>
      </c>
      <c r="P50" s="695">
        <v>143.45500000000001</v>
      </c>
      <c r="Q50" s="695">
        <v>66.322000000000003</v>
      </c>
      <c r="R50" s="1520">
        <v>598.31600000000003</v>
      </c>
      <c r="S50" s="712"/>
    </row>
    <row r="51" spans="2:19" s="682" customFormat="1" ht="18.600000000000001" customHeight="1">
      <c r="B51" s="1493"/>
      <c r="C51" s="1388"/>
      <c r="D51" s="1526"/>
      <c r="E51" s="1526"/>
      <c r="F51" s="1526"/>
      <c r="G51" s="1526"/>
      <c r="H51" s="1629" t="s">
        <v>728</v>
      </c>
      <c r="I51" s="1629"/>
      <c r="J51" s="1630"/>
      <c r="K51" s="694">
        <v>3.1379999999999999</v>
      </c>
      <c r="L51" s="695">
        <v>319.642</v>
      </c>
      <c r="M51" s="695">
        <v>13.473000000000001</v>
      </c>
      <c r="N51" s="1520">
        <v>336.25299999999999</v>
      </c>
      <c r="O51" s="694">
        <v>33.997</v>
      </c>
      <c r="P51" s="695">
        <v>329.01900000000001</v>
      </c>
      <c r="Q51" s="695">
        <v>13.513999999999999</v>
      </c>
      <c r="R51" s="1520">
        <v>376.53</v>
      </c>
      <c r="S51" s="712"/>
    </row>
    <row r="52" spans="2:19" s="682" customFormat="1" ht="29.45" customHeight="1">
      <c r="B52" s="1493"/>
      <c r="C52" s="1388"/>
      <c r="D52" s="1526"/>
      <c r="E52" s="1526"/>
      <c r="F52" s="1526"/>
      <c r="G52" s="1526"/>
      <c r="H52" s="1629" t="s">
        <v>729</v>
      </c>
      <c r="I52" s="1629"/>
      <c r="J52" s="1630"/>
      <c r="K52" s="694">
        <v>3.2679999999999998</v>
      </c>
      <c r="L52" s="695">
        <v>0</v>
      </c>
      <c r="M52" s="695">
        <v>20.350999999999999</v>
      </c>
      <c r="N52" s="1520">
        <v>23.619</v>
      </c>
      <c r="O52" s="694">
        <v>3.2890000000000001</v>
      </c>
      <c r="P52" s="695">
        <v>0</v>
      </c>
      <c r="Q52" s="695">
        <v>19.992999999999999</v>
      </c>
      <c r="R52" s="1520">
        <v>23.282</v>
      </c>
      <c r="S52" s="712"/>
    </row>
    <row r="53" spans="2:19" s="682" customFormat="1" ht="18" customHeight="1">
      <c r="B53" s="1493"/>
      <c r="C53" s="1388"/>
      <c r="D53" s="1526"/>
      <c r="E53" s="1526"/>
      <c r="F53" s="1526"/>
      <c r="G53" s="1526"/>
      <c r="H53" s="1629" t="s">
        <v>730</v>
      </c>
      <c r="I53" s="1629"/>
      <c r="J53" s="1630"/>
      <c r="K53" s="694">
        <v>12277.128000000001</v>
      </c>
      <c r="L53" s="695">
        <v>6061.1790000000001</v>
      </c>
      <c r="M53" s="695">
        <v>1699.796</v>
      </c>
      <c r="N53" s="1520">
        <v>20038.102999999999</v>
      </c>
      <c r="O53" s="694">
        <v>12858.502</v>
      </c>
      <c r="P53" s="695">
        <v>6603.92</v>
      </c>
      <c r="Q53" s="695">
        <v>1729.636</v>
      </c>
      <c r="R53" s="1520">
        <v>21192.058000000001</v>
      </c>
      <c r="S53" s="712"/>
    </row>
    <row r="54" spans="2:19" s="682" customFormat="1" ht="29.25" customHeight="1">
      <c r="B54" s="1493"/>
      <c r="C54" s="1388"/>
      <c r="D54" s="1526"/>
      <c r="E54" s="1526"/>
      <c r="F54" s="1526"/>
      <c r="G54" s="1526"/>
      <c r="H54" s="1629" t="s">
        <v>731</v>
      </c>
      <c r="I54" s="1629"/>
      <c r="J54" s="1630"/>
      <c r="K54" s="694">
        <v>198.964</v>
      </c>
      <c r="L54" s="695">
        <v>121.252</v>
      </c>
      <c r="M54" s="695">
        <v>12.481999999999999</v>
      </c>
      <c r="N54" s="1520">
        <v>332.69799999999998</v>
      </c>
      <c r="O54" s="694">
        <v>203.84700000000001</v>
      </c>
      <c r="P54" s="695">
        <v>221.054</v>
      </c>
      <c r="Q54" s="695">
        <v>17.335999999999999</v>
      </c>
      <c r="R54" s="1520">
        <v>442.23700000000002</v>
      </c>
      <c r="S54" s="712"/>
    </row>
    <row r="55" spans="2:19" s="682" customFormat="1" ht="18" customHeight="1">
      <c r="B55" s="1493"/>
      <c r="C55" s="1388"/>
      <c r="D55" s="1526"/>
      <c r="E55" s="1526"/>
      <c r="F55" s="1526"/>
      <c r="G55" s="1526"/>
      <c r="H55" s="1629" t="s">
        <v>732</v>
      </c>
      <c r="I55" s="1629"/>
      <c r="J55" s="1630"/>
      <c r="K55" s="694">
        <v>0</v>
      </c>
      <c r="L55" s="695">
        <v>49.829000000000001</v>
      </c>
      <c r="M55" s="695">
        <v>0</v>
      </c>
      <c r="N55" s="1520">
        <v>49.829000000000001</v>
      </c>
      <c r="O55" s="694">
        <v>0</v>
      </c>
      <c r="P55" s="695">
        <v>46.274999999999999</v>
      </c>
      <c r="Q55" s="695">
        <v>0</v>
      </c>
      <c r="R55" s="1520">
        <v>46.274999999999999</v>
      </c>
      <c r="S55" s="712"/>
    </row>
    <row r="56" spans="2:19" s="682" customFormat="1" ht="32.450000000000003" customHeight="1">
      <c r="B56" s="1493"/>
      <c r="C56" s="1388"/>
      <c r="D56" s="1526"/>
      <c r="E56" s="1526"/>
      <c r="F56" s="1526"/>
      <c r="G56" s="1526"/>
      <c r="H56" s="1629" t="s">
        <v>733</v>
      </c>
      <c r="I56" s="1629"/>
      <c r="J56" s="1630"/>
      <c r="K56" s="694">
        <v>3.2280000000000002</v>
      </c>
      <c r="L56" s="695">
        <v>0</v>
      </c>
      <c r="M56" s="695">
        <v>0</v>
      </c>
      <c r="N56" s="1520">
        <v>3.2280000000000002</v>
      </c>
      <c r="O56" s="694">
        <v>3.238</v>
      </c>
      <c r="P56" s="695">
        <v>0</v>
      </c>
      <c r="Q56" s="695">
        <v>0</v>
      </c>
      <c r="R56" s="1520">
        <v>3.238</v>
      </c>
      <c r="S56" s="712"/>
    </row>
    <row r="57" spans="2:19" s="682" customFormat="1" ht="16.899999999999999" customHeight="1">
      <c r="B57" s="1493"/>
      <c r="C57" s="1388"/>
      <c r="D57" s="1526"/>
      <c r="E57" s="1526"/>
      <c r="F57" s="1526"/>
      <c r="G57" s="1526"/>
      <c r="H57" s="1629" t="s">
        <v>734</v>
      </c>
      <c r="I57" s="1629"/>
      <c r="J57" s="1630"/>
      <c r="K57" s="694">
        <v>0</v>
      </c>
      <c r="L57" s="695">
        <v>0</v>
      </c>
      <c r="M57" s="695">
        <v>11.095000000000001</v>
      </c>
      <c r="N57" s="1520">
        <v>11.095000000000001</v>
      </c>
      <c r="O57" s="694">
        <v>0</v>
      </c>
      <c r="P57" s="695">
        <v>0</v>
      </c>
      <c r="Q57" s="695">
        <v>12.015000000000001</v>
      </c>
      <c r="R57" s="1520">
        <v>12.015000000000001</v>
      </c>
      <c r="S57" s="712"/>
    </row>
    <row r="58" spans="2:19" s="682" customFormat="1" ht="18.600000000000001" customHeight="1" thickBot="1">
      <c r="B58" s="1493"/>
      <c r="C58" s="714"/>
      <c r="D58" s="1531"/>
      <c r="E58" s="1531"/>
      <c r="F58" s="1531"/>
      <c r="G58" s="1531"/>
      <c r="H58" s="1631" t="s">
        <v>735</v>
      </c>
      <c r="I58" s="1631"/>
      <c r="J58" s="1632"/>
      <c r="K58" s="1445">
        <v>4466.2529999999997</v>
      </c>
      <c r="L58" s="1447">
        <v>1708.982</v>
      </c>
      <c r="M58" s="1447">
        <v>183.96299999999999</v>
      </c>
      <c r="N58" s="1529">
        <v>6359.1980000000003</v>
      </c>
      <c r="O58" s="1446">
        <v>4344.3559999999998</v>
      </c>
      <c r="P58" s="1447">
        <v>1813.557</v>
      </c>
      <c r="Q58" s="1447">
        <v>201.41800000000001</v>
      </c>
      <c r="R58" s="1529">
        <v>6359.3310000000001</v>
      </c>
      <c r="S58" s="712"/>
    </row>
    <row r="59" spans="2:19" s="682" customFormat="1" ht="15" customHeight="1" thickBot="1">
      <c r="B59" s="1515">
        <v>7</v>
      </c>
      <c r="C59" s="1619" t="s">
        <v>736</v>
      </c>
      <c r="D59" s="1620"/>
      <c r="E59" s="1620"/>
      <c r="F59" s="1620"/>
      <c r="G59" s="1620"/>
      <c r="H59" s="1621"/>
      <c r="I59" s="1621"/>
      <c r="J59" s="1622"/>
      <c r="K59" s="1472">
        <v>0</v>
      </c>
      <c r="L59" s="1473">
        <v>0</v>
      </c>
      <c r="M59" s="1473">
        <v>0</v>
      </c>
      <c r="N59" s="1514">
        <v>0</v>
      </c>
      <c r="O59" s="1472">
        <v>0</v>
      </c>
      <c r="P59" s="1473">
        <v>0</v>
      </c>
      <c r="Q59" s="1473">
        <v>0</v>
      </c>
      <c r="R59" s="1514">
        <v>0</v>
      </c>
      <c r="S59" s="712"/>
    </row>
    <row r="60" spans="2:19" s="682" customFormat="1" ht="15" customHeight="1" thickBot="1">
      <c r="B60" s="1515">
        <v>8</v>
      </c>
      <c r="C60" s="1619" t="s">
        <v>737</v>
      </c>
      <c r="D60" s="1620"/>
      <c r="E60" s="1620"/>
      <c r="F60" s="1620"/>
      <c r="G60" s="1620"/>
      <c r="H60" s="1621"/>
      <c r="I60" s="1621"/>
      <c r="J60" s="1622"/>
      <c r="K60" s="1465">
        <v>7860.4539999999997</v>
      </c>
      <c r="L60" s="1434">
        <v>26160.815999999999</v>
      </c>
      <c r="M60" s="1434">
        <v>889.14</v>
      </c>
      <c r="N60" s="1510">
        <v>34910.410000000003</v>
      </c>
      <c r="O60" s="1433">
        <v>7783.6959999999999</v>
      </c>
      <c r="P60" s="1434">
        <v>26431.937999999998</v>
      </c>
      <c r="Q60" s="1434">
        <v>781.89099999999996</v>
      </c>
      <c r="R60" s="1510">
        <v>34997.525000000001</v>
      </c>
      <c r="S60" s="712"/>
    </row>
    <row r="61" spans="2:19" s="682" customFormat="1" ht="18" customHeight="1">
      <c r="B61" s="1493"/>
      <c r="C61" s="713"/>
      <c r="D61" s="1525"/>
      <c r="E61" s="1525"/>
      <c r="F61" s="1525"/>
      <c r="G61" s="1525"/>
      <c r="H61" s="1627" t="s">
        <v>738</v>
      </c>
      <c r="I61" s="1627"/>
      <c r="J61" s="1628"/>
      <c r="K61" s="1458">
        <v>6302.0770000000002</v>
      </c>
      <c r="L61" s="699">
        <v>7340.0659999999998</v>
      </c>
      <c r="M61" s="699">
        <v>885.87800000000004</v>
      </c>
      <c r="N61" s="1518">
        <v>14528.021000000001</v>
      </c>
      <c r="O61" s="1458">
        <v>6322.3249999999998</v>
      </c>
      <c r="P61" s="699">
        <v>7098.049</v>
      </c>
      <c r="Q61" s="699">
        <v>778.99699999999996</v>
      </c>
      <c r="R61" s="1518">
        <v>14199.370999999999</v>
      </c>
      <c r="S61" s="712"/>
    </row>
    <row r="62" spans="2:19" s="682" customFormat="1" ht="15.75" customHeight="1">
      <c r="B62" s="1493"/>
      <c r="C62" s="1388"/>
      <c r="D62" s="1526"/>
      <c r="E62" s="1526"/>
      <c r="F62" s="1526"/>
      <c r="G62" s="1526"/>
      <c r="H62" s="1615" t="s">
        <v>739</v>
      </c>
      <c r="I62" s="1615"/>
      <c r="J62" s="1616"/>
      <c r="K62" s="694">
        <v>608.08699999999999</v>
      </c>
      <c r="L62" s="695">
        <v>516.81399999999996</v>
      </c>
      <c r="M62" s="695">
        <v>2.3119999999999998</v>
      </c>
      <c r="N62" s="1520">
        <v>1127.213</v>
      </c>
      <c r="O62" s="694">
        <v>576.30999999999995</v>
      </c>
      <c r="P62" s="695">
        <v>506.02100000000002</v>
      </c>
      <c r="Q62" s="695">
        <v>2.3119999999999998</v>
      </c>
      <c r="R62" s="1520">
        <v>1084.643</v>
      </c>
      <c r="S62" s="712"/>
    </row>
    <row r="63" spans="2:19" s="682" customFormat="1" ht="15.75" customHeight="1">
      <c r="B63" s="1493"/>
      <c r="C63" s="1388"/>
      <c r="D63" s="1526"/>
      <c r="E63" s="1526"/>
      <c r="F63" s="1526"/>
      <c r="G63" s="1526"/>
      <c r="H63" s="1615" t="s">
        <v>740</v>
      </c>
      <c r="I63" s="1615"/>
      <c r="J63" s="1616"/>
      <c r="K63" s="694">
        <v>0</v>
      </c>
      <c r="L63" s="695">
        <v>23.977</v>
      </c>
      <c r="M63" s="695">
        <v>0</v>
      </c>
      <c r="N63" s="1520">
        <v>23.977</v>
      </c>
      <c r="O63" s="694">
        <v>0</v>
      </c>
      <c r="P63" s="695">
        <v>16.085999999999999</v>
      </c>
      <c r="Q63" s="695">
        <v>0</v>
      </c>
      <c r="R63" s="1520">
        <v>16.085999999999999</v>
      </c>
      <c r="S63" s="712"/>
    </row>
    <row r="64" spans="2:19" s="682" customFormat="1" ht="16.5" customHeight="1" thickBot="1">
      <c r="B64" s="1521"/>
      <c r="C64" s="1527"/>
      <c r="D64" s="1528"/>
      <c r="E64" s="1528"/>
      <c r="F64" s="1528"/>
      <c r="G64" s="1528"/>
      <c r="H64" s="1637" t="s">
        <v>741</v>
      </c>
      <c r="I64" s="1637"/>
      <c r="J64" s="1638"/>
      <c r="K64" s="1445">
        <v>950.29</v>
      </c>
      <c r="L64" s="1447">
        <v>18279.958999999999</v>
      </c>
      <c r="M64" s="1447">
        <v>0</v>
      </c>
      <c r="N64" s="1529">
        <v>19230.249</v>
      </c>
      <c r="O64" s="1446">
        <v>885.06100000000004</v>
      </c>
      <c r="P64" s="1447">
        <v>18811.781999999999</v>
      </c>
      <c r="Q64" s="1447">
        <v>0</v>
      </c>
      <c r="R64" s="1529">
        <v>19696.843000000001</v>
      </c>
      <c r="S64" s="712"/>
    </row>
    <row r="65" spans="2:19" s="682" customFormat="1" ht="18" customHeight="1" thickBot="1">
      <c r="B65" s="1515">
        <v>9</v>
      </c>
      <c r="C65" s="1619" t="s">
        <v>742</v>
      </c>
      <c r="D65" s="1620"/>
      <c r="E65" s="1620"/>
      <c r="F65" s="1620"/>
      <c r="G65" s="1620"/>
      <c r="H65" s="1621"/>
      <c r="I65" s="1621"/>
      <c r="J65" s="1622"/>
      <c r="K65" s="1452">
        <v>0</v>
      </c>
      <c r="L65" s="1453">
        <v>184.53399999999999</v>
      </c>
      <c r="M65" s="1453">
        <v>0</v>
      </c>
      <c r="N65" s="1530">
        <v>184.53399999999999</v>
      </c>
      <c r="O65" s="1497">
        <v>0</v>
      </c>
      <c r="P65" s="1453">
        <v>185.10300000000001</v>
      </c>
      <c r="Q65" s="1453">
        <v>0</v>
      </c>
      <c r="R65" s="1530">
        <v>185.10300000000001</v>
      </c>
      <c r="S65" s="712"/>
    </row>
    <row r="66" spans="2:19" s="682" customFormat="1" ht="18" customHeight="1" thickBot="1">
      <c r="B66" s="1493"/>
      <c r="C66" s="1532"/>
      <c r="D66" s="1533"/>
      <c r="E66" s="1533"/>
      <c r="F66" s="1533"/>
      <c r="G66" s="1533"/>
      <c r="H66" s="1635" t="s">
        <v>743</v>
      </c>
      <c r="I66" s="1635"/>
      <c r="J66" s="1636"/>
      <c r="K66" s="690">
        <v>0</v>
      </c>
      <c r="L66" s="696">
        <v>184.53399999999999</v>
      </c>
      <c r="M66" s="696">
        <v>0</v>
      </c>
      <c r="N66" s="1514">
        <v>184.53399999999999</v>
      </c>
      <c r="O66" s="690">
        <v>0</v>
      </c>
      <c r="P66" s="696">
        <v>185.10300000000001</v>
      </c>
      <c r="Q66" s="696">
        <v>0</v>
      </c>
      <c r="R66" s="1514">
        <v>185.10300000000001</v>
      </c>
      <c r="S66" s="712"/>
    </row>
    <row r="67" spans="2:19" s="682" customFormat="1" ht="27.75" customHeight="1" thickBot="1">
      <c r="B67" s="1515">
        <v>10</v>
      </c>
      <c r="C67" s="1619" t="s">
        <v>744</v>
      </c>
      <c r="D67" s="1620"/>
      <c r="E67" s="1620"/>
      <c r="F67" s="1620"/>
      <c r="G67" s="1620"/>
      <c r="H67" s="1621"/>
      <c r="I67" s="1621"/>
      <c r="J67" s="1622"/>
      <c r="K67" s="1465">
        <v>4663.37</v>
      </c>
      <c r="L67" s="1434">
        <v>2479.9969999999998</v>
      </c>
      <c r="M67" s="1434">
        <v>663.01499999999999</v>
      </c>
      <c r="N67" s="1510">
        <v>7806.3819999999996</v>
      </c>
      <c r="O67" s="1433">
        <v>4683.88</v>
      </c>
      <c r="P67" s="1434">
        <v>2487.819</v>
      </c>
      <c r="Q67" s="1434">
        <v>613.61900000000003</v>
      </c>
      <c r="R67" s="1510">
        <v>7785.3180000000002</v>
      </c>
      <c r="S67" s="712"/>
    </row>
    <row r="68" spans="2:19" s="682" customFormat="1" ht="17.25" customHeight="1">
      <c r="B68" s="1493"/>
      <c r="C68" s="713"/>
      <c r="D68" s="1525"/>
      <c r="E68" s="1525"/>
      <c r="F68" s="1525"/>
      <c r="G68" s="1525"/>
      <c r="H68" s="1627" t="s">
        <v>745</v>
      </c>
      <c r="I68" s="1627"/>
      <c r="J68" s="1628"/>
      <c r="K68" s="1458">
        <v>0</v>
      </c>
      <c r="L68" s="699">
        <v>0</v>
      </c>
      <c r="M68" s="699">
        <v>174</v>
      </c>
      <c r="N68" s="1518">
        <v>174</v>
      </c>
      <c r="O68" s="1458">
        <v>0</v>
      </c>
      <c r="P68" s="699">
        <v>0</v>
      </c>
      <c r="Q68" s="699">
        <v>174</v>
      </c>
      <c r="R68" s="1518">
        <v>174</v>
      </c>
      <c r="S68" s="712"/>
    </row>
    <row r="69" spans="2:19" s="682" customFormat="1" ht="16.5" customHeight="1">
      <c r="B69" s="1493"/>
      <c r="C69" s="1388"/>
      <c r="D69" s="1526"/>
      <c r="E69" s="1526"/>
      <c r="F69" s="1526"/>
      <c r="G69" s="1526"/>
      <c r="H69" s="1615" t="s">
        <v>746</v>
      </c>
      <c r="I69" s="1615"/>
      <c r="J69" s="1616"/>
      <c r="K69" s="694">
        <v>4572.3919999999998</v>
      </c>
      <c r="L69" s="695">
        <v>2460.4520000000002</v>
      </c>
      <c r="M69" s="695">
        <v>489.01499999999999</v>
      </c>
      <c r="N69" s="1520">
        <v>7521.8590000000004</v>
      </c>
      <c r="O69" s="694">
        <v>4592.902</v>
      </c>
      <c r="P69" s="695">
        <v>2468.2739999999999</v>
      </c>
      <c r="Q69" s="695">
        <v>439.61900000000003</v>
      </c>
      <c r="R69" s="1520">
        <v>7500.7950000000001</v>
      </c>
      <c r="S69" s="712"/>
    </row>
    <row r="70" spans="2:19" s="682" customFormat="1" ht="15.75" customHeight="1" thickBot="1">
      <c r="B70" s="1493"/>
      <c r="C70" s="714"/>
      <c r="D70" s="1531"/>
      <c r="E70" s="1531"/>
      <c r="F70" s="1531"/>
      <c r="G70" s="1531"/>
      <c r="H70" s="1617" t="s">
        <v>747</v>
      </c>
      <c r="I70" s="1617"/>
      <c r="J70" s="1618"/>
      <c r="K70" s="1461">
        <v>90.977999999999994</v>
      </c>
      <c r="L70" s="691">
        <v>19.545000000000002</v>
      </c>
      <c r="M70" s="691">
        <v>0</v>
      </c>
      <c r="N70" s="1524">
        <v>110.523</v>
      </c>
      <c r="O70" s="1461">
        <v>90.977999999999994</v>
      </c>
      <c r="P70" s="691">
        <v>19.545000000000002</v>
      </c>
      <c r="Q70" s="691">
        <v>0</v>
      </c>
      <c r="R70" s="1524">
        <v>110.523</v>
      </c>
      <c r="S70" s="712"/>
    </row>
    <row r="71" spans="2:19" s="682" customFormat="1" ht="16.5" customHeight="1" thickBot="1">
      <c r="B71" s="1515">
        <v>11</v>
      </c>
      <c r="C71" s="1619" t="s">
        <v>748</v>
      </c>
      <c r="D71" s="1620"/>
      <c r="E71" s="1620"/>
      <c r="F71" s="1620"/>
      <c r="G71" s="1620"/>
      <c r="H71" s="1621"/>
      <c r="I71" s="1621"/>
      <c r="J71" s="1622"/>
      <c r="K71" s="1465">
        <v>955.16300000000001</v>
      </c>
      <c r="L71" s="1434">
        <v>766.56600000000003</v>
      </c>
      <c r="M71" s="1434">
        <v>119.849</v>
      </c>
      <c r="N71" s="1510">
        <v>1841.578</v>
      </c>
      <c r="O71" s="1433">
        <v>835.32799999999997</v>
      </c>
      <c r="P71" s="1434">
        <v>779.87300000000005</v>
      </c>
      <c r="Q71" s="1434">
        <v>108.458</v>
      </c>
      <c r="R71" s="1510">
        <v>1723.6590000000001</v>
      </c>
      <c r="S71" s="712"/>
    </row>
    <row r="72" spans="2:19" s="682" customFormat="1" ht="16.899999999999999" customHeight="1">
      <c r="B72" s="1493"/>
      <c r="C72" s="713"/>
      <c r="D72" s="1525"/>
      <c r="E72" s="1525"/>
      <c r="F72" s="1525"/>
      <c r="G72" s="1525"/>
      <c r="H72" s="1639" t="s">
        <v>749</v>
      </c>
      <c r="I72" s="1639"/>
      <c r="J72" s="1640"/>
      <c r="K72" s="1458">
        <v>17.452000000000002</v>
      </c>
      <c r="L72" s="699">
        <v>115.589</v>
      </c>
      <c r="M72" s="699">
        <v>4.7270000000000003</v>
      </c>
      <c r="N72" s="1518">
        <v>137.768</v>
      </c>
      <c r="O72" s="1458">
        <v>23.800999999999998</v>
      </c>
      <c r="P72" s="699">
        <v>132.11799999999999</v>
      </c>
      <c r="Q72" s="699">
        <v>4.3099999999999996</v>
      </c>
      <c r="R72" s="1518">
        <v>160.22900000000001</v>
      </c>
      <c r="S72" s="712"/>
    </row>
    <row r="73" spans="2:19" s="682" customFormat="1" ht="15.6" customHeight="1">
      <c r="B73" s="1493"/>
      <c r="C73" s="1388"/>
      <c r="D73" s="1526"/>
      <c r="E73" s="1526"/>
      <c r="F73" s="1526"/>
      <c r="G73" s="1526"/>
      <c r="H73" s="1629" t="s">
        <v>750</v>
      </c>
      <c r="I73" s="1629"/>
      <c r="J73" s="1630"/>
      <c r="K73" s="694">
        <v>3.4319999999999999</v>
      </c>
      <c r="L73" s="695">
        <v>44.363999999999997</v>
      </c>
      <c r="M73" s="695">
        <v>0.24399999999999999</v>
      </c>
      <c r="N73" s="1520">
        <v>48.04</v>
      </c>
      <c r="O73" s="694">
        <v>3.9340000000000002</v>
      </c>
      <c r="P73" s="695">
        <v>31.638999999999999</v>
      </c>
      <c r="Q73" s="695">
        <v>0.26</v>
      </c>
      <c r="R73" s="1520">
        <v>35.832999999999998</v>
      </c>
      <c r="S73" s="712"/>
    </row>
    <row r="74" spans="2:19" s="682" customFormat="1" ht="16.5" customHeight="1">
      <c r="B74" s="1493"/>
      <c r="C74" s="1388"/>
      <c r="D74" s="1526"/>
      <c r="E74" s="1526"/>
      <c r="F74" s="1526"/>
      <c r="G74" s="1526"/>
      <c r="H74" s="1629" t="s">
        <v>751</v>
      </c>
      <c r="I74" s="1629"/>
      <c r="J74" s="1630"/>
      <c r="K74" s="694">
        <v>901.93700000000001</v>
      </c>
      <c r="L74" s="695">
        <v>564.83299999999997</v>
      </c>
      <c r="M74" s="695">
        <v>113.664</v>
      </c>
      <c r="N74" s="1520">
        <v>1580.434</v>
      </c>
      <c r="O74" s="694">
        <v>786.20100000000002</v>
      </c>
      <c r="P74" s="695">
        <v>566.95299999999997</v>
      </c>
      <c r="Q74" s="695">
        <v>102.991</v>
      </c>
      <c r="R74" s="1520">
        <v>1456.145</v>
      </c>
      <c r="S74" s="712"/>
    </row>
    <row r="75" spans="2:19" s="682" customFormat="1" ht="17.45" customHeight="1">
      <c r="B75" s="1493"/>
      <c r="C75" s="1388"/>
      <c r="D75" s="1526"/>
      <c r="E75" s="1526"/>
      <c r="F75" s="1526"/>
      <c r="G75" s="1526"/>
      <c r="H75" s="1629" t="s">
        <v>752</v>
      </c>
      <c r="I75" s="1629"/>
      <c r="J75" s="1630"/>
      <c r="K75" s="694">
        <v>0</v>
      </c>
      <c r="L75" s="695">
        <v>9.3629999999999995</v>
      </c>
      <c r="M75" s="695">
        <v>0</v>
      </c>
      <c r="N75" s="1520">
        <v>9.3629999999999995</v>
      </c>
      <c r="O75" s="694">
        <v>0</v>
      </c>
      <c r="P75" s="695">
        <v>3.4000000000000002E-2</v>
      </c>
      <c r="Q75" s="695">
        <v>0</v>
      </c>
      <c r="R75" s="1520">
        <v>3.4000000000000002E-2</v>
      </c>
      <c r="S75" s="712"/>
    </row>
    <row r="76" spans="2:19" s="682" customFormat="1" ht="15.75" customHeight="1">
      <c r="B76" s="1493"/>
      <c r="C76" s="1388"/>
      <c r="D76" s="1526"/>
      <c r="E76" s="1526"/>
      <c r="F76" s="1526"/>
      <c r="G76" s="1526"/>
      <c r="H76" s="1629" t="s">
        <v>753</v>
      </c>
      <c r="I76" s="1629"/>
      <c r="J76" s="1630"/>
      <c r="K76" s="694">
        <v>26.78</v>
      </c>
      <c r="L76" s="695">
        <v>32.417000000000002</v>
      </c>
      <c r="M76" s="695">
        <v>1.214</v>
      </c>
      <c r="N76" s="1520">
        <v>60.411000000000001</v>
      </c>
      <c r="O76" s="694">
        <v>15.247</v>
      </c>
      <c r="P76" s="695">
        <v>49.097999999999999</v>
      </c>
      <c r="Q76" s="695">
        <v>0.89700000000000002</v>
      </c>
      <c r="R76" s="1520">
        <v>65.242000000000004</v>
      </c>
      <c r="S76" s="712"/>
    </row>
    <row r="77" spans="2:19" s="682" customFormat="1" ht="18.75" customHeight="1" thickBot="1">
      <c r="B77" s="1493"/>
      <c r="C77" s="714"/>
      <c r="D77" s="1531"/>
      <c r="E77" s="1531"/>
      <c r="F77" s="1531"/>
      <c r="G77" s="1531"/>
      <c r="H77" s="1631" t="s">
        <v>754</v>
      </c>
      <c r="I77" s="1631"/>
      <c r="J77" s="1632"/>
      <c r="K77" s="1461">
        <v>5.5620000000000003</v>
      </c>
      <c r="L77" s="691">
        <v>0</v>
      </c>
      <c r="M77" s="691">
        <v>0</v>
      </c>
      <c r="N77" s="1524">
        <v>5.5620000000000003</v>
      </c>
      <c r="O77" s="1461">
        <v>6.1449999999999996</v>
      </c>
      <c r="P77" s="691">
        <v>3.1E-2</v>
      </c>
      <c r="Q77" s="691">
        <v>0</v>
      </c>
      <c r="R77" s="1524">
        <v>6.1760000000000002</v>
      </c>
      <c r="S77" s="712"/>
    </row>
    <row r="78" spans="2:19" s="682" customFormat="1" ht="17.45" customHeight="1" thickBot="1">
      <c r="B78" s="1515">
        <v>12</v>
      </c>
      <c r="C78" s="1619" t="s">
        <v>755</v>
      </c>
      <c r="D78" s="1620"/>
      <c r="E78" s="1620"/>
      <c r="F78" s="1620"/>
      <c r="G78" s="1620"/>
      <c r="H78" s="1621"/>
      <c r="I78" s="1621"/>
      <c r="J78" s="1622"/>
      <c r="K78" s="1465">
        <v>2085.0729999999999</v>
      </c>
      <c r="L78" s="1434">
        <v>895.35199999999998</v>
      </c>
      <c r="M78" s="1434">
        <v>281.18799999999999</v>
      </c>
      <c r="N78" s="1510">
        <v>3261.6129999999998</v>
      </c>
      <c r="O78" s="1433">
        <v>2977.442</v>
      </c>
      <c r="P78" s="1434">
        <v>1615.491</v>
      </c>
      <c r="Q78" s="1434">
        <v>280.286</v>
      </c>
      <c r="R78" s="1510">
        <v>4873.2190000000001</v>
      </c>
      <c r="S78" s="712"/>
    </row>
    <row r="79" spans="2:19" s="682" customFormat="1" ht="15.75" customHeight="1">
      <c r="B79" s="1493"/>
      <c r="C79" s="713"/>
      <c r="D79" s="1525"/>
      <c r="E79" s="1525"/>
      <c r="F79" s="1525"/>
      <c r="G79" s="1525"/>
      <c r="H79" s="1627" t="s">
        <v>756</v>
      </c>
      <c r="I79" s="1627"/>
      <c r="J79" s="1628"/>
      <c r="K79" s="1458">
        <v>5.9550000000000001</v>
      </c>
      <c r="L79" s="699">
        <v>13.702999999999999</v>
      </c>
      <c r="M79" s="699">
        <v>1.2869999999999999</v>
      </c>
      <c r="N79" s="1518">
        <v>20.945</v>
      </c>
      <c r="O79" s="1458">
        <v>0.29599999999999999</v>
      </c>
      <c r="P79" s="699">
        <v>8.5150000000000006</v>
      </c>
      <c r="Q79" s="699">
        <v>5.5E-2</v>
      </c>
      <c r="R79" s="1518">
        <v>8.8659999999999997</v>
      </c>
      <c r="S79" s="712"/>
    </row>
    <row r="80" spans="2:19" s="682" customFormat="1" ht="13.9" customHeight="1">
      <c r="B80" s="1493"/>
      <c r="C80" s="1388"/>
      <c r="D80" s="1526"/>
      <c r="E80" s="1526"/>
      <c r="F80" s="1526"/>
      <c r="G80" s="1526"/>
      <c r="H80" s="1615" t="s">
        <v>757</v>
      </c>
      <c r="I80" s="1615"/>
      <c r="J80" s="1616"/>
      <c r="K80" s="694">
        <v>1078.5650000000001</v>
      </c>
      <c r="L80" s="695">
        <v>614.02800000000002</v>
      </c>
      <c r="M80" s="695">
        <v>140.05199999999999</v>
      </c>
      <c r="N80" s="1520">
        <v>1832.645</v>
      </c>
      <c r="O80" s="694">
        <v>1037.6769999999999</v>
      </c>
      <c r="P80" s="695">
        <v>655.20600000000002</v>
      </c>
      <c r="Q80" s="695">
        <v>112.649</v>
      </c>
      <c r="R80" s="1520">
        <v>1805.5319999999999</v>
      </c>
      <c r="S80" s="712"/>
    </row>
    <row r="81" spans="2:42" s="682" customFormat="1" ht="16.5" customHeight="1" thickBot="1">
      <c r="B81" s="1493"/>
      <c r="C81" s="714"/>
      <c r="D81" s="1531"/>
      <c r="E81" s="1531"/>
      <c r="F81" s="1531"/>
      <c r="G81" s="1531"/>
      <c r="H81" s="1633" t="s">
        <v>758</v>
      </c>
      <c r="I81" s="1633"/>
      <c r="J81" s="1634"/>
      <c r="K81" s="1461">
        <v>1000.553</v>
      </c>
      <c r="L81" s="691">
        <v>267.62099999999998</v>
      </c>
      <c r="M81" s="691">
        <v>139.84899999999999</v>
      </c>
      <c r="N81" s="1524">
        <v>1408.0229999999999</v>
      </c>
      <c r="O81" s="1461">
        <v>1939.4690000000001</v>
      </c>
      <c r="P81" s="691">
        <v>951.77</v>
      </c>
      <c r="Q81" s="691">
        <v>167.58199999999999</v>
      </c>
      <c r="R81" s="1524">
        <v>3058.8209999999999</v>
      </c>
      <c r="S81" s="712"/>
    </row>
    <row r="82" spans="2:42" s="682" customFormat="1" ht="15" customHeight="1" thickBot="1">
      <c r="B82" s="1515">
        <v>13</v>
      </c>
      <c r="C82" s="1619" t="s">
        <v>759</v>
      </c>
      <c r="D82" s="1620"/>
      <c r="E82" s="1620"/>
      <c r="F82" s="1620"/>
      <c r="G82" s="1620"/>
      <c r="H82" s="1621"/>
      <c r="I82" s="1621"/>
      <c r="J82" s="1622"/>
      <c r="K82" s="1465">
        <v>667.89599999999996</v>
      </c>
      <c r="L82" s="1434">
        <v>228.381</v>
      </c>
      <c r="M82" s="1434">
        <v>16.847000000000001</v>
      </c>
      <c r="N82" s="1510">
        <v>913.12400000000002</v>
      </c>
      <c r="O82" s="1433">
        <v>693.59799999999996</v>
      </c>
      <c r="P82" s="1434">
        <v>248.78</v>
      </c>
      <c r="Q82" s="1434">
        <v>15.526</v>
      </c>
      <c r="R82" s="1510">
        <v>957.904</v>
      </c>
      <c r="S82" s="712"/>
    </row>
    <row r="83" spans="2:42" s="682" customFormat="1" ht="16.5" customHeight="1" thickBot="1">
      <c r="B83" s="1493"/>
      <c r="C83" s="1532"/>
      <c r="D83" s="1533"/>
      <c r="E83" s="1533"/>
      <c r="F83" s="1533"/>
      <c r="G83" s="1533"/>
      <c r="H83" s="1635" t="s">
        <v>760</v>
      </c>
      <c r="I83" s="1635"/>
      <c r="J83" s="1636"/>
      <c r="K83" s="690">
        <v>667.89599999999996</v>
      </c>
      <c r="L83" s="696">
        <v>228.381</v>
      </c>
      <c r="M83" s="696">
        <v>16.847000000000001</v>
      </c>
      <c r="N83" s="1514">
        <v>913.12400000000002</v>
      </c>
      <c r="O83" s="690">
        <v>693.59799999999996</v>
      </c>
      <c r="P83" s="696">
        <v>248.78</v>
      </c>
      <c r="Q83" s="696">
        <v>15.526</v>
      </c>
      <c r="R83" s="1514">
        <v>957.904</v>
      </c>
      <c r="S83" s="712"/>
    </row>
    <row r="84" spans="2:42" s="682" customFormat="1" ht="15.75" customHeight="1" thickBot="1">
      <c r="B84" s="1515">
        <v>14</v>
      </c>
      <c r="C84" s="1619" t="s">
        <v>761</v>
      </c>
      <c r="D84" s="1620"/>
      <c r="E84" s="1620"/>
      <c r="F84" s="1620"/>
      <c r="G84" s="1620"/>
      <c r="H84" s="1621"/>
      <c r="I84" s="1621"/>
      <c r="J84" s="1622"/>
      <c r="K84" s="1465">
        <v>24813.526999999998</v>
      </c>
      <c r="L84" s="1434">
        <v>14262.91</v>
      </c>
      <c r="M84" s="1434">
        <v>2580.473</v>
      </c>
      <c r="N84" s="1510">
        <v>41656.910000000003</v>
      </c>
      <c r="O84" s="1433">
        <v>25414.171999999999</v>
      </c>
      <c r="P84" s="1434">
        <v>14096.547</v>
      </c>
      <c r="Q84" s="1434">
        <v>2490.4180000000001</v>
      </c>
      <c r="R84" s="1510">
        <v>42001.137000000002</v>
      </c>
      <c r="S84" s="712"/>
    </row>
    <row r="85" spans="2:42" s="682" customFormat="1" ht="15" customHeight="1">
      <c r="B85" s="1493"/>
      <c r="C85" s="713"/>
      <c r="D85" s="1525"/>
      <c r="E85" s="1525"/>
      <c r="F85" s="1525"/>
      <c r="G85" s="1525"/>
      <c r="H85" s="1627" t="s">
        <v>762</v>
      </c>
      <c r="I85" s="1627"/>
      <c r="J85" s="1628"/>
      <c r="K85" s="1458">
        <v>9690.4549999999999</v>
      </c>
      <c r="L85" s="699">
        <v>12637.053</v>
      </c>
      <c r="M85" s="699">
        <v>4878.8100000000004</v>
      </c>
      <c r="N85" s="1518">
        <v>27206.317999999999</v>
      </c>
      <c r="O85" s="1458">
        <v>9690.4549999999999</v>
      </c>
      <c r="P85" s="699">
        <v>12637.053</v>
      </c>
      <c r="Q85" s="699">
        <v>4878.8100000000004</v>
      </c>
      <c r="R85" s="1518">
        <v>27206.317999999999</v>
      </c>
      <c r="S85" s="712"/>
    </row>
    <row r="86" spans="2:42" s="682" customFormat="1" ht="16.5" customHeight="1">
      <c r="B86" s="1493"/>
      <c r="C86" s="1388"/>
      <c r="D86" s="1526"/>
      <c r="E86" s="1526"/>
      <c r="F86" s="1526"/>
      <c r="G86" s="1526"/>
      <c r="H86" s="1615" t="s">
        <v>350</v>
      </c>
      <c r="I86" s="1615"/>
      <c r="J86" s="1616"/>
      <c r="K86" s="694">
        <v>9500.4030000000002</v>
      </c>
      <c r="L86" s="695">
        <v>1214.8889999999999</v>
      </c>
      <c r="M86" s="695">
        <v>172.51900000000001</v>
      </c>
      <c r="N86" s="1520">
        <v>10887.811</v>
      </c>
      <c r="O86" s="694">
        <v>9579.2659999999996</v>
      </c>
      <c r="P86" s="695">
        <v>1214.8889999999999</v>
      </c>
      <c r="Q86" s="695">
        <v>172.51900000000001</v>
      </c>
      <c r="R86" s="1520">
        <v>10966.674000000001</v>
      </c>
      <c r="S86" s="712"/>
    </row>
    <row r="87" spans="2:42" s="682" customFormat="1" ht="14.25" customHeight="1">
      <c r="B87" s="1493"/>
      <c r="C87" s="1388"/>
      <c r="D87" s="1526"/>
      <c r="E87" s="1526"/>
      <c r="F87" s="1526"/>
      <c r="G87" s="1526"/>
      <c r="H87" s="1615" t="s">
        <v>763</v>
      </c>
      <c r="I87" s="1615"/>
      <c r="J87" s="1616"/>
      <c r="K87" s="694">
        <v>5405.6970000000001</v>
      </c>
      <c r="L87" s="695">
        <v>407.14499999999998</v>
      </c>
      <c r="M87" s="695">
        <v>-2354.3910000000001</v>
      </c>
      <c r="N87" s="1520">
        <v>3458.451</v>
      </c>
      <c r="O87" s="694">
        <v>6031.0339999999997</v>
      </c>
      <c r="P87" s="695">
        <v>357.72800000000001</v>
      </c>
      <c r="Q87" s="695">
        <v>-2418.9</v>
      </c>
      <c r="R87" s="1520">
        <v>3969.8620000000001</v>
      </c>
      <c r="S87" s="712"/>
    </row>
    <row r="88" spans="2:42" s="682" customFormat="1" ht="16.5" customHeight="1">
      <c r="B88" s="1493"/>
      <c r="C88" s="1388"/>
      <c r="D88" s="1526"/>
      <c r="E88" s="1526"/>
      <c r="F88" s="1526"/>
      <c r="G88" s="1526"/>
      <c r="H88" s="1615" t="s">
        <v>386</v>
      </c>
      <c r="I88" s="1615"/>
      <c r="J88" s="1616"/>
      <c r="K88" s="694">
        <v>216.97200000000001</v>
      </c>
      <c r="L88" s="695">
        <v>53.24</v>
      </c>
      <c r="M88" s="695">
        <v>9.7279999999999998</v>
      </c>
      <c r="N88" s="1520">
        <v>279.94</v>
      </c>
      <c r="O88" s="694">
        <v>213.148</v>
      </c>
      <c r="P88" s="695">
        <v>53.646999999999998</v>
      </c>
      <c r="Q88" s="695">
        <v>10.458</v>
      </c>
      <c r="R88" s="1520">
        <v>277.25299999999999</v>
      </c>
      <c r="S88" s="712"/>
    </row>
    <row r="89" spans="2:42" s="682" customFormat="1" ht="15.75" customHeight="1" thickBot="1">
      <c r="B89" s="1521"/>
      <c r="C89" s="714"/>
      <c r="D89" s="1531"/>
      <c r="E89" s="1531"/>
      <c r="F89" s="1531"/>
      <c r="G89" s="1531"/>
      <c r="H89" s="1617" t="s">
        <v>764</v>
      </c>
      <c r="I89" s="1617"/>
      <c r="J89" s="1618"/>
      <c r="K89" s="1461">
        <v>0</v>
      </c>
      <c r="L89" s="691">
        <v>-49.417000000000002</v>
      </c>
      <c r="M89" s="691">
        <v>-126.193</v>
      </c>
      <c r="N89" s="1524">
        <v>-175.61</v>
      </c>
      <c r="O89" s="1461">
        <v>-99.730999999999995</v>
      </c>
      <c r="P89" s="691">
        <v>-166.77</v>
      </c>
      <c r="Q89" s="691">
        <v>-152.46899999999999</v>
      </c>
      <c r="R89" s="1524">
        <v>-418.97</v>
      </c>
      <c r="S89" s="712"/>
    </row>
    <row r="90" spans="2:42" s="682" customFormat="1" ht="15.75" customHeight="1" thickBot="1">
      <c r="B90" s="1534">
        <v>15</v>
      </c>
      <c r="C90" s="1619" t="s">
        <v>765</v>
      </c>
      <c r="D90" s="1620"/>
      <c r="E90" s="1620"/>
      <c r="F90" s="1620"/>
      <c r="G90" s="1620"/>
      <c r="H90" s="1621" t="s">
        <v>766</v>
      </c>
      <c r="I90" s="1621"/>
      <c r="J90" s="1622"/>
      <c r="K90" s="1465">
        <v>1694.1489999999999</v>
      </c>
      <c r="L90" s="1434">
        <v>714.22199999999998</v>
      </c>
      <c r="M90" s="1434">
        <v>77.855000000000004</v>
      </c>
      <c r="N90" s="1510">
        <v>2486.2260000000001</v>
      </c>
      <c r="O90" s="1433">
        <v>630.13199999999995</v>
      </c>
      <c r="P90" s="1434">
        <v>193.554</v>
      </c>
      <c r="Q90" s="1434">
        <v>9.73</v>
      </c>
      <c r="R90" s="1510">
        <v>833.41600000000005</v>
      </c>
      <c r="S90" s="712"/>
    </row>
    <row r="91" spans="2:42" s="682" customFormat="1" ht="15" customHeight="1" thickBot="1">
      <c r="B91" s="1515">
        <v>16</v>
      </c>
      <c r="C91" s="1623" t="s">
        <v>225</v>
      </c>
      <c r="D91" s="1624"/>
      <c r="E91" s="1624"/>
      <c r="F91" s="1624"/>
      <c r="G91" s="1624"/>
      <c r="H91" s="1625"/>
      <c r="I91" s="1625"/>
      <c r="J91" s="1626"/>
      <c r="K91" s="1497">
        <v>225661.905</v>
      </c>
      <c r="L91" s="1453">
        <v>121093.71799999999</v>
      </c>
      <c r="M91" s="1453">
        <v>22749.345000000001</v>
      </c>
      <c r="N91" s="1530">
        <v>369504.96799999999</v>
      </c>
      <c r="O91" s="1497">
        <v>227818.353</v>
      </c>
      <c r="P91" s="1453">
        <v>124126.52800000001</v>
      </c>
      <c r="Q91" s="1453">
        <v>22667.495999999999</v>
      </c>
      <c r="R91" s="1530">
        <v>374612.37699999998</v>
      </c>
      <c r="S91" s="687"/>
      <c r="T91" s="687"/>
      <c r="U91" s="687"/>
      <c r="V91" s="687"/>
      <c r="W91" s="687"/>
      <c r="X91" s="687"/>
      <c r="Y91" s="687"/>
      <c r="Z91" s="687"/>
      <c r="AA91" s="687"/>
      <c r="AB91" s="687"/>
      <c r="AC91" s="687"/>
      <c r="AD91" s="687"/>
      <c r="AE91" s="687"/>
      <c r="AF91" s="687"/>
      <c r="AG91" s="687"/>
      <c r="AH91" s="687"/>
      <c r="AI91" s="687"/>
      <c r="AJ91" s="687"/>
      <c r="AK91" s="687"/>
      <c r="AL91" s="687"/>
      <c r="AM91" s="687"/>
      <c r="AN91" s="687"/>
      <c r="AO91" s="687"/>
      <c r="AP91" s="687"/>
    </row>
    <row r="92" spans="2:42" s="682" customFormat="1">
      <c r="B92" s="1427"/>
      <c r="C92" s="1393"/>
      <c r="D92" s="1393"/>
      <c r="E92" s="1393"/>
      <c r="F92" s="1393"/>
      <c r="G92" s="1393"/>
      <c r="H92" s="1393"/>
      <c r="I92" s="1393"/>
      <c r="J92" s="1393"/>
    </row>
    <row r="93" spans="2:42" s="682" customFormat="1" ht="14.25">
      <c r="B93" s="1535"/>
      <c r="C93" s="1393"/>
      <c r="D93" s="1393"/>
      <c r="E93" s="1393"/>
      <c r="F93" s="1393"/>
      <c r="G93" s="1393"/>
      <c r="H93" s="1393"/>
      <c r="I93" s="1614"/>
      <c r="J93" s="1614"/>
    </row>
    <row r="94" spans="2:42" s="682" customFormat="1">
      <c r="B94" s="1536"/>
      <c r="C94" s="1393"/>
      <c r="D94" s="1393"/>
      <c r="E94" s="1393"/>
      <c r="F94" s="1393"/>
      <c r="G94" s="1393"/>
      <c r="H94" s="1393"/>
      <c r="I94" s="1393"/>
      <c r="J94" s="1393"/>
    </row>
    <row r="95" spans="2:42">
      <c r="B95" s="1536"/>
    </row>
    <row r="96" spans="2:42">
      <c r="B96" s="1536"/>
    </row>
    <row r="97" spans="2:10" s="682" customFormat="1">
      <c r="B97" s="1536"/>
      <c r="C97" s="683"/>
      <c r="D97" s="683"/>
      <c r="E97" s="683"/>
      <c r="F97" s="683"/>
      <c r="G97" s="683"/>
      <c r="H97" s="683"/>
      <c r="I97" s="683"/>
      <c r="J97" s="683"/>
    </row>
    <row r="98" spans="2:10" s="682" customFormat="1">
      <c r="B98" s="1536"/>
      <c r="C98" s="683"/>
      <c r="D98" s="683"/>
      <c r="E98" s="683"/>
      <c r="F98" s="683"/>
      <c r="G98" s="683"/>
      <c r="H98" s="683"/>
      <c r="I98" s="683"/>
      <c r="J98" s="683"/>
    </row>
    <row r="99" spans="2:10" s="682" customFormat="1">
      <c r="B99" s="1536"/>
      <c r="C99" s="683"/>
      <c r="D99" s="683"/>
      <c r="E99" s="683"/>
      <c r="F99" s="683"/>
      <c r="G99" s="683"/>
      <c r="H99" s="683"/>
      <c r="I99" s="683"/>
      <c r="J99" s="683"/>
    </row>
    <row r="100" spans="2:10">
      <c r="B100" s="1536"/>
    </row>
    <row r="101" spans="2:10">
      <c r="B101" s="1536"/>
    </row>
    <row r="102" spans="2:10">
      <c r="B102" s="1536"/>
    </row>
    <row r="103" spans="2:10" s="682" customFormat="1">
      <c r="B103" s="1536"/>
      <c r="C103" s="683"/>
      <c r="D103" s="683"/>
      <c r="E103" s="683"/>
      <c r="F103" s="683"/>
      <c r="G103" s="683"/>
      <c r="H103" s="683"/>
      <c r="I103" s="683"/>
      <c r="J103" s="683"/>
    </row>
    <row r="104" spans="2:10">
      <c r="B104" s="1536"/>
    </row>
    <row r="105" spans="2:10">
      <c r="B105" s="1536"/>
    </row>
    <row r="106" spans="2:10">
      <c r="B106" s="1536"/>
    </row>
    <row r="107" spans="2:10">
      <c r="B107" s="1536"/>
    </row>
    <row r="108" spans="2:10">
      <c r="B108" s="1536"/>
    </row>
    <row r="109" spans="2:10">
      <c r="B109" s="1536"/>
    </row>
    <row r="110" spans="2:10">
      <c r="B110" s="1536"/>
    </row>
    <row r="111" spans="2:10">
      <c r="B111" s="1536"/>
    </row>
    <row r="112" spans="2:10">
      <c r="B112" s="1536"/>
    </row>
    <row r="113" spans="2:2">
      <c r="B113" s="1536"/>
    </row>
    <row r="114" spans="2:2">
      <c r="B114" s="1536"/>
    </row>
    <row r="115" spans="2:2">
      <c r="B115" s="1536"/>
    </row>
    <row r="116" spans="2:2">
      <c r="B116" s="1536"/>
    </row>
    <row r="117" spans="2:2">
      <c r="B117" s="1536"/>
    </row>
    <row r="118" spans="2:2">
      <c r="B118" s="1536"/>
    </row>
    <row r="119" spans="2:2">
      <c r="B119" s="1536"/>
    </row>
    <row r="120" spans="2:2">
      <c r="B120" s="1536"/>
    </row>
    <row r="121" spans="2:2">
      <c r="B121" s="1536"/>
    </row>
    <row r="122" spans="2:2">
      <c r="B122" s="1536"/>
    </row>
    <row r="123" spans="2:2">
      <c r="B123" s="1536"/>
    </row>
    <row r="124" spans="2:2">
      <c r="B124" s="1536"/>
    </row>
    <row r="125" spans="2:2">
      <c r="B125" s="1536"/>
    </row>
    <row r="126" spans="2:2">
      <c r="B126" s="1536"/>
    </row>
    <row r="127" spans="2:2">
      <c r="B127" s="1536"/>
    </row>
    <row r="128" spans="2:2">
      <c r="B128" s="1536"/>
    </row>
    <row r="129" spans="2:2">
      <c r="B129" s="1536"/>
    </row>
    <row r="130" spans="2:2">
      <c r="B130" s="1536"/>
    </row>
    <row r="131" spans="2:2">
      <c r="B131" s="1536"/>
    </row>
    <row r="132" spans="2:2">
      <c r="B132" s="1536"/>
    </row>
    <row r="133" spans="2:2">
      <c r="B133" s="1536"/>
    </row>
    <row r="134" spans="2:2">
      <c r="B134" s="1536"/>
    </row>
    <row r="135" spans="2:2">
      <c r="B135" s="1536"/>
    </row>
    <row r="136" spans="2:2">
      <c r="B136" s="1536"/>
    </row>
    <row r="137" spans="2:2">
      <c r="B137" s="1536"/>
    </row>
    <row r="138" spans="2:2">
      <c r="B138" s="1536"/>
    </row>
    <row r="139" spans="2:2">
      <c r="B139" s="1536"/>
    </row>
    <row r="140" spans="2:2">
      <c r="B140" s="1536"/>
    </row>
    <row r="141" spans="2:2">
      <c r="B141" s="1536"/>
    </row>
    <row r="142" spans="2:2">
      <c r="B142" s="1536"/>
    </row>
    <row r="143" spans="2:2">
      <c r="B143" s="1536"/>
    </row>
    <row r="144" spans="2:2">
      <c r="B144" s="1536"/>
    </row>
    <row r="145" spans="2:2">
      <c r="B145" s="1536"/>
    </row>
    <row r="146" spans="2:2">
      <c r="B146" s="1536"/>
    </row>
    <row r="147" spans="2:2">
      <c r="B147" s="1536"/>
    </row>
    <row r="148" spans="2:2">
      <c r="B148" s="1536"/>
    </row>
    <row r="149" spans="2:2">
      <c r="B149" s="1536"/>
    </row>
    <row r="150" spans="2:2">
      <c r="B150" s="1536"/>
    </row>
    <row r="151" spans="2:2">
      <c r="B151" s="1536"/>
    </row>
    <row r="152" spans="2:2">
      <c r="B152" s="1536"/>
    </row>
    <row r="153" spans="2:2">
      <c r="B153" s="1536"/>
    </row>
    <row r="154" spans="2:2">
      <c r="B154" s="1536"/>
    </row>
    <row r="155" spans="2:2">
      <c r="B155" s="1536"/>
    </row>
    <row r="156" spans="2:2">
      <c r="B156" s="1536"/>
    </row>
    <row r="157" spans="2:2">
      <c r="B157" s="1536"/>
    </row>
    <row r="158" spans="2:2">
      <c r="B158" s="1536"/>
    </row>
    <row r="159" spans="2:2">
      <c r="B159" s="1536"/>
    </row>
    <row r="160" spans="2:2">
      <c r="B160" s="1536"/>
    </row>
    <row r="161" spans="2:2">
      <c r="B161" s="1536"/>
    </row>
    <row r="162" spans="2:2">
      <c r="B162" s="1536"/>
    </row>
    <row r="163" spans="2:2">
      <c r="B163" s="1536"/>
    </row>
    <row r="272" spans="2:82" s="682" customFormat="1">
      <c r="B272" s="681"/>
      <c r="C272" s="683"/>
      <c r="D272" s="683"/>
      <c r="E272" s="683"/>
      <c r="F272" s="683"/>
      <c r="G272" s="683"/>
      <c r="H272" s="683"/>
      <c r="I272" s="683"/>
      <c r="J272" s="683"/>
      <c r="CA272" s="683"/>
      <c r="CB272" s="683"/>
      <c r="CC272" s="683"/>
      <c r="CD272" s="683"/>
    </row>
  </sheetData>
  <mergeCells count="91">
    <mergeCell ref="K6:N6"/>
    <mergeCell ref="O6:R6"/>
    <mergeCell ref="H13:J13"/>
    <mergeCell ref="I3:J3"/>
    <mergeCell ref="I5:J5"/>
    <mergeCell ref="C11:J11"/>
    <mergeCell ref="H12:J12"/>
    <mergeCell ref="B6:B7"/>
    <mergeCell ref="I6:J7"/>
    <mergeCell ref="C8:J8"/>
    <mergeCell ref="H9:J9"/>
    <mergeCell ref="C10:J10"/>
    <mergeCell ref="H25:J25"/>
    <mergeCell ref="H14:J14"/>
    <mergeCell ref="H15:J15"/>
    <mergeCell ref="H16:J16"/>
    <mergeCell ref="H17:J17"/>
    <mergeCell ref="H18:J18"/>
    <mergeCell ref="C19:J19"/>
    <mergeCell ref="H20:J20"/>
    <mergeCell ref="H21:J21"/>
    <mergeCell ref="H22:J22"/>
    <mergeCell ref="H23:J23"/>
    <mergeCell ref="H24:J24"/>
    <mergeCell ref="H37:J37"/>
    <mergeCell ref="H26:J26"/>
    <mergeCell ref="H27:J27"/>
    <mergeCell ref="H28:J28"/>
    <mergeCell ref="H29:J29"/>
    <mergeCell ref="H30:J30"/>
    <mergeCell ref="C31:J31"/>
    <mergeCell ref="H32:J32"/>
    <mergeCell ref="H33:J33"/>
    <mergeCell ref="H34:J34"/>
    <mergeCell ref="H35:J35"/>
    <mergeCell ref="H36:J36"/>
    <mergeCell ref="H49:J49"/>
    <mergeCell ref="H38:J38"/>
    <mergeCell ref="H39:J39"/>
    <mergeCell ref="H40:J40"/>
    <mergeCell ref="H41:J41"/>
    <mergeCell ref="H42:J42"/>
    <mergeCell ref="H43:J43"/>
    <mergeCell ref="H44:J44"/>
    <mergeCell ref="H45:J45"/>
    <mergeCell ref="C46:J46"/>
    <mergeCell ref="H47:J47"/>
    <mergeCell ref="H48:J48"/>
    <mergeCell ref="H61:J61"/>
    <mergeCell ref="H50:J50"/>
    <mergeCell ref="H51:J51"/>
    <mergeCell ref="H52:J52"/>
    <mergeCell ref="H53:J53"/>
    <mergeCell ref="H54:J54"/>
    <mergeCell ref="H55:J55"/>
    <mergeCell ref="H56:J56"/>
    <mergeCell ref="H57:J57"/>
    <mergeCell ref="H58:J58"/>
    <mergeCell ref="C59:J59"/>
    <mergeCell ref="C60:J60"/>
    <mergeCell ref="H73:J73"/>
    <mergeCell ref="H62:J62"/>
    <mergeCell ref="H63:J63"/>
    <mergeCell ref="H64:J64"/>
    <mergeCell ref="C65:J65"/>
    <mergeCell ref="H66:J66"/>
    <mergeCell ref="C67:J67"/>
    <mergeCell ref="H68:J68"/>
    <mergeCell ref="H69:J69"/>
    <mergeCell ref="H70:J70"/>
    <mergeCell ref="C71:J71"/>
    <mergeCell ref="H72:J72"/>
    <mergeCell ref="H85:J85"/>
    <mergeCell ref="H74:J74"/>
    <mergeCell ref="H75:J75"/>
    <mergeCell ref="H76:J76"/>
    <mergeCell ref="H77:J77"/>
    <mergeCell ref="C78:J78"/>
    <mergeCell ref="H79:J79"/>
    <mergeCell ref="H80:J80"/>
    <mergeCell ref="H81:J81"/>
    <mergeCell ref="C82:J82"/>
    <mergeCell ref="H83:J83"/>
    <mergeCell ref="C84:J84"/>
    <mergeCell ref="I93:J93"/>
    <mergeCell ref="H86:J86"/>
    <mergeCell ref="H87:J87"/>
    <mergeCell ref="H88:J88"/>
    <mergeCell ref="H89:J89"/>
    <mergeCell ref="C90:J90"/>
    <mergeCell ref="C91:J91"/>
  </mergeCells>
  <printOptions horizontalCentered="1"/>
  <pageMargins left="1.011811024" right="0.77559055099999996" top="0.511811023622047" bottom="0.78740157480314998" header="0" footer="0.511811023622047"/>
  <pageSetup paperSize="9" scale="43" orientation="portrait" r:id="rId1"/>
  <headerFooter alignWithMargins="0"/>
  <rowBreaks count="1" manualBreakCount="1">
    <brk id="58"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B1:R101"/>
  <sheetViews>
    <sheetView zoomScale="80" zoomScaleNormal="80" workbookViewId="0"/>
  </sheetViews>
  <sheetFormatPr defaultRowHeight="15"/>
  <cols>
    <col min="1" max="1" width="9.140625" style="1395"/>
    <col min="2" max="2" width="6.7109375" style="1394" customWidth="1"/>
    <col min="3" max="3" width="2.140625" style="1395" customWidth="1"/>
    <col min="4" max="4" width="3" style="1395" customWidth="1"/>
    <col min="5" max="5" width="9.140625" style="1395"/>
    <col min="6" max="6" width="62.5703125" style="1395" customWidth="1"/>
    <col min="7" max="16384" width="9.140625" style="1395"/>
  </cols>
  <sheetData>
    <row r="1" spans="2:14">
      <c r="C1" s="582"/>
      <c r="D1" s="582"/>
      <c r="E1" s="582"/>
      <c r="F1" s="582"/>
      <c r="G1" s="583"/>
      <c r="H1" s="583"/>
      <c r="I1" s="583"/>
      <c r="J1" s="583"/>
      <c r="K1" s="583"/>
      <c r="L1" s="583"/>
      <c r="M1" s="583"/>
      <c r="N1" s="584" t="s">
        <v>529</v>
      </c>
    </row>
    <row r="2" spans="2:14">
      <c r="C2" s="582"/>
      <c r="D2" s="582"/>
      <c r="E2" s="582"/>
      <c r="F2" s="582"/>
      <c r="G2" s="583"/>
      <c r="H2" s="583"/>
      <c r="I2" s="583"/>
      <c r="J2" s="583"/>
      <c r="K2" s="583"/>
      <c r="L2" s="583"/>
      <c r="M2" s="583"/>
      <c r="N2" s="583"/>
    </row>
    <row r="3" spans="2:14">
      <c r="C3" s="1655" t="s">
        <v>441</v>
      </c>
      <c r="D3" s="1655"/>
      <c r="E3" s="1655"/>
      <c r="F3" s="1655"/>
      <c r="G3" s="1655"/>
      <c r="H3" s="1655"/>
      <c r="I3" s="1655"/>
      <c r="J3" s="1655"/>
      <c r="K3" s="1655"/>
      <c r="L3" s="1655"/>
      <c r="M3" s="1655"/>
      <c r="N3" s="1655"/>
    </row>
    <row r="4" spans="2:14" ht="15.75" thickBot="1">
      <c r="C4" s="586"/>
      <c r="D4" s="586"/>
      <c r="E4" s="586"/>
      <c r="F4" s="586"/>
      <c r="G4" s="583"/>
      <c r="H4" s="583"/>
      <c r="I4" s="1656"/>
      <c r="J4" s="1656"/>
      <c r="K4" s="583"/>
      <c r="L4" s="583"/>
      <c r="M4" s="1656" t="s">
        <v>7</v>
      </c>
      <c r="N4" s="1656"/>
    </row>
    <row r="5" spans="2:14" ht="15.75" customHeight="1" thickBot="1">
      <c r="B5" s="1657" t="s">
        <v>246</v>
      </c>
      <c r="C5" s="1659" t="s">
        <v>441</v>
      </c>
      <c r="D5" s="1660"/>
      <c r="E5" s="1660"/>
      <c r="F5" s="1661"/>
      <c r="G5" s="1665" t="s">
        <v>3</v>
      </c>
      <c r="H5" s="1666"/>
      <c r="I5" s="1666"/>
      <c r="J5" s="1667"/>
      <c r="K5" s="1665" t="s">
        <v>2</v>
      </c>
      <c r="L5" s="1666"/>
      <c r="M5" s="1666"/>
      <c r="N5" s="1667"/>
    </row>
    <row r="6" spans="2:14" s="1396" customFormat="1" ht="39" thickBot="1">
      <c r="B6" s="1658"/>
      <c r="C6" s="1662"/>
      <c r="D6" s="1663"/>
      <c r="E6" s="1663"/>
      <c r="F6" s="1664"/>
      <c r="G6" s="587" t="s">
        <v>171</v>
      </c>
      <c r="H6" s="587" t="s">
        <v>318</v>
      </c>
      <c r="I6" s="588" t="s">
        <v>319</v>
      </c>
      <c r="J6" s="589" t="s">
        <v>86</v>
      </c>
      <c r="K6" s="587" t="s">
        <v>171</v>
      </c>
      <c r="L6" s="587" t="s">
        <v>318</v>
      </c>
      <c r="M6" s="588" t="s">
        <v>319</v>
      </c>
      <c r="N6" s="589" t="s">
        <v>86</v>
      </c>
    </row>
    <row r="7" spans="2:14" ht="15" customHeight="1" thickBot="1">
      <c r="B7" s="1397">
        <v>1</v>
      </c>
      <c r="C7" s="1670" t="s">
        <v>442</v>
      </c>
      <c r="D7" s="1671"/>
      <c r="E7" s="1671"/>
      <c r="F7" s="1672"/>
      <c r="G7" s="590">
        <v>3368.4279999999999</v>
      </c>
      <c r="H7" s="591">
        <v>1312.098</v>
      </c>
      <c r="I7" s="592">
        <v>223.10499999999999</v>
      </c>
      <c r="J7" s="593">
        <v>4903.6310000000003</v>
      </c>
      <c r="K7" s="1398">
        <v>2989.9189999999999</v>
      </c>
      <c r="L7" s="1398">
        <v>1586.04</v>
      </c>
      <c r="M7" s="1399">
        <v>334.786</v>
      </c>
      <c r="N7" s="1400">
        <v>4910.7449999999999</v>
      </c>
    </row>
    <row r="8" spans="2:14" ht="15" customHeight="1">
      <c r="B8" s="1401"/>
      <c r="C8" s="594"/>
      <c r="D8" s="1673" t="s">
        <v>443</v>
      </c>
      <c r="E8" s="1673"/>
      <c r="F8" s="1674"/>
      <c r="G8" s="595">
        <v>1489.7550000000001</v>
      </c>
      <c r="H8" s="596">
        <v>546.85</v>
      </c>
      <c r="I8" s="597">
        <v>110.214</v>
      </c>
      <c r="J8" s="598">
        <v>2146.819</v>
      </c>
      <c r="K8" s="1402">
        <v>1215.683</v>
      </c>
      <c r="L8" s="1402">
        <v>683.87</v>
      </c>
      <c r="M8" s="1403">
        <v>184.93600000000001</v>
      </c>
      <c r="N8" s="1404">
        <v>2084.489</v>
      </c>
    </row>
    <row r="9" spans="2:14" ht="15" customHeight="1">
      <c r="B9" s="1401"/>
      <c r="C9" s="599"/>
      <c r="D9" s="1384"/>
      <c r="E9" s="1675" t="s">
        <v>444</v>
      </c>
      <c r="F9" s="1676"/>
      <c r="G9" s="600">
        <v>1484.7429999999999</v>
      </c>
      <c r="H9" s="601">
        <v>538.98199999999997</v>
      </c>
      <c r="I9" s="602">
        <v>110.214</v>
      </c>
      <c r="J9" s="603">
        <v>2133.9389999999999</v>
      </c>
      <c r="K9" s="1405">
        <v>1206.383</v>
      </c>
      <c r="L9" s="1405">
        <v>677.02300000000002</v>
      </c>
      <c r="M9" s="1406">
        <v>184.815</v>
      </c>
      <c r="N9" s="1407">
        <v>2068.221</v>
      </c>
    </row>
    <row r="10" spans="2:14" ht="15" customHeight="1">
      <c r="B10" s="1401"/>
      <c r="C10" s="599"/>
      <c r="D10" s="1384"/>
      <c r="E10" s="1675" t="s">
        <v>445</v>
      </c>
      <c r="F10" s="1676"/>
      <c r="G10" s="600">
        <v>5.0119999999999996</v>
      </c>
      <c r="H10" s="601">
        <v>7.8680000000000003</v>
      </c>
      <c r="I10" s="602">
        <v>0</v>
      </c>
      <c r="J10" s="603">
        <v>12.88</v>
      </c>
      <c r="K10" s="1405">
        <v>9.3000000000000007</v>
      </c>
      <c r="L10" s="1405">
        <v>6.8470000000000004</v>
      </c>
      <c r="M10" s="1406">
        <v>0.121</v>
      </c>
      <c r="N10" s="1407">
        <v>16.268000000000001</v>
      </c>
    </row>
    <row r="11" spans="2:14" ht="15" customHeight="1">
      <c r="B11" s="1401"/>
      <c r="C11" s="604"/>
      <c r="D11" s="1677" t="s">
        <v>446</v>
      </c>
      <c r="E11" s="1677"/>
      <c r="F11" s="1678"/>
      <c r="G11" s="600">
        <v>203.88399999999999</v>
      </c>
      <c r="H11" s="601">
        <v>153.136</v>
      </c>
      <c r="I11" s="602">
        <v>17.218</v>
      </c>
      <c r="J11" s="603">
        <v>374.238</v>
      </c>
      <c r="K11" s="1405">
        <v>239.95500000000001</v>
      </c>
      <c r="L11" s="1405">
        <v>143.72499999999999</v>
      </c>
      <c r="M11" s="1406">
        <v>23.207999999999998</v>
      </c>
      <c r="N11" s="1407">
        <v>406.88799999999998</v>
      </c>
    </row>
    <row r="12" spans="2:14" ht="15" customHeight="1">
      <c r="B12" s="1401"/>
      <c r="C12" s="599"/>
      <c r="D12" s="1384"/>
      <c r="E12" s="1384" t="s">
        <v>447</v>
      </c>
      <c r="F12" s="1385"/>
      <c r="G12" s="600">
        <v>199.64400000000001</v>
      </c>
      <c r="H12" s="601">
        <v>149.58600000000001</v>
      </c>
      <c r="I12" s="602">
        <v>17.218</v>
      </c>
      <c r="J12" s="603">
        <v>366.44799999999998</v>
      </c>
      <c r="K12" s="1405">
        <v>232.22499999999999</v>
      </c>
      <c r="L12" s="1405">
        <v>141.80600000000001</v>
      </c>
      <c r="M12" s="1406">
        <v>23.207999999999998</v>
      </c>
      <c r="N12" s="1407">
        <v>397.23899999999998</v>
      </c>
    </row>
    <row r="13" spans="2:14" ht="15" customHeight="1">
      <c r="B13" s="1401"/>
      <c r="C13" s="599"/>
      <c r="D13" s="1384"/>
      <c r="E13" s="1384" t="s">
        <v>448</v>
      </c>
      <c r="F13" s="1385"/>
      <c r="G13" s="600">
        <v>4.24</v>
      </c>
      <c r="H13" s="601">
        <v>3.55</v>
      </c>
      <c r="I13" s="602">
        <v>0</v>
      </c>
      <c r="J13" s="603">
        <v>7.79</v>
      </c>
      <c r="K13" s="1405">
        <v>7.73</v>
      </c>
      <c r="L13" s="1405">
        <v>1.919</v>
      </c>
      <c r="M13" s="1406">
        <v>0</v>
      </c>
      <c r="N13" s="1407">
        <v>9.6489999999999991</v>
      </c>
    </row>
    <row r="14" spans="2:14" ht="15" customHeight="1">
      <c r="B14" s="1401"/>
      <c r="C14" s="605"/>
      <c r="D14" s="1679" t="s">
        <v>449</v>
      </c>
      <c r="E14" s="1679"/>
      <c r="F14" s="1680"/>
      <c r="G14" s="600">
        <v>1.3959999999999999</v>
      </c>
      <c r="H14" s="601">
        <v>0.76</v>
      </c>
      <c r="I14" s="602">
        <v>1.1830000000000001</v>
      </c>
      <c r="J14" s="603">
        <v>3.339</v>
      </c>
      <c r="K14" s="1405">
        <v>1.1679999999999999</v>
      </c>
      <c r="L14" s="1405">
        <v>3.5000000000000003E-2</v>
      </c>
      <c r="M14" s="1406">
        <v>1.0029999999999999</v>
      </c>
      <c r="N14" s="1407">
        <v>2.206</v>
      </c>
    </row>
    <row r="15" spans="2:14" ht="15" customHeight="1">
      <c r="B15" s="1401"/>
      <c r="C15" s="606"/>
      <c r="D15" s="1677" t="s">
        <v>450</v>
      </c>
      <c r="E15" s="1677"/>
      <c r="F15" s="1678"/>
      <c r="G15" s="600">
        <v>256.90300000000002</v>
      </c>
      <c r="H15" s="601">
        <v>111.482</v>
      </c>
      <c r="I15" s="602">
        <v>11.196</v>
      </c>
      <c r="J15" s="603">
        <v>379.58100000000002</v>
      </c>
      <c r="K15" s="1405">
        <v>197.37</v>
      </c>
      <c r="L15" s="1405">
        <v>141.47200000000001</v>
      </c>
      <c r="M15" s="1406">
        <v>16.829999999999998</v>
      </c>
      <c r="N15" s="1407">
        <v>355.67200000000003</v>
      </c>
    </row>
    <row r="16" spans="2:14" ht="15" customHeight="1">
      <c r="B16" s="1401"/>
      <c r="C16" s="606"/>
      <c r="D16" s="1384"/>
      <c r="E16" s="1384" t="s">
        <v>451</v>
      </c>
      <c r="F16" s="1385"/>
      <c r="G16" s="600">
        <v>200.18299999999999</v>
      </c>
      <c r="H16" s="601">
        <v>66.683000000000007</v>
      </c>
      <c r="I16" s="602">
        <v>8.7360000000000007</v>
      </c>
      <c r="J16" s="603">
        <v>275.60199999999998</v>
      </c>
      <c r="K16" s="1405">
        <v>134.09700000000001</v>
      </c>
      <c r="L16" s="1405">
        <v>93.59</v>
      </c>
      <c r="M16" s="1406">
        <v>13.726000000000001</v>
      </c>
      <c r="N16" s="1407">
        <v>241.41300000000001</v>
      </c>
    </row>
    <row r="17" spans="2:14" ht="15" customHeight="1">
      <c r="B17" s="1401"/>
      <c r="C17" s="606"/>
      <c r="D17" s="1384"/>
      <c r="E17" s="1681" t="s">
        <v>452</v>
      </c>
      <c r="F17" s="1682"/>
      <c r="G17" s="600">
        <v>54.588000000000001</v>
      </c>
      <c r="H17" s="601">
        <v>41.993000000000002</v>
      </c>
      <c r="I17" s="602">
        <v>0.67700000000000005</v>
      </c>
      <c r="J17" s="603">
        <v>97.257999999999996</v>
      </c>
      <c r="K17" s="1405">
        <v>61.311999999999998</v>
      </c>
      <c r="L17" s="1405">
        <v>44.113999999999997</v>
      </c>
      <c r="M17" s="1406">
        <v>1.1930000000000001</v>
      </c>
      <c r="N17" s="1407">
        <v>106.619</v>
      </c>
    </row>
    <row r="18" spans="2:14" ht="15" customHeight="1">
      <c r="B18" s="1401"/>
      <c r="C18" s="606"/>
      <c r="D18" s="1384"/>
      <c r="E18" s="1384" t="s">
        <v>453</v>
      </c>
      <c r="F18" s="1385"/>
      <c r="G18" s="600">
        <v>1.9039999999999999</v>
      </c>
      <c r="H18" s="601">
        <v>0</v>
      </c>
      <c r="I18" s="602">
        <v>0</v>
      </c>
      <c r="J18" s="603">
        <v>1.9039999999999999</v>
      </c>
      <c r="K18" s="1405">
        <v>1.768</v>
      </c>
      <c r="L18" s="1405">
        <v>0</v>
      </c>
      <c r="M18" s="1406">
        <v>0</v>
      </c>
      <c r="N18" s="1407">
        <v>1.768</v>
      </c>
    </row>
    <row r="19" spans="2:14" ht="15" customHeight="1">
      <c r="B19" s="1401"/>
      <c r="C19" s="606"/>
      <c r="D19" s="1384"/>
      <c r="E19" s="1384" t="s">
        <v>454</v>
      </c>
      <c r="F19" s="1385"/>
      <c r="G19" s="600">
        <v>7.2999999999999995E-2</v>
      </c>
      <c r="H19" s="601">
        <v>2.1999999999999999E-2</v>
      </c>
      <c r="I19" s="602">
        <v>0</v>
      </c>
      <c r="J19" s="603">
        <v>9.5000000000000001E-2</v>
      </c>
      <c r="K19" s="1405">
        <v>7.4999999999999997E-2</v>
      </c>
      <c r="L19" s="1405">
        <v>9.7000000000000003E-2</v>
      </c>
      <c r="M19" s="1406">
        <v>0</v>
      </c>
      <c r="N19" s="1407">
        <v>0.17199999999999999</v>
      </c>
    </row>
    <row r="20" spans="2:14" ht="15" customHeight="1">
      <c r="B20" s="1401"/>
      <c r="C20" s="606"/>
      <c r="D20" s="1384"/>
      <c r="E20" s="1384" t="s">
        <v>464</v>
      </c>
      <c r="F20" s="1385"/>
      <c r="G20" s="600">
        <v>0</v>
      </c>
      <c r="H20" s="601">
        <v>0</v>
      </c>
      <c r="I20" s="602">
        <v>0</v>
      </c>
      <c r="J20" s="603">
        <v>0</v>
      </c>
      <c r="K20" s="1405">
        <v>0</v>
      </c>
      <c r="L20" s="1405">
        <v>0</v>
      </c>
      <c r="M20" s="1406">
        <v>0</v>
      </c>
      <c r="N20" s="1407">
        <v>0</v>
      </c>
    </row>
    <row r="21" spans="2:14" ht="15" customHeight="1">
      <c r="B21" s="1401"/>
      <c r="C21" s="606"/>
      <c r="D21" s="1384"/>
      <c r="E21" s="1683" t="s">
        <v>455</v>
      </c>
      <c r="F21" s="1684"/>
      <c r="G21" s="600">
        <v>0.155</v>
      </c>
      <c r="H21" s="601">
        <v>2.7839999999999998</v>
      </c>
      <c r="I21" s="602">
        <v>1.7829999999999999</v>
      </c>
      <c r="J21" s="603">
        <v>4.7220000000000004</v>
      </c>
      <c r="K21" s="1405">
        <v>0.11799999999999999</v>
      </c>
      <c r="L21" s="1405">
        <v>3.6709999999999998</v>
      </c>
      <c r="M21" s="1406">
        <v>1.911</v>
      </c>
      <c r="N21" s="1407">
        <v>5.7</v>
      </c>
    </row>
    <row r="22" spans="2:14" ht="15" customHeight="1">
      <c r="B22" s="1401"/>
      <c r="C22" s="606"/>
      <c r="D22" s="1677" t="s">
        <v>456</v>
      </c>
      <c r="E22" s="1677"/>
      <c r="F22" s="1678"/>
      <c r="G22" s="600">
        <v>1304.9079999999999</v>
      </c>
      <c r="H22" s="601">
        <v>450.262</v>
      </c>
      <c r="I22" s="602">
        <v>78.762</v>
      </c>
      <c r="J22" s="603">
        <v>1833.932</v>
      </c>
      <c r="K22" s="1405">
        <v>1223.242</v>
      </c>
      <c r="L22" s="1405">
        <v>560.92200000000003</v>
      </c>
      <c r="M22" s="1406">
        <v>102.163</v>
      </c>
      <c r="N22" s="1407">
        <v>1886.327</v>
      </c>
    </row>
    <row r="23" spans="2:14" ht="15" customHeight="1">
      <c r="B23" s="1401"/>
      <c r="C23" s="606"/>
      <c r="D23" s="1384"/>
      <c r="E23" s="1675" t="s">
        <v>457</v>
      </c>
      <c r="F23" s="1676"/>
      <c r="G23" s="600">
        <v>3.1989999999999998</v>
      </c>
      <c r="H23" s="601">
        <v>82.054000000000002</v>
      </c>
      <c r="I23" s="602">
        <v>0.56299999999999994</v>
      </c>
      <c r="J23" s="603">
        <v>85.816000000000003</v>
      </c>
      <c r="K23" s="1405">
        <v>2.5299999999999998</v>
      </c>
      <c r="L23" s="1405">
        <v>68.34</v>
      </c>
      <c r="M23" s="1406">
        <v>1.363</v>
      </c>
      <c r="N23" s="1407">
        <v>72.233000000000004</v>
      </c>
    </row>
    <row r="24" spans="2:14" ht="15" customHeight="1">
      <c r="B24" s="1401"/>
      <c r="C24" s="606"/>
      <c r="D24" s="1384"/>
      <c r="E24" s="1668" t="s">
        <v>458</v>
      </c>
      <c r="F24" s="1669"/>
      <c r="G24" s="600">
        <v>1301.7090000000001</v>
      </c>
      <c r="H24" s="601">
        <v>368.20800000000003</v>
      </c>
      <c r="I24" s="602">
        <v>78.198999999999998</v>
      </c>
      <c r="J24" s="603">
        <v>1748.116</v>
      </c>
      <c r="K24" s="1405">
        <v>1220.712</v>
      </c>
      <c r="L24" s="1405">
        <v>492.58199999999999</v>
      </c>
      <c r="M24" s="1406">
        <v>100.8</v>
      </c>
      <c r="N24" s="1407">
        <v>1814.0940000000001</v>
      </c>
    </row>
    <row r="25" spans="2:14" ht="15" customHeight="1">
      <c r="B25" s="1401"/>
      <c r="C25" s="606"/>
      <c r="D25" s="1677" t="s">
        <v>459</v>
      </c>
      <c r="E25" s="1677"/>
      <c r="F25" s="1678"/>
      <c r="G25" s="600">
        <v>22.637</v>
      </c>
      <c r="H25" s="601">
        <v>14.888</v>
      </c>
      <c r="I25" s="602">
        <v>2.1000000000000001E-2</v>
      </c>
      <c r="J25" s="603">
        <v>37.545999999999999</v>
      </c>
      <c r="K25" s="1408">
        <v>13.55</v>
      </c>
      <c r="L25" s="1408">
        <v>12.281000000000001</v>
      </c>
      <c r="M25" s="1409">
        <v>6.5000000000000002E-2</v>
      </c>
      <c r="N25" s="1407">
        <v>25.896000000000001</v>
      </c>
    </row>
    <row r="26" spans="2:14" ht="15" customHeight="1">
      <c r="B26" s="1401"/>
      <c r="C26" s="606"/>
      <c r="D26" s="1384"/>
      <c r="E26" s="1685" t="s">
        <v>460</v>
      </c>
      <c r="F26" s="1686"/>
      <c r="G26" s="600">
        <v>6.7060000000000004</v>
      </c>
      <c r="H26" s="601">
        <v>7.2649999999999997</v>
      </c>
      <c r="I26" s="602">
        <v>0</v>
      </c>
      <c r="J26" s="603">
        <v>13.971</v>
      </c>
      <c r="K26" s="1405">
        <v>0.11799999999999999</v>
      </c>
      <c r="L26" s="1405">
        <v>10.786</v>
      </c>
      <c r="M26" s="1406">
        <v>0</v>
      </c>
      <c r="N26" s="1407">
        <v>10.904</v>
      </c>
    </row>
    <row r="27" spans="2:14" ht="15" customHeight="1">
      <c r="B27" s="1401"/>
      <c r="C27" s="606"/>
      <c r="D27" s="1384"/>
      <c r="E27" s="1685" t="s">
        <v>461</v>
      </c>
      <c r="F27" s="1686"/>
      <c r="G27" s="600">
        <v>15.930999999999999</v>
      </c>
      <c r="H27" s="601">
        <v>7.54</v>
      </c>
      <c r="I27" s="602">
        <v>8.9999999999999993E-3</v>
      </c>
      <c r="J27" s="603">
        <v>23.48</v>
      </c>
      <c r="K27" s="1405">
        <v>13.422000000000001</v>
      </c>
      <c r="L27" s="1405">
        <v>1.3129999999999999</v>
      </c>
      <c r="M27" s="1406">
        <v>5.7000000000000002E-2</v>
      </c>
      <c r="N27" s="1407">
        <v>14.792</v>
      </c>
    </row>
    <row r="28" spans="2:14" ht="15" customHeight="1" thickBot="1">
      <c r="B28" s="1401"/>
      <c r="C28" s="607"/>
      <c r="D28" s="1687" t="s">
        <v>462</v>
      </c>
      <c r="E28" s="1688"/>
      <c r="F28" s="1689"/>
      <c r="G28" s="608">
        <v>88.944999999999993</v>
      </c>
      <c r="H28" s="609">
        <v>34.72</v>
      </c>
      <c r="I28" s="610">
        <v>4.5110000000000001</v>
      </c>
      <c r="J28" s="611">
        <v>128.17599999999999</v>
      </c>
      <c r="K28" s="1410">
        <v>98.950999999999993</v>
      </c>
      <c r="L28" s="1410">
        <v>43.734999999999999</v>
      </c>
      <c r="M28" s="1411">
        <v>6.5810000000000004</v>
      </c>
      <c r="N28" s="1412">
        <v>149.267</v>
      </c>
    </row>
    <row r="29" spans="2:14" ht="15" customHeight="1" thickBot="1">
      <c r="B29" s="1397">
        <v>2</v>
      </c>
      <c r="C29" s="1670" t="s">
        <v>463</v>
      </c>
      <c r="D29" s="1671"/>
      <c r="E29" s="1671"/>
      <c r="F29" s="1672"/>
      <c r="G29" s="590">
        <v>-1415.183</v>
      </c>
      <c r="H29" s="591">
        <v>-511.13200000000001</v>
      </c>
      <c r="I29" s="592">
        <v>-123.40300000000001</v>
      </c>
      <c r="J29" s="593">
        <v>-2049.7179999999998</v>
      </c>
      <c r="K29" s="1398">
        <v>-1063.029</v>
      </c>
      <c r="L29" s="1398">
        <v>-595.36</v>
      </c>
      <c r="M29" s="1399">
        <v>-151.97999999999999</v>
      </c>
      <c r="N29" s="1400">
        <v>-1810.3689999999999</v>
      </c>
    </row>
    <row r="30" spans="2:14" ht="15" customHeight="1">
      <c r="B30" s="1401"/>
      <c r="C30" s="594"/>
      <c r="D30" s="1673" t="s">
        <v>443</v>
      </c>
      <c r="E30" s="1673"/>
      <c r="F30" s="1674"/>
      <c r="G30" s="595">
        <v>-174.71</v>
      </c>
      <c r="H30" s="596">
        <v>-38.859000000000002</v>
      </c>
      <c r="I30" s="597">
        <v>-12.407</v>
      </c>
      <c r="J30" s="598">
        <v>-225.976</v>
      </c>
      <c r="K30" s="1402">
        <v>-100.452</v>
      </c>
      <c r="L30" s="1402">
        <v>-73.507000000000005</v>
      </c>
      <c r="M30" s="1403">
        <v>-16.853000000000002</v>
      </c>
      <c r="N30" s="1404">
        <v>-190.81200000000001</v>
      </c>
    </row>
    <row r="31" spans="2:14" ht="15" customHeight="1">
      <c r="B31" s="1401"/>
      <c r="C31" s="599"/>
      <c r="D31" s="1384"/>
      <c r="E31" s="1675" t="s">
        <v>444</v>
      </c>
      <c r="F31" s="1676"/>
      <c r="G31" s="600">
        <v>-170.24100000000001</v>
      </c>
      <c r="H31" s="601">
        <v>-37.779000000000003</v>
      </c>
      <c r="I31" s="602">
        <v>-12.388999999999999</v>
      </c>
      <c r="J31" s="603">
        <v>-220.40899999999999</v>
      </c>
      <c r="K31" s="1405">
        <v>-97.944999999999993</v>
      </c>
      <c r="L31" s="1405">
        <v>-72.543999999999997</v>
      </c>
      <c r="M31" s="1406">
        <v>-16.832999999999998</v>
      </c>
      <c r="N31" s="1407">
        <v>-187.322</v>
      </c>
    </row>
    <row r="32" spans="2:14" ht="15" customHeight="1">
      <c r="B32" s="1401"/>
      <c r="C32" s="599"/>
      <c r="D32" s="1384"/>
      <c r="E32" s="1675" t="s">
        <v>445</v>
      </c>
      <c r="F32" s="1676"/>
      <c r="G32" s="600">
        <v>-4.4690000000000003</v>
      </c>
      <c r="H32" s="601">
        <v>-1.08</v>
      </c>
      <c r="I32" s="602">
        <v>-1.7999999999999999E-2</v>
      </c>
      <c r="J32" s="603">
        <v>-5.5670000000000002</v>
      </c>
      <c r="K32" s="1405">
        <v>-2.5070000000000001</v>
      </c>
      <c r="L32" s="1405">
        <v>-0.96299999999999997</v>
      </c>
      <c r="M32" s="1406">
        <v>-0.02</v>
      </c>
      <c r="N32" s="1407">
        <v>-3.49</v>
      </c>
    </row>
    <row r="33" spans="2:18" ht="15" customHeight="1">
      <c r="B33" s="1401"/>
      <c r="C33" s="604"/>
      <c r="D33" s="1677" t="s">
        <v>446</v>
      </c>
      <c r="E33" s="1677"/>
      <c r="F33" s="1678"/>
      <c r="G33" s="600">
        <v>-4.673</v>
      </c>
      <c r="H33" s="601">
        <v>-1.405</v>
      </c>
      <c r="I33" s="602">
        <v>-0.60599999999999998</v>
      </c>
      <c r="J33" s="603">
        <v>-6.6840000000000002</v>
      </c>
      <c r="K33" s="1405">
        <v>-2.2530000000000001</v>
      </c>
      <c r="L33" s="1405">
        <v>-2.4260000000000002</v>
      </c>
      <c r="M33" s="1405">
        <v>-0.434</v>
      </c>
      <c r="N33" s="1407">
        <v>-5.1130000000000004</v>
      </c>
    </row>
    <row r="34" spans="2:18" ht="15" customHeight="1">
      <c r="B34" s="1401"/>
      <c r="C34" s="599"/>
      <c r="D34" s="1384"/>
      <c r="E34" s="1384" t="s">
        <v>447</v>
      </c>
      <c r="F34" s="1385"/>
      <c r="G34" s="600">
        <v>-4.6680000000000001</v>
      </c>
      <c r="H34" s="601">
        <v>-1.405</v>
      </c>
      <c r="I34" s="602">
        <v>-0.60399999999999998</v>
      </c>
      <c r="J34" s="603">
        <v>-6.6769999999999996</v>
      </c>
      <c r="K34" s="1405">
        <v>-2.2490000000000001</v>
      </c>
      <c r="L34" s="1405">
        <v>-2.4260000000000002</v>
      </c>
      <c r="M34" s="1406">
        <v>-0.43099999999999999</v>
      </c>
      <c r="N34" s="1407">
        <v>-5.1059999999999999</v>
      </c>
    </row>
    <row r="35" spans="2:18" ht="15" customHeight="1">
      <c r="B35" s="1401"/>
      <c r="C35" s="612"/>
      <c r="D35" s="1679" t="s">
        <v>449</v>
      </c>
      <c r="E35" s="1679"/>
      <c r="F35" s="1680"/>
      <c r="G35" s="600">
        <v>-10.978999999999999</v>
      </c>
      <c r="H35" s="601">
        <v>-5.9480000000000004</v>
      </c>
      <c r="I35" s="602">
        <v>-1.41</v>
      </c>
      <c r="J35" s="603">
        <v>-18.337</v>
      </c>
      <c r="K35" s="1405">
        <v>-8.34</v>
      </c>
      <c r="L35" s="1405">
        <v>-5.3710000000000004</v>
      </c>
      <c r="M35" s="1406">
        <v>-1.853</v>
      </c>
      <c r="N35" s="1407">
        <v>-15.564</v>
      </c>
    </row>
    <row r="36" spans="2:18" ht="15" customHeight="1">
      <c r="B36" s="1401"/>
      <c r="C36" s="613"/>
      <c r="D36" s="1677" t="s">
        <v>450</v>
      </c>
      <c r="E36" s="1677"/>
      <c r="F36" s="1678"/>
      <c r="G36" s="600">
        <v>-126.166</v>
      </c>
      <c r="H36" s="601">
        <v>-69.403000000000006</v>
      </c>
      <c r="I36" s="602">
        <v>-14.811</v>
      </c>
      <c r="J36" s="603">
        <v>-210.38</v>
      </c>
      <c r="K36" s="1405">
        <v>-108.114</v>
      </c>
      <c r="L36" s="1405">
        <v>-78.445999999999998</v>
      </c>
      <c r="M36" s="1406">
        <v>-27.497</v>
      </c>
      <c r="N36" s="1407">
        <v>-214.05699999999999</v>
      </c>
    </row>
    <row r="37" spans="2:18" ht="15" customHeight="1">
      <c r="B37" s="1401"/>
      <c r="C37" s="614"/>
      <c r="D37" s="1384"/>
      <c r="E37" s="1384" t="s">
        <v>451</v>
      </c>
      <c r="F37" s="1385"/>
      <c r="G37" s="600">
        <v>-0.45500000000000002</v>
      </c>
      <c r="H37" s="601">
        <v>-1.1240000000000001</v>
      </c>
      <c r="I37" s="602">
        <v>0</v>
      </c>
      <c r="J37" s="603">
        <v>-1.579</v>
      </c>
      <c r="K37" s="1405">
        <v>-0.76300000000000001</v>
      </c>
      <c r="L37" s="1405">
        <v>-1.9E-2</v>
      </c>
      <c r="M37" s="1406">
        <v>-7.0000000000000001E-3</v>
      </c>
      <c r="N37" s="1407">
        <v>-0.78900000000000003</v>
      </c>
    </row>
    <row r="38" spans="2:18" ht="15" customHeight="1">
      <c r="B38" s="1401"/>
      <c r="C38" s="614"/>
      <c r="D38" s="1384"/>
      <c r="E38" s="1681" t="s">
        <v>452</v>
      </c>
      <c r="F38" s="1682"/>
      <c r="G38" s="600">
        <v>-76.424000000000007</v>
      </c>
      <c r="H38" s="601">
        <v>-15.754</v>
      </c>
      <c r="I38" s="602">
        <v>-2.5939999999999999</v>
      </c>
      <c r="J38" s="603">
        <v>-94.772000000000006</v>
      </c>
      <c r="K38" s="1413">
        <v>-77.150999999999996</v>
      </c>
      <c r="L38" s="1413">
        <v>-20.841000000000001</v>
      </c>
      <c r="M38" s="1413">
        <v>-5.9050000000000002</v>
      </c>
      <c r="N38" s="1407">
        <v>-103.89700000000001</v>
      </c>
    </row>
    <row r="39" spans="2:18" ht="15" customHeight="1">
      <c r="B39" s="1401"/>
      <c r="C39" s="614"/>
      <c r="D39" s="1384"/>
      <c r="E39" s="1384" t="s">
        <v>453</v>
      </c>
      <c r="F39" s="1385"/>
      <c r="G39" s="600">
        <v>-0.52600000000000002</v>
      </c>
      <c r="H39" s="601">
        <v>-0.29899999999999999</v>
      </c>
      <c r="I39" s="602">
        <v>0</v>
      </c>
      <c r="J39" s="603">
        <v>-0.82499999999999996</v>
      </c>
      <c r="K39" s="1405">
        <v>-0.51700000000000002</v>
      </c>
      <c r="L39" s="1405">
        <v>-0.41</v>
      </c>
      <c r="M39" s="1406">
        <v>-9.0999999999999998E-2</v>
      </c>
      <c r="N39" s="1407">
        <v>-1.018</v>
      </c>
    </row>
    <row r="40" spans="2:18" ht="15" customHeight="1">
      <c r="B40" s="1401"/>
      <c r="C40" s="614"/>
      <c r="D40" s="1384"/>
      <c r="E40" s="1384" t="s">
        <v>454</v>
      </c>
      <c r="F40" s="1385"/>
      <c r="G40" s="600">
        <v>-21.919</v>
      </c>
      <c r="H40" s="601">
        <v>-16.873999999999999</v>
      </c>
      <c r="I40" s="602">
        <v>-6.6790000000000003</v>
      </c>
      <c r="J40" s="603">
        <v>-45.472000000000001</v>
      </c>
      <c r="K40" s="1405">
        <v>-15.057</v>
      </c>
      <c r="L40" s="1405">
        <v>-20.343</v>
      </c>
      <c r="M40" s="1406">
        <v>-8.2789999999999999</v>
      </c>
      <c r="N40" s="1407">
        <v>-43.679000000000002</v>
      </c>
    </row>
    <row r="41" spans="2:18" ht="15" customHeight="1">
      <c r="B41" s="1401"/>
      <c r="C41" s="614"/>
      <c r="D41" s="1384"/>
      <c r="E41" s="1384" t="s">
        <v>464</v>
      </c>
      <c r="F41" s="1385"/>
      <c r="G41" s="600">
        <v>-19.818999999999999</v>
      </c>
      <c r="H41" s="601">
        <v>-26.902000000000001</v>
      </c>
      <c r="I41" s="602">
        <v>-2.7570000000000001</v>
      </c>
      <c r="J41" s="603">
        <v>-49.478000000000002</v>
      </c>
      <c r="K41" s="1405">
        <v>-8.2010000000000005</v>
      </c>
      <c r="L41" s="1405">
        <v>-29.504000000000001</v>
      </c>
      <c r="M41" s="1406">
        <v>-7.2530000000000001</v>
      </c>
      <c r="N41" s="1407">
        <v>-44.957999999999998</v>
      </c>
    </row>
    <row r="42" spans="2:18" ht="15" customHeight="1">
      <c r="B42" s="1401"/>
      <c r="C42" s="614"/>
      <c r="D42" s="1384"/>
      <c r="E42" s="1683" t="s">
        <v>455</v>
      </c>
      <c r="F42" s="1684"/>
      <c r="G42" s="600">
        <v>-7.0229999999999997</v>
      </c>
      <c r="H42" s="601">
        <v>-8.4499999999999993</v>
      </c>
      <c r="I42" s="602">
        <v>-2.7810000000000001</v>
      </c>
      <c r="J42" s="603">
        <v>-18.254000000000001</v>
      </c>
      <c r="K42" s="1405">
        <v>-6.4249999999999998</v>
      </c>
      <c r="L42" s="1405">
        <v>-7.3289999999999997</v>
      </c>
      <c r="M42" s="1406">
        <v>-5.9619999999999997</v>
      </c>
      <c r="N42" s="1407">
        <v>-19.716000000000001</v>
      </c>
    </row>
    <row r="43" spans="2:18" ht="15" customHeight="1">
      <c r="B43" s="1401"/>
      <c r="C43" s="614"/>
      <c r="D43" s="1677" t="s">
        <v>456</v>
      </c>
      <c r="E43" s="1677"/>
      <c r="F43" s="1678"/>
      <c r="G43" s="600">
        <v>-972.55399999999997</v>
      </c>
      <c r="H43" s="601">
        <v>-281.05399999999997</v>
      </c>
      <c r="I43" s="602">
        <v>-86.994</v>
      </c>
      <c r="J43" s="603">
        <v>-1340.6020000000001</v>
      </c>
      <c r="K43" s="1405">
        <v>-774.49599999999998</v>
      </c>
      <c r="L43" s="1405">
        <v>-268.73700000000002</v>
      </c>
      <c r="M43" s="1406">
        <v>-100.536</v>
      </c>
      <c r="N43" s="1407">
        <v>-1143.769</v>
      </c>
    </row>
    <row r="44" spans="2:18" ht="15" customHeight="1">
      <c r="B44" s="1401"/>
      <c r="C44" s="614"/>
      <c r="D44" s="1384"/>
      <c r="E44" s="1675" t="s">
        <v>457</v>
      </c>
      <c r="F44" s="1676"/>
      <c r="G44" s="600">
        <v>-0.59299999999999997</v>
      </c>
      <c r="H44" s="601">
        <v>-0.152</v>
      </c>
      <c r="I44" s="602">
        <v>-7.0999999999999994E-2</v>
      </c>
      <c r="J44" s="603">
        <v>-0.81599999999999995</v>
      </c>
      <c r="K44" s="1405">
        <v>-0.40400000000000003</v>
      </c>
      <c r="L44" s="1405">
        <v>-0.253</v>
      </c>
      <c r="M44" s="1406">
        <v>-9.2999999999999999E-2</v>
      </c>
      <c r="N44" s="1407">
        <v>-0.75</v>
      </c>
      <c r="O44" s="615"/>
      <c r="P44" s="615"/>
      <c r="Q44" s="615"/>
      <c r="R44" s="615"/>
    </row>
    <row r="45" spans="2:18" ht="15" customHeight="1">
      <c r="B45" s="1401"/>
      <c r="C45" s="614"/>
      <c r="D45" s="1384"/>
      <c r="E45" s="1668" t="s">
        <v>458</v>
      </c>
      <c r="F45" s="1669"/>
      <c r="G45" s="600">
        <v>-971.96100000000001</v>
      </c>
      <c r="H45" s="601">
        <v>-280.90199999999999</v>
      </c>
      <c r="I45" s="602">
        <v>-86.923000000000002</v>
      </c>
      <c r="J45" s="603">
        <v>-1339.7860000000001</v>
      </c>
      <c r="K45" s="1405">
        <v>-774.09199999999998</v>
      </c>
      <c r="L45" s="1405">
        <v>-268.48399999999998</v>
      </c>
      <c r="M45" s="1406">
        <v>-100.443</v>
      </c>
      <c r="N45" s="1407">
        <v>-1143.019</v>
      </c>
      <c r="O45" s="615"/>
      <c r="P45" s="615"/>
      <c r="Q45" s="615"/>
      <c r="R45" s="615"/>
    </row>
    <row r="46" spans="2:18" ht="15" customHeight="1">
      <c r="B46" s="1401"/>
      <c r="C46" s="614"/>
      <c r="D46" s="1677" t="s">
        <v>459</v>
      </c>
      <c r="E46" s="1677"/>
      <c r="F46" s="1678"/>
      <c r="G46" s="600">
        <v>-126.101</v>
      </c>
      <c r="H46" s="601">
        <v>-114.46299999999999</v>
      </c>
      <c r="I46" s="602">
        <v>-7.1749999999999998</v>
      </c>
      <c r="J46" s="603">
        <v>-247.739</v>
      </c>
      <c r="K46" s="1405">
        <v>-69.373999999999995</v>
      </c>
      <c r="L46" s="1405">
        <v>-166.87299999999999</v>
      </c>
      <c r="M46" s="1406">
        <v>-4.8070000000000004</v>
      </c>
      <c r="N46" s="1407">
        <v>-241.054</v>
      </c>
      <c r="O46" s="615"/>
      <c r="P46" s="615"/>
      <c r="Q46" s="615"/>
      <c r="R46" s="615"/>
    </row>
    <row r="47" spans="2:18" ht="15" customHeight="1">
      <c r="B47" s="1401"/>
      <c r="C47" s="614"/>
      <c r="D47" s="1384"/>
      <c r="E47" s="1685" t="s">
        <v>465</v>
      </c>
      <c r="F47" s="1686"/>
      <c r="G47" s="600">
        <v>-0.57199999999999995</v>
      </c>
      <c r="H47" s="601">
        <v>-11.291</v>
      </c>
      <c r="I47" s="602">
        <v>-0.81</v>
      </c>
      <c r="J47" s="603">
        <v>-12.673</v>
      </c>
      <c r="K47" s="1405">
        <v>-3.3000000000000002E-2</v>
      </c>
      <c r="L47" s="1405">
        <v>-12.25</v>
      </c>
      <c r="M47" s="1406">
        <v>-0.755</v>
      </c>
      <c r="N47" s="1407">
        <v>-13.038</v>
      </c>
      <c r="O47" s="615"/>
      <c r="P47" s="615"/>
      <c r="Q47" s="615"/>
      <c r="R47" s="615"/>
    </row>
    <row r="48" spans="2:18" ht="15" customHeight="1">
      <c r="B48" s="1401"/>
      <c r="C48" s="614"/>
      <c r="D48" s="1384"/>
      <c r="E48" s="1685" t="s">
        <v>461</v>
      </c>
      <c r="F48" s="1686"/>
      <c r="G48" s="600">
        <v>-111.464</v>
      </c>
      <c r="H48" s="601">
        <v>-100.11499999999999</v>
      </c>
      <c r="I48" s="602">
        <v>-4.0819999999999999</v>
      </c>
      <c r="J48" s="603">
        <v>-215.661</v>
      </c>
      <c r="K48" s="1405">
        <v>-58.018999999999998</v>
      </c>
      <c r="L48" s="1405">
        <v>-151.02099999999999</v>
      </c>
      <c r="M48" s="1406">
        <v>-1.9830000000000001</v>
      </c>
      <c r="N48" s="1407">
        <v>-211.023</v>
      </c>
      <c r="O48" s="615"/>
      <c r="P48" s="615"/>
      <c r="Q48" s="615"/>
      <c r="R48" s="615"/>
    </row>
    <row r="49" spans="2:18" ht="15" customHeight="1" thickBot="1">
      <c r="B49" s="1401"/>
      <c r="C49" s="616"/>
      <c r="D49" s="617"/>
      <c r="E49" s="618" t="s">
        <v>466</v>
      </c>
      <c r="F49" s="619"/>
      <c r="G49" s="608">
        <v>-13.927</v>
      </c>
      <c r="H49" s="609">
        <v>-2.9710000000000001</v>
      </c>
      <c r="I49" s="610">
        <v>-2.282</v>
      </c>
      <c r="J49" s="611">
        <v>-19.18</v>
      </c>
      <c r="K49" s="1410">
        <v>-11.285</v>
      </c>
      <c r="L49" s="1410">
        <v>-3.5619999999999998</v>
      </c>
      <c r="M49" s="1411">
        <v>-2.0680000000000001</v>
      </c>
      <c r="N49" s="1412">
        <v>-16.914999999999999</v>
      </c>
      <c r="O49" s="615"/>
      <c r="P49" s="615"/>
      <c r="Q49" s="615"/>
      <c r="R49" s="615"/>
    </row>
    <row r="50" spans="2:18" ht="15" customHeight="1" thickBot="1">
      <c r="B50" s="1397">
        <v>3</v>
      </c>
      <c r="C50" s="1670" t="s">
        <v>467</v>
      </c>
      <c r="D50" s="1671"/>
      <c r="E50" s="1671"/>
      <c r="F50" s="1672"/>
      <c r="G50" s="590">
        <v>1953.2449999999999</v>
      </c>
      <c r="H50" s="591">
        <v>800.96600000000001</v>
      </c>
      <c r="I50" s="592">
        <v>99.701999999999998</v>
      </c>
      <c r="J50" s="593">
        <v>2853.913</v>
      </c>
      <c r="K50" s="1398">
        <v>1926.89</v>
      </c>
      <c r="L50" s="1398">
        <v>990.68</v>
      </c>
      <c r="M50" s="1399">
        <v>182.80600000000001</v>
      </c>
      <c r="N50" s="1400">
        <v>3100.3760000000002</v>
      </c>
      <c r="O50" s="620"/>
      <c r="P50" s="621"/>
      <c r="Q50" s="621"/>
      <c r="R50" s="621"/>
    </row>
    <row r="51" spans="2:18" ht="15" customHeight="1" thickBot="1">
      <c r="B51" s="1397">
        <v>4</v>
      </c>
      <c r="C51" s="1381" t="s">
        <v>468</v>
      </c>
      <c r="D51" s="1382"/>
      <c r="E51" s="1382"/>
      <c r="F51" s="1383"/>
      <c r="G51" s="590">
        <v>689.58799999999997</v>
      </c>
      <c r="H51" s="591">
        <v>205.494</v>
      </c>
      <c r="I51" s="592">
        <v>34.628999999999998</v>
      </c>
      <c r="J51" s="593">
        <v>929.71100000000001</v>
      </c>
      <c r="K51" s="1398">
        <v>669.52300000000002</v>
      </c>
      <c r="L51" s="1398">
        <v>244.77</v>
      </c>
      <c r="M51" s="1399">
        <v>74.584999999999994</v>
      </c>
      <c r="N51" s="1400">
        <v>988.87800000000004</v>
      </c>
      <c r="O51" s="621"/>
      <c r="P51" s="621"/>
      <c r="Q51" s="621"/>
      <c r="R51" s="621"/>
    </row>
    <row r="52" spans="2:18" ht="15" customHeight="1">
      <c r="B52" s="1401"/>
      <c r="C52" s="622"/>
      <c r="D52" s="1673" t="s">
        <v>469</v>
      </c>
      <c r="E52" s="1673"/>
      <c r="F52" s="1674"/>
      <c r="G52" s="595">
        <v>826.47699999999998</v>
      </c>
      <c r="H52" s="596">
        <v>285.60500000000002</v>
      </c>
      <c r="I52" s="597">
        <v>57.902999999999999</v>
      </c>
      <c r="J52" s="598">
        <v>1169.9849999999999</v>
      </c>
      <c r="K52" s="1402">
        <v>787.78700000000003</v>
      </c>
      <c r="L52" s="1402">
        <v>356.61200000000002</v>
      </c>
      <c r="M52" s="1403">
        <v>104.599</v>
      </c>
      <c r="N52" s="1404">
        <v>1248.998</v>
      </c>
      <c r="O52" s="615"/>
      <c r="P52" s="615"/>
      <c r="Q52" s="615"/>
      <c r="R52" s="615"/>
    </row>
    <row r="53" spans="2:18" ht="15" customHeight="1" thickBot="1">
      <c r="B53" s="1401"/>
      <c r="C53" s="623"/>
      <c r="D53" s="1692" t="s">
        <v>470</v>
      </c>
      <c r="E53" s="1692"/>
      <c r="F53" s="1693"/>
      <c r="G53" s="608">
        <v>-136.88900000000001</v>
      </c>
      <c r="H53" s="609">
        <v>-80.111000000000004</v>
      </c>
      <c r="I53" s="610">
        <v>-23.274000000000001</v>
      </c>
      <c r="J53" s="611">
        <v>-240.274</v>
      </c>
      <c r="K53" s="1410">
        <v>-118.264</v>
      </c>
      <c r="L53" s="1410">
        <v>-111.842</v>
      </c>
      <c r="M53" s="1411">
        <v>-30.013999999999999</v>
      </c>
      <c r="N53" s="1412">
        <v>-260.12</v>
      </c>
      <c r="O53" s="615"/>
      <c r="P53" s="615"/>
      <c r="Q53" s="615"/>
      <c r="R53" s="615"/>
    </row>
    <row r="54" spans="2:18" ht="15" customHeight="1" thickBot="1">
      <c r="B54" s="1397">
        <v>5</v>
      </c>
      <c r="C54" s="1694" t="s">
        <v>471</v>
      </c>
      <c r="D54" s="1695"/>
      <c r="E54" s="1695"/>
      <c r="F54" s="1696"/>
      <c r="G54" s="590">
        <v>6.9950000000000001</v>
      </c>
      <c r="H54" s="591">
        <v>0.498</v>
      </c>
      <c r="I54" s="592">
        <v>0.193</v>
      </c>
      <c r="J54" s="593">
        <v>7.6859999999999999</v>
      </c>
      <c r="K54" s="1398">
        <v>-31.326000000000001</v>
      </c>
      <c r="L54" s="1398">
        <v>-2.14</v>
      </c>
      <c r="M54" s="1399">
        <v>8.9999999999999993E-3</v>
      </c>
      <c r="N54" s="1400">
        <v>-33.457000000000001</v>
      </c>
      <c r="O54" s="621"/>
      <c r="P54" s="621"/>
      <c r="Q54" s="621"/>
      <c r="R54" s="621"/>
    </row>
    <row r="55" spans="2:18" ht="15" customHeight="1">
      <c r="B55" s="1414"/>
      <c r="C55" s="622"/>
      <c r="D55" s="1690" t="s">
        <v>472</v>
      </c>
      <c r="E55" s="1690"/>
      <c r="F55" s="1691"/>
      <c r="G55" s="595">
        <v>24.623999999999999</v>
      </c>
      <c r="H55" s="596">
        <v>8.9999999999999993E-3</v>
      </c>
      <c r="I55" s="597">
        <v>0.193</v>
      </c>
      <c r="J55" s="598">
        <v>24.826000000000001</v>
      </c>
      <c r="K55" s="1402">
        <v>-29.329000000000001</v>
      </c>
      <c r="L55" s="1402">
        <v>0</v>
      </c>
      <c r="M55" s="1403">
        <v>8.9999999999999993E-3</v>
      </c>
      <c r="N55" s="1404">
        <v>-29.32</v>
      </c>
      <c r="O55" s="615"/>
      <c r="P55" s="615"/>
      <c r="Q55" s="615"/>
      <c r="R55" s="615"/>
    </row>
    <row r="56" spans="2:18" ht="15" customHeight="1">
      <c r="B56" s="1401"/>
      <c r="C56" s="599"/>
      <c r="D56" s="1384"/>
      <c r="E56" s="1675" t="s">
        <v>473</v>
      </c>
      <c r="F56" s="1676"/>
      <c r="G56" s="600">
        <v>0</v>
      </c>
      <c r="H56" s="601">
        <v>0</v>
      </c>
      <c r="I56" s="602">
        <v>0</v>
      </c>
      <c r="J56" s="603">
        <v>0</v>
      </c>
      <c r="K56" s="1405">
        <v>0</v>
      </c>
      <c r="L56" s="1405">
        <v>0</v>
      </c>
      <c r="M56" s="1406">
        <v>-0.11600000000000001</v>
      </c>
      <c r="N56" s="1407">
        <v>-0.11600000000000001</v>
      </c>
      <c r="O56" s="615"/>
      <c r="P56" s="615"/>
      <c r="Q56" s="615"/>
      <c r="R56" s="615"/>
    </row>
    <row r="57" spans="2:18" ht="15" customHeight="1">
      <c r="B57" s="1401"/>
      <c r="C57" s="599"/>
      <c r="D57" s="1384"/>
      <c r="E57" s="1675" t="s">
        <v>474</v>
      </c>
      <c r="F57" s="1676"/>
      <c r="G57" s="600">
        <v>24.623999999999999</v>
      </c>
      <c r="H57" s="601">
        <v>8.9999999999999993E-3</v>
      </c>
      <c r="I57" s="602">
        <v>0.193</v>
      </c>
      <c r="J57" s="603">
        <v>24.826000000000001</v>
      </c>
      <c r="K57" s="1405">
        <v>-29.329000000000001</v>
      </c>
      <c r="L57" s="1405">
        <v>0</v>
      </c>
      <c r="M57" s="1406">
        <v>0.125</v>
      </c>
      <c r="N57" s="1407">
        <v>-29.204000000000001</v>
      </c>
      <c r="O57" s="615"/>
      <c r="P57" s="615"/>
      <c r="Q57" s="615"/>
      <c r="R57" s="615"/>
    </row>
    <row r="58" spans="2:18" ht="15" customHeight="1">
      <c r="B58" s="1401"/>
      <c r="C58" s="604"/>
      <c r="D58" s="1700" t="s">
        <v>475</v>
      </c>
      <c r="E58" s="1700"/>
      <c r="F58" s="1701"/>
      <c r="G58" s="600">
        <v>-17.989000000000001</v>
      </c>
      <c r="H58" s="601">
        <v>0.38100000000000001</v>
      </c>
      <c r="I58" s="624">
        <v>0</v>
      </c>
      <c r="J58" s="603">
        <v>-17.608000000000001</v>
      </c>
      <c r="K58" s="1405">
        <v>-2.5739999999999998</v>
      </c>
      <c r="L58" s="1405">
        <v>-2.14</v>
      </c>
      <c r="M58" s="1415">
        <v>0</v>
      </c>
      <c r="N58" s="1407">
        <v>-4.7140000000000004</v>
      </c>
      <c r="O58" s="615"/>
      <c r="P58" s="615"/>
      <c r="Q58" s="615"/>
      <c r="R58" s="615"/>
    </row>
    <row r="59" spans="2:18" ht="15" customHeight="1">
      <c r="B59" s="1401"/>
      <c r="C59" s="599"/>
      <c r="D59" s="1384"/>
      <c r="E59" s="1675" t="s">
        <v>473</v>
      </c>
      <c r="F59" s="1676"/>
      <c r="G59" s="600">
        <v>-17.989000000000001</v>
      </c>
      <c r="H59" s="601">
        <v>0</v>
      </c>
      <c r="I59" s="602">
        <v>0</v>
      </c>
      <c r="J59" s="603">
        <v>-17.989000000000001</v>
      </c>
      <c r="K59" s="1405">
        <v>-2.5739999999999998</v>
      </c>
      <c r="L59" s="1405">
        <v>0</v>
      </c>
      <c r="M59" s="1406">
        <v>0</v>
      </c>
      <c r="N59" s="1407">
        <v>-2.5739999999999998</v>
      </c>
      <c r="O59" s="615"/>
      <c r="P59" s="615"/>
      <c r="Q59" s="615"/>
      <c r="R59" s="615"/>
    </row>
    <row r="60" spans="2:18" ht="15" customHeight="1">
      <c r="B60" s="1401"/>
      <c r="C60" s="599"/>
      <c r="D60" s="1384"/>
      <c r="E60" s="1675" t="s">
        <v>474</v>
      </c>
      <c r="F60" s="1676"/>
      <c r="G60" s="600">
        <v>0</v>
      </c>
      <c r="H60" s="601">
        <v>0.38100000000000001</v>
      </c>
      <c r="I60" s="602">
        <v>0</v>
      </c>
      <c r="J60" s="603">
        <v>0.38100000000000001</v>
      </c>
      <c r="K60" s="1405">
        <v>0</v>
      </c>
      <c r="L60" s="1405">
        <v>-2.14</v>
      </c>
      <c r="M60" s="1406">
        <v>0</v>
      </c>
      <c r="N60" s="1407">
        <v>-2.14</v>
      </c>
      <c r="O60" s="615"/>
      <c r="P60" s="615"/>
      <c r="Q60" s="615"/>
      <c r="R60" s="615"/>
    </row>
    <row r="61" spans="2:18" ht="15" customHeight="1">
      <c r="B61" s="1401"/>
      <c r="C61" s="604"/>
      <c r="D61" s="1679" t="s">
        <v>476</v>
      </c>
      <c r="E61" s="1679"/>
      <c r="F61" s="1680"/>
      <c r="G61" s="600">
        <v>0.23799999999999999</v>
      </c>
      <c r="H61" s="601">
        <v>0</v>
      </c>
      <c r="I61" s="602">
        <v>0</v>
      </c>
      <c r="J61" s="603">
        <v>0.23799999999999999</v>
      </c>
      <c r="K61" s="1405">
        <v>0.497</v>
      </c>
      <c r="L61" s="1405">
        <v>0</v>
      </c>
      <c r="M61" s="1405">
        <v>0</v>
      </c>
      <c r="N61" s="1407">
        <v>0.497</v>
      </c>
      <c r="O61" s="615"/>
      <c r="P61" s="615"/>
      <c r="Q61" s="615"/>
      <c r="R61" s="615"/>
    </row>
    <row r="62" spans="2:18" ht="15" customHeight="1" thickBot="1">
      <c r="B62" s="1401"/>
      <c r="C62" s="625"/>
      <c r="D62" s="1702" t="s">
        <v>477</v>
      </c>
      <c r="E62" s="1702"/>
      <c r="F62" s="1703"/>
      <c r="G62" s="608">
        <v>0.122</v>
      </c>
      <c r="H62" s="609">
        <v>0.108</v>
      </c>
      <c r="I62" s="610">
        <v>0</v>
      </c>
      <c r="J62" s="611">
        <v>0.23</v>
      </c>
      <c r="K62" s="1410">
        <v>0.08</v>
      </c>
      <c r="L62" s="1410">
        <v>0</v>
      </c>
      <c r="M62" s="1411">
        <v>0</v>
      </c>
      <c r="N62" s="1412">
        <v>0.08</v>
      </c>
      <c r="O62" s="615"/>
      <c r="P62" s="615"/>
      <c r="Q62" s="615"/>
      <c r="R62" s="615"/>
    </row>
    <row r="63" spans="2:18" ht="15" customHeight="1" thickBot="1">
      <c r="B63" s="1397">
        <v>6</v>
      </c>
      <c r="C63" s="1704" t="s">
        <v>478</v>
      </c>
      <c r="D63" s="1705"/>
      <c r="E63" s="1705"/>
      <c r="F63" s="1706"/>
      <c r="G63" s="590">
        <v>0</v>
      </c>
      <c r="H63" s="591">
        <v>0</v>
      </c>
      <c r="I63" s="592">
        <v>0</v>
      </c>
      <c r="J63" s="593">
        <v>0</v>
      </c>
      <c r="K63" s="1398">
        <v>0</v>
      </c>
      <c r="L63" s="1398">
        <v>0</v>
      </c>
      <c r="M63" s="1399">
        <v>0</v>
      </c>
      <c r="N63" s="1400">
        <v>0</v>
      </c>
      <c r="O63" s="621"/>
      <c r="P63" s="621"/>
      <c r="Q63" s="621"/>
      <c r="R63" s="621"/>
    </row>
    <row r="64" spans="2:18" ht="15" customHeight="1" thickBot="1">
      <c r="B64" s="1397">
        <v>7</v>
      </c>
      <c r="C64" s="1707" t="s">
        <v>479</v>
      </c>
      <c r="D64" s="1708"/>
      <c r="E64" s="1708"/>
      <c r="F64" s="1709"/>
      <c r="G64" s="590">
        <v>158.64500000000001</v>
      </c>
      <c r="H64" s="591">
        <v>35.402999999999999</v>
      </c>
      <c r="I64" s="592">
        <v>7.83</v>
      </c>
      <c r="J64" s="593">
        <v>201.87799999999999</v>
      </c>
      <c r="K64" s="1398">
        <v>114.08199999999999</v>
      </c>
      <c r="L64" s="1398">
        <v>58.52</v>
      </c>
      <c r="M64" s="1399">
        <v>11.15</v>
      </c>
      <c r="N64" s="1400">
        <v>183.75200000000001</v>
      </c>
      <c r="O64" s="621"/>
      <c r="P64" s="621"/>
      <c r="Q64" s="621"/>
      <c r="R64" s="621"/>
    </row>
    <row r="65" spans="2:18" ht="15" customHeight="1">
      <c r="B65" s="1401"/>
      <c r="C65" s="594"/>
      <c r="D65" s="1710" t="s">
        <v>480</v>
      </c>
      <c r="E65" s="1711"/>
      <c r="F65" s="1712"/>
      <c r="G65" s="595">
        <v>134.53200000000001</v>
      </c>
      <c r="H65" s="596">
        <v>-17.835999999999999</v>
      </c>
      <c r="I65" s="597">
        <v>5.3159999999999998</v>
      </c>
      <c r="J65" s="598">
        <v>122.012</v>
      </c>
      <c r="K65" s="1402">
        <v>94.665000000000006</v>
      </c>
      <c r="L65" s="1402">
        <v>49.563000000000002</v>
      </c>
      <c r="M65" s="1403">
        <v>8.4369999999999994</v>
      </c>
      <c r="N65" s="1404">
        <v>152.66499999999999</v>
      </c>
      <c r="O65" s="615"/>
      <c r="P65" s="615"/>
      <c r="Q65" s="615"/>
      <c r="R65" s="615"/>
    </row>
    <row r="66" spans="2:18" ht="15" customHeight="1">
      <c r="B66" s="1401"/>
      <c r="C66" s="604"/>
      <c r="D66" s="1713" t="s">
        <v>481</v>
      </c>
      <c r="E66" s="1714"/>
      <c r="F66" s="1715"/>
      <c r="G66" s="600">
        <v>23.72</v>
      </c>
      <c r="H66" s="601">
        <v>45.411999999999999</v>
      </c>
      <c r="I66" s="602">
        <v>2.4689999999999999</v>
      </c>
      <c r="J66" s="603">
        <v>71.600999999999999</v>
      </c>
      <c r="K66" s="1405">
        <v>12.212</v>
      </c>
      <c r="L66" s="1405">
        <v>6.2880000000000003</v>
      </c>
      <c r="M66" s="1406">
        <v>2.6739999999999999</v>
      </c>
      <c r="N66" s="1407">
        <v>21.173999999999999</v>
      </c>
      <c r="O66" s="615"/>
      <c r="P66" s="615"/>
      <c r="Q66" s="615"/>
      <c r="R66" s="615"/>
    </row>
    <row r="67" spans="2:18" ht="15" customHeight="1" thickBot="1">
      <c r="B67" s="1401"/>
      <c r="C67" s="625"/>
      <c r="D67" s="1697" t="s">
        <v>482</v>
      </c>
      <c r="E67" s="1698"/>
      <c r="F67" s="1699"/>
      <c r="G67" s="608">
        <v>0.39300000000000002</v>
      </c>
      <c r="H67" s="609">
        <v>7.827</v>
      </c>
      <c r="I67" s="610">
        <v>4.4999999999999998E-2</v>
      </c>
      <c r="J67" s="611">
        <v>8.2650000000000006</v>
      </c>
      <c r="K67" s="1410">
        <v>7.2050000000000001</v>
      </c>
      <c r="L67" s="1410">
        <v>2.669</v>
      </c>
      <c r="M67" s="1411">
        <v>3.9E-2</v>
      </c>
      <c r="N67" s="1412">
        <v>9.9130000000000003</v>
      </c>
      <c r="O67" s="615"/>
      <c r="P67" s="615"/>
      <c r="Q67" s="615"/>
      <c r="R67" s="615"/>
    </row>
    <row r="68" spans="2:18" ht="15" customHeight="1" thickBot="1">
      <c r="B68" s="1397">
        <v>8</v>
      </c>
      <c r="C68" s="1716" t="s">
        <v>483</v>
      </c>
      <c r="D68" s="1717"/>
      <c r="E68" s="1717"/>
      <c r="F68" s="1718"/>
      <c r="G68" s="590">
        <v>259.94400000000002</v>
      </c>
      <c r="H68" s="591">
        <v>54.956000000000003</v>
      </c>
      <c r="I68" s="592">
        <v>16.364999999999998</v>
      </c>
      <c r="J68" s="593">
        <v>331.26499999999999</v>
      </c>
      <c r="K68" s="1398">
        <v>185.35499999999999</v>
      </c>
      <c r="L68" s="1398">
        <v>69.034999999999997</v>
      </c>
      <c r="M68" s="1399">
        <v>19.486000000000001</v>
      </c>
      <c r="N68" s="1400">
        <v>273.87599999999998</v>
      </c>
      <c r="O68" s="621"/>
      <c r="P68" s="621"/>
      <c r="Q68" s="621"/>
      <c r="R68" s="621"/>
    </row>
    <row r="69" spans="2:18" ht="15" customHeight="1">
      <c r="B69" s="1401"/>
      <c r="C69" s="594"/>
      <c r="D69" s="1719" t="s">
        <v>484</v>
      </c>
      <c r="E69" s="1720"/>
      <c r="F69" s="1721"/>
      <c r="G69" s="595">
        <v>6.9359999999999999</v>
      </c>
      <c r="H69" s="596">
        <v>4.8000000000000001E-2</v>
      </c>
      <c r="I69" s="597">
        <v>0</v>
      </c>
      <c r="J69" s="598">
        <v>6.984</v>
      </c>
      <c r="K69" s="1402">
        <v>6.9359999999999999</v>
      </c>
      <c r="L69" s="1402">
        <v>3.5999999999999997E-2</v>
      </c>
      <c r="M69" s="1403">
        <v>0</v>
      </c>
      <c r="N69" s="1404">
        <v>6.9720000000000004</v>
      </c>
      <c r="O69" s="615"/>
      <c r="P69" s="615"/>
      <c r="Q69" s="615"/>
      <c r="R69" s="615"/>
    </row>
    <row r="70" spans="2:18" ht="15" customHeight="1">
      <c r="B70" s="1401"/>
      <c r="C70" s="604"/>
      <c r="D70" s="1722" t="s">
        <v>485</v>
      </c>
      <c r="E70" s="1723"/>
      <c r="F70" s="1724"/>
      <c r="G70" s="600">
        <v>1E-3</v>
      </c>
      <c r="H70" s="601">
        <v>0</v>
      </c>
      <c r="I70" s="602">
        <v>0</v>
      </c>
      <c r="J70" s="603">
        <v>1E-3</v>
      </c>
      <c r="K70" s="1405">
        <v>0</v>
      </c>
      <c r="L70" s="1405">
        <v>0</v>
      </c>
      <c r="M70" s="1406">
        <v>0</v>
      </c>
      <c r="N70" s="1407">
        <v>0</v>
      </c>
      <c r="O70" s="615"/>
      <c r="P70" s="615"/>
      <c r="Q70" s="615"/>
      <c r="R70" s="615"/>
    </row>
    <row r="71" spans="2:18" ht="15" customHeight="1">
      <c r="B71" s="1401"/>
      <c r="C71" s="626"/>
      <c r="D71" s="1725" t="s">
        <v>486</v>
      </c>
      <c r="E71" s="1725"/>
      <c r="F71" s="1726"/>
      <c r="G71" s="600">
        <v>2.266</v>
      </c>
      <c r="H71" s="601">
        <v>0.152</v>
      </c>
      <c r="I71" s="602">
        <v>2E-3</v>
      </c>
      <c r="J71" s="603">
        <v>2.42</v>
      </c>
      <c r="K71" s="1405">
        <v>3.3410000000000002</v>
      </c>
      <c r="L71" s="1405">
        <v>33.44</v>
      </c>
      <c r="M71" s="1406">
        <v>4.5149999999999997</v>
      </c>
      <c r="N71" s="1407">
        <v>41.295999999999999</v>
      </c>
      <c r="O71" s="615"/>
      <c r="P71" s="615"/>
      <c r="Q71" s="615"/>
      <c r="R71" s="615"/>
    </row>
    <row r="72" spans="2:18" ht="15" customHeight="1">
      <c r="B72" s="1401"/>
      <c r="C72" s="604"/>
      <c r="D72" s="1700" t="s">
        <v>487</v>
      </c>
      <c r="E72" s="1700"/>
      <c r="F72" s="1701"/>
      <c r="G72" s="600">
        <v>100.036</v>
      </c>
      <c r="H72" s="601">
        <v>24.984999999999999</v>
      </c>
      <c r="I72" s="602">
        <v>1.802</v>
      </c>
      <c r="J72" s="603">
        <v>126.82299999999999</v>
      </c>
      <c r="K72" s="1405">
        <v>66.058999999999997</v>
      </c>
      <c r="L72" s="1405">
        <v>18.803000000000001</v>
      </c>
      <c r="M72" s="1406">
        <v>4</v>
      </c>
      <c r="N72" s="1407">
        <v>88.861999999999995</v>
      </c>
      <c r="O72" s="615"/>
      <c r="P72" s="615"/>
      <c r="Q72" s="615"/>
      <c r="R72" s="615"/>
    </row>
    <row r="73" spans="2:18" ht="15" customHeight="1">
      <c r="B73" s="1401"/>
      <c r="C73" s="604"/>
      <c r="D73" s="1677" t="s">
        <v>488</v>
      </c>
      <c r="E73" s="1677"/>
      <c r="F73" s="1678"/>
      <c r="G73" s="600">
        <v>0.113</v>
      </c>
      <c r="H73" s="601">
        <v>0.68</v>
      </c>
      <c r="I73" s="602">
        <v>0</v>
      </c>
      <c r="J73" s="603">
        <v>0.79300000000000004</v>
      </c>
      <c r="K73" s="1405">
        <v>5.4749999999999996</v>
      </c>
      <c r="L73" s="1405">
        <v>4.2999999999999997E-2</v>
      </c>
      <c r="M73" s="1406">
        <v>0.124</v>
      </c>
      <c r="N73" s="1407">
        <v>5.6420000000000003</v>
      </c>
      <c r="O73" s="615"/>
      <c r="P73" s="615"/>
      <c r="Q73" s="615"/>
      <c r="R73" s="615"/>
    </row>
    <row r="74" spans="2:18" ht="15" customHeight="1">
      <c r="B74" s="1401"/>
      <c r="C74" s="604"/>
      <c r="D74" s="1677" t="s">
        <v>489</v>
      </c>
      <c r="E74" s="1677"/>
      <c r="F74" s="1678"/>
      <c r="G74" s="600">
        <v>84.287000000000006</v>
      </c>
      <c r="H74" s="601">
        <v>23.143000000000001</v>
      </c>
      <c r="I74" s="602">
        <v>10.355</v>
      </c>
      <c r="J74" s="603">
        <v>117.785</v>
      </c>
      <c r="K74" s="1405">
        <v>67.063000000000002</v>
      </c>
      <c r="L74" s="1405">
        <v>12.124000000000001</v>
      </c>
      <c r="M74" s="1406">
        <v>6.6159999999999997</v>
      </c>
      <c r="N74" s="1407">
        <v>85.802999999999997</v>
      </c>
      <c r="O74" s="615"/>
      <c r="P74" s="615"/>
      <c r="Q74" s="615"/>
      <c r="R74" s="615"/>
    </row>
    <row r="75" spans="2:18" ht="15" customHeight="1">
      <c r="B75" s="1401"/>
      <c r="C75" s="604"/>
      <c r="D75" s="1679" t="s">
        <v>490</v>
      </c>
      <c r="E75" s="1679"/>
      <c r="F75" s="1680"/>
      <c r="G75" s="600">
        <v>66.296999999999997</v>
      </c>
      <c r="H75" s="601">
        <v>5.89</v>
      </c>
      <c r="I75" s="602">
        <v>4.2060000000000004</v>
      </c>
      <c r="J75" s="603">
        <v>76.393000000000001</v>
      </c>
      <c r="K75" s="1405">
        <v>36.481000000000002</v>
      </c>
      <c r="L75" s="1405">
        <v>4.5110000000000001</v>
      </c>
      <c r="M75" s="1406">
        <v>4.2290000000000001</v>
      </c>
      <c r="N75" s="1407">
        <v>45.220999999999997</v>
      </c>
      <c r="O75" s="615"/>
      <c r="P75" s="615"/>
      <c r="Q75" s="615"/>
      <c r="R75" s="615"/>
    </row>
    <row r="76" spans="2:18" ht="15" customHeight="1" thickBot="1">
      <c r="B76" s="1401"/>
      <c r="C76" s="625"/>
      <c r="D76" s="1727" t="s">
        <v>491</v>
      </c>
      <c r="E76" s="1727"/>
      <c r="F76" s="1728"/>
      <c r="G76" s="608">
        <v>8.0000000000000002E-3</v>
      </c>
      <c r="H76" s="609">
        <v>5.8000000000000003E-2</v>
      </c>
      <c r="I76" s="610">
        <v>0</v>
      </c>
      <c r="J76" s="611">
        <v>6.6000000000000003E-2</v>
      </c>
      <c r="K76" s="1410">
        <v>0</v>
      </c>
      <c r="L76" s="1410">
        <v>7.8E-2</v>
      </c>
      <c r="M76" s="1411">
        <v>2E-3</v>
      </c>
      <c r="N76" s="1412">
        <v>0.08</v>
      </c>
      <c r="O76" s="615"/>
      <c r="P76" s="615"/>
      <c r="Q76" s="615"/>
      <c r="R76" s="615"/>
    </row>
    <row r="77" spans="2:18" ht="15" customHeight="1" thickBot="1">
      <c r="B77" s="1397">
        <v>9</v>
      </c>
      <c r="C77" s="1729" t="s">
        <v>492</v>
      </c>
      <c r="D77" s="1730"/>
      <c r="E77" s="1730"/>
      <c r="F77" s="1731"/>
      <c r="G77" s="590">
        <v>-1413.7360000000001</v>
      </c>
      <c r="H77" s="591">
        <v>-94.322000000000003</v>
      </c>
      <c r="I77" s="592">
        <v>-67.724000000000004</v>
      </c>
      <c r="J77" s="593">
        <v>-1575.7819999999999</v>
      </c>
      <c r="K77" s="1398">
        <v>-638.28300000000002</v>
      </c>
      <c r="L77" s="1398">
        <v>-123.458</v>
      </c>
      <c r="M77" s="1416">
        <v>-27.994</v>
      </c>
      <c r="N77" s="1400">
        <v>-789.73500000000001</v>
      </c>
      <c r="O77" s="621"/>
      <c r="P77" s="621"/>
      <c r="Q77" s="621"/>
      <c r="R77" s="621"/>
    </row>
    <row r="78" spans="2:18" ht="15" customHeight="1">
      <c r="B78" s="1401"/>
      <c r="C78" s="594"/>
      <c r="D78" s="1673" t="s">
        <v>493</v>
      </c>
      <c r="E78" s="1673"/>
      <c r="F78" s="1674"/>
      <c r="G78" s="595">
        <v>-2171.3980000000001</v>
      </c>
      <c r="H78" s="596">
        <v>-294.29899999999998</v>
      </c>
      <c r="I78" s="597">
        <v>-120.565</v>
      </c>
      <c r="J78" s="598">
        <v>-2586.2620000000002</v>
      </c>
      <c r="K78" s="1402">
        <v>-1447.0029999999999</v>
      </c>
      <c r="L78" s="1402">
        <v>-289.22300000000001</v>
      </c>
      <c r="M78" s="1417">
        <v>-120.047</v>
      </c>
      <c r="N78" s="1404">
        <v>-1856.2729999999999</v>
      </c>
      <c r="O78" s="615"/>
      <c r="P78" s="615"/>
      <c r="Q78" s="615"/>
      <c r="R78" s="615"/>
    </row>
    <row r="79" spans="2:18" ht="15" customHeight="1">
      <c r="B79" s="1401"/>
      <c r="C79" s="599"/>
      <c r="D79" s="1384"/>
      <c r="E79" s="1685" t="s">
        <v>494</v>
      </c>
      <c r="F79" s="1686"/>
      <c r="G79" s="600">
        <v>-2133.4659999999999</v>
      </c>
      <c r="H79" s="601">
        <v>-286.05799999999999</v>
      </c>
      <c r="I79" s="624">
        <v>-120.565</v>
      </c>
      <c r="J79" s="603">
        <v>-2540.0889999999999</v>
      </c>
      <c r="K79" s="1405">
        <v>-1440.0719999999999</v>
      </c>
      <c r="L79" s="1405">
        <v>-283.05599999999998</v>
      </c>
      <c r="M79" s="1418">
        <v>-119.211</v>
      </c>
      <c r="N79" s="1407">
        <v>-1842.3389999999999</v>
      </c>
      <c r="O79" s="615"/>
      <c r="P79" s="615"/>
      <c r="Q79" s="615"/>
      <c r="R79" s="615"/>
    </row>
    <row r="80" spans="2:18" ht="15" customHeight="1">
      <c r="B80" s="1401"/>
      <c r="C80" s="599"/>
      <c r="D80" s="1384"/>
      <c r="E80" s="1685" t="s">
        <v>495</v>
      </c>
      <c r="F80" s="1686"/>
      <c r="G80" s="600">
        <v>-37.932000000000002</v>
      </c>
      <c r="H80" s="601">
        <v>-8.2409999999999997</v>
      </c>
      <c r="I80" s="624">
        <v>0</v>
      </c>
      <c r="J80" s="603">
        <v>-46.173000000000002</v>
      </c>
      <c r="K80" s="1405">
        <v>-6.931</v>
      </c>
      <c r="L80" s="1405">
        <v>-6.1669999999999998</v>
      </c>
      <c r="M80" s="1418">
        <v>-0.83599999999999997</v>
      </c>
      <c r="N80" s="1407">
        <v>-13.933999999999999</v>
      </c>
      <c r="O80" s="615"/>
      <c r="P80" s="615"/>
      <c r="Q80" s="615"/>
      <c r="R80" s="615"/>
    </row>
    <row r="81" spans="2:18" ht="15" customHeight="1">
      <c r="B81" s="1401"/>
      <c r="C81" s="604"/>
      <c r="D81" s="1679" t="s">
        <v>496</v>
      </c>
      <c r="E81" s="1679"/>
      <c r="F81" s="1680"/>
      <c r="G81" s="600">
        <v>757.66200000000003</v>
      </c>
      <c r="H81" s="601">
        <v>199.977</v>
      </c>
      <c r="I81" s="624">
        <v>52.841000000000001</v>
      </c>
      <c r="J81" s="603">
        <v>1010.48</v>
      </c>
      <c r="K81" s="1405">
        <v>808.72</v>
      </c>
      <c r="L81" s="1405">
        <v>165.76499999999999</v>
      </c>
      <c r="M81" s="1415">
        <v>92.052999999999997</v>
      </c>
      <c r="N81" s="1407">
        <v>1066.538</v>
      </c>
      <c r="O81" s="615"/>
      <c r="P81" s="615"/>
      <c r="Q81" s="615"/>
      <c r="R81" s="615"/>
    </row>
    <row r="82" spans="2:18" ht="15" customHeight="1">
      <c r="B82" s="1401"/>
      <c r="C82" s="599"/>
      <c r="D82" s="1384"/>
      <c r="E82" s="1683" t="s">
        <v>497</v>
      </c>
      <c r="F82" s="1684"/>
      <c r="G82" s="600">
        <v>723.31200000000001</v>
      </c>
      <c r="H82" s="601">
        <v>199.47</v>
      </c>
      <c r="I82" s="602">
        <v>52.841000000000001</v>
      </c>
      <c r="J82" s="603">
        <v>975.62300000000005</v>
      </c>
      <c r="K82" s="1405">
        <v>796.98199999999997</v>
      </c>
      <c r="L82" s="1405">
        <v>162.709</v>
      </c>
      <c r="M82" s="1406">
        <v>91.625</v>
      </c>
      <c r="N82" s="1407">
        <v>1051.316</v>
      </c>
      <c r="O82" s="615"/>
      <c r="P82" s="615"/>
      <c r="Q82" s="615"/>
      <c r="R82" s="615"/>
    </row>
    <row r="83" spans="2:18" ht="15" customHeight="1" thickBot="1">
      <c r="B83" s="1401"/>
      <c r="C83" s="623"/>
      <c r="D83" s="617"/>
      <c r="E83" s="1732" t="s">
        <v>498</v>
      </c>
      <c r="F83" s="1733"/>
      <c r="G83" s="608">
        <v>34.35</v>
      </c>
      <c r="H83" s="609">
        <v>0.50700000000000001</v>
      </c>
      <c r="I83" s="610">
        <v>0</v>
      </c>
      <c r="J83" s="611">
        <v>34.856999999999999</v>
      </c>
      <c r="K83" s="1410">
        <v>11.738</v>
      </c>
      <c r="L83" s="1410">
        <v>3.056</v>
      </c>
      <c r="M83" s="1411">
        <v>0.42799999999999999</v>
      </c>
      <c r="N83" s="1412">
        <v>15.222</v>
      </c>
      <c r="O83" s="615"/>
      <c r="P83" s="615"/>
      <c r="Q83" s="615"/>
      <c r="R83" s="615"/>
    </row>
    <row r="84" spans="2:18" ht="15" customHeight="1" thickBot="1">
      <c r="B84" s="1397">
        <v>10</v>
      </c>
      <c r="C84" s="1729" t="s">
        <v>499</v>
      </c>
      <c r="D84" s="1730"/>
      <c r="E84" s="1730"/>
      <c r="F84" s="1731"/>
      <c r="G84" s="590">
        <v>-15.244999999999999</v>
      </c>
      <c r="H84" s="591">
        <v>-138.99799999999999</v>
      </c>
      <c r="I84" s="592">
        <v>-3.6869999999999998</v>
      </c>
      <c r="J84" s="593">
        <v>-157.93</v>
      </c>
      <c r="K84" s="1398">
        <v>-290.03500000000003</v>
      </c>
      <c r="L84" s="1398">
        <v>-240.08</v>
      </c>
      <c r="M84" s="1399">
        <v>-130.16</v>
      </c>
      <c r="N84" s="1400">
        <v>-660.27499999999998</v>
      </c>
      <c r="O84" s="621"/>
      <c r="P84" s="621"/>
      <c r="Q84" s="621"/>
      <c r="R84" s="621"/>
    </row>
    <row r="85" spans="2:18" ht="15" customHeight="1">
      <c r="B85" s="1401"/>
      <c r="C85" s="594"/>
      <c r="D85" s="1734" t="s">
        <v>500</v>
      </c>
      <c r="E85" s="1734"/>
      <c r="F85" s="1735"/>
      <c r="G85" s="627">
        <v>-15.244999999999999</v>
      </c>
      <c r="H85" s="628">
        <v>-138.99799999999999</v>
      </c>
      <c r="I85" s="629">
        <v>-3.6869999999999998</v>
      </c>
      <c r="J85" s="630">
        <v>-157.93</v>
      </c>
      <c r="K85" s="1419">
        <v>-290.19799999999998</v>
      </c>
      <c r="L85" s="1419">
        <v>-241.56200000000001</v>
      </c>
      <c r="M85" s="1420">
        <v>-130.25700000000001</v>
      </c>
      <c r="N85" s="1421">
        <v>-662.01700000000005</v>
      </c>
      <c r="O85" s="615"/>
      <c r="P85" s="615"/>
      <c r="Q85" s="615"/>
      <c r="R85" s="615"/>
    </row>
    <row r="86" spans="2:18" ht="15" customHeight="1" thickBot="1">
      <c r="B86" s="1401"/>
      <c r="C86" s="625"/>
      <c r="D86" s="1736" t="s">
        <v>501</v>
      </c>
      <c r="E86" s="1736"/>
      <c r="F86" s="1737"/>
      <c r="G86" s="608">
        <v>0</v>
      </c>
      <c r="H86" s="609">
        <v>0</v>
      </c>
      <c r="I86" s="610">
        <v>0</v>
      </c>
      <c r="J86" s="611">
        <v>0</v>
      </c>
      <c r="K86" s="1410">
        <v>0</v>
      </c>
      <c r="L86" s="1410">
        <v>2</v>
      </c>
      <c r="M86" s="1411">
        <v>0</v>
      </c>
      <c r="N86" s="1412">
        <v>2</v>
      </c>
      <c r="O86" s="615"/>
      <c r="P86" s="615"/>
      <c r="Q86" s="615"/>
      <c r="R86" s="615"/>
    </row>
    <row r="87" spans="2:18" ht="15" customHeight="1" thickBot="1">
      <c r="B87" s="1397">
        <v>11</v>
      </c>
      <c r="C87" s="1738" t="s">
        <v>502</v>
      </c>
      <c r="D87" s="1739"/>
      <c r="E87" s="1739"/>
      <c r="F87" s="1740"/>
      <c r="G87" s="590">
        <v>-600.94399999999996</v>
      </c>
      <c r="H87" s="591">
        <v>-332.58100000000002</v>
      </c>
      <c r="I87" s="592">
        <v>-78.799000000000007</v>
      </c>
      <c r="J87" s="593">
        <v>-1012.324</v>
      </c>
      <c r="K87" s="1398">
        <v>-542.44799999999998</v>
      </c>
      <c r="L87" s="1398">
        <v>-380.97899999999998</v>
      </c>
      <c r="M87" s="1399">
        <v>-113.23</v>
      </c>
      <c r="N87" s="1400">
        <v>-1036.6569999999999</v>
      </c>
      <c r="O87" s="621"/>
      <c r="P87" s="621"/>
      <c r="Q87" s="621"/>
      <c r="R87" s="621"/>
    </row>
    <row r="88" spans="2:18" ht="15" customHeight="1" thickBot="1">
      <c r="B88" s="1397">
        <v>12</v>
      </c>
      <c r="C88" s="1422" t="s">
        <v>503</v>
      </c>
      <c r="D88" s="1423"/>
      <c r="E88" s="1423"/>
      <c r="F88" s="1424"/>
      <c r="G88" s="590">
        <v>-140.142</v>
      </c>
      <c r="H88" s="591">
        <v>-94.665999999999997</v>
      </c>
      <c r="I88" s="592">
        <v>-21.859000000000002</v>
      </c>
      <c r="J88" s="593">
        <v>-256.66699999999997</v>
      </c>
      <c r="K88" s="1398">
        <v>-122.557</v>
      </c>
      <c r="L88" s="1398">
        <v>-99.852000000000004</v>
      </c>
      <c r="M88" s="1399">
        <v>-22.806999999999999</v>
      </c>
      <c r="N88" s="1400">
        <v>-245.21600000000001</v>
      </c>
      <c r="O88" s="621"/>
      <c r="P88" s="621"/>
      <c r="Q88" s="621"/>
      <c r="R88" s="621"/>
    </row>
    <row r="89" spans="2:18" ht="15" customHeight="1" thickBot="1">
      <c r="B89" s="1397">
        <v>13</v>
      </c>
      <c r="C89" s="1670" t="s">
        <v>504</v>
      </c>
      <c r="D89" s="1671"/>
      <c r="E89" s="1671"/>
      <c r="F89" s="1672"/>
      <c r="G89" s="590">
        <v>-818.65099999999995</v>
      </c>
      <c r="H89" s="591">
        <v>-438.38</v>
      </c>
      <c r="I89" s="631">
        <v>-106.782</v>
      </c>
      <c r="J89" s="593">
        <v>-1363.8130000000001</v>
      </c>
      <c r="K89" s="1398">
        <v>-740.8</v>
      </c>
      <c r="L89" s="1398">
        <v>-489.71199999999999</v>
      </c>
      <c r="M89" s="1425">
        <v>-136.584</v>
      </c>
      <c r="N89" s="1400">
        <v>-1367.096</v>
      </c>
      <c r="O89" s="621"/>
      <c r="P89" s="621"/>
      <c r="Q89" s="621"/>
      <c r="R89" s="621"/>
    </row>
    <row r="90" spans="2:18" ht="15" customHeight="1">
      <c r="B90" s="1401"/>
      <c r="C90" s="594"/>
      <c r="D90" s="1673" t="s">
        <v>505</v>
      </c>
      <c r="E90" s="1673"/>
      <c r="F90" s="1674"/>
      <c r="G90" s="595">
        <v>-426.02600000000001</v>
      </c>
      <c r="H90" s="596">
        <v>-305.10599999999999</v>
      </c>
      <c r="I90" s="597">
        <v>-88.430999999999997</v>
      </c>
      <c r="J90" s="598">
        <v>-819.56299999999999</v>
      </c>
      <c r="K90" s="1402">
        <v>-373.786</v>
      </c>
      <c r="L90" s="1402">
        <v>-339.92200000000003</v>
      </c>
      <c r="M90" s="1403">
        <v>-109.51900000000001</v>
      </c>
      <c r="N90" s="1404">
        <v>-823.22699999999998</v>
      </c>
      <c r="O90" s="615"/>
      <c r="P90" s="615"/>
      <c r="Q90" s="615"/>
      <c r="R90" s="615"/>
    </row>
    <row r="91" spans="2:18" ht="15" customHeight="1">
      <c r="B91" s="1401"/>
      <c r="C91" s="604"/>
      <c r="D91" s="1677" t="s">
        <v>506</v>
      </c>
      <c r="E91" s="1677"/>
      <c r="F91" s="1678"/>
      <c r="G91" s="600">
        <v>-245.15199999999999</v>
      </c>
      <c r="H91" s="601">
        <v>-61.755000000000003</v>
      </c>
      <c r="I91" s="602">
        <v>-13.528</v>
      </c>
      <c r="J91" s="603">
        <v>-320.435</v>
      </c>
      <c r="K91" s="1405">
        <v>-246.89599999999999</v>
      </c>
      <c r="L91" s="1405">
        <v>-73.650000000000006</v>
      </c>
      <c r="M91" s="1406">
        <v>-21.295000000000002</v>
      </c>
      <c r="N91" s="1407">
        <v>-341.84100000000001</v>
      </c>
      <c r="O91" s="615"/>
      <c r="P91" s="615"/>
      <c r="Q91" s="615"/>
      <c r="R91" s="615"/>
    </row>
    <row r="92" spans="2:18" ht="15" customHeight="1">
      <c r="B92" s="1401"/>
      <c r="C92" s="604"/>
      <c r="D92" s="1677" t="s">
        <v>507</v>
      </c>
      <c r="E92" s="1677"/>
      <c r="F92" s="1678"/>
      <c r="G92" s="600">
        <v>-0.77500000000000002</v>
      </c>
      <c r="H92" s="601">
        <v>0</v>
      </c>
      <c r="I92" s="602">
        <v>0</v>
      </c>
      <c r="J92" s="603">
        <v>-0.77500000000000002</v>
      </c>
      <c r="K92" s="1405">
        <v>0</v>
      </c>
      <c r="L92" s="1405">
        <v>0</v>
      </c>
      <c r="M92" s="1406">
        <v>0</v>
      </c>
      <c r="N92" s="1407">
        <v>0</v>
      </c>
      <c r="O92" s="615"/>
      <c r="P92" s="615"/>
      <c r="Q92" s="615"/>
      <c r="R92" s="615"/>
    </row>
    <row r="93" spans="2:18" ht="15" customHeight="1">
      <c r="B93" s="1401"/>
      <c r="C93" s="604"/>
      <c r="D93" s="1700" t="s">
        <v>508</v>
      </c>
      <c r="E93" s="1700"/>
      <c r="F93" s="1701"/>
      <c r="G93" s="600">
        <v>-77.820999999999998</v>
      </c>
      <c r="H93" s="601">
        <v>-24.469000000000001</v>
      </c>
      <c r="I93" s="602">
        <v>-2.5659999999999998</v>
      </c>
      <c r="J93" s="603">
        <v>-104.85599999999999</v>
      </c>
      <c r="K93" s="1405">
        <v>-95.028999999999996</v>
      </c>
      <c r="L93" s="1405">
        <v>-27.545000000000002</v>
      </c>
      <c r="M93" s="1406">
        <v>-2.7989999999999999</v>
      </c>
      <c r="N93" s="1407">
        <v>-125.373</v>
      </c>
      <c r="O93" s="615"/>
      <c r="P93" s="615"/>
      <c r="Q93" s="615"/>
      <c r="R93" s="615"/>
    </row>
    <row r="94" spans="2:18" ht="15" customHeight="1">
      <c r="B94" s="1401"/>
      <c r="C94" s="604"/>
      <c r="D94" s="1677" t="s">
        <v>509</v>
      </c>
      <c r="E94" s="1677"/>
      <c r="F94" s="1678"/>
      <c r="G94" s="600">
        <v>-31.745999999999999</v>
      </c>
      <c r="H94" s="601">
        <v>-3.2269999999999999</v>
      </c>
      <c r="I94" s="602">
        <v>0</v>
      </c>
      <c r="J94" s="603">
        <v>-34.972999999999999</v>
      </c>
      <c r="K94" s="1405">
        <v>-1.702</v>
      </c>
      <c r="L94" s="1405">
        <v>-11.882</v>
      </c>
      <c r="M94" s="1406">
        <v>0</v>
      </c>
      <c r="N94" s="1407">
        <v>-13.584</v>
      </c>
      <c r="O94" s="615"/>
      <c r="P94" s="615"/>
      <c r="Q94" s="615"/>
      <c r="R94" s="615"/>
    </row>
    <row r="95" spans="2:18" ht="15" customHeight="1">
      <c r="B95" s="1401"/>
      <c r="C95" s="604"/>
      <c r="D95" s="1677" t="s">
        <v>510</v>
      </c>
      <c r="E95" s="1677"/>
      <c r="F95" s="1678"/>
      <c r="G95" s="600">
        <v>-36.960999999999999</v>
      </c>
      <c r="H95" s="601">
        <v>-43.438000000000002</v>
      </c>
      <c r="I95" s="602">
        <v>-2.2570000000000001</v>
      </c>
      <c r="J95" s="603">
        <v>-82.656000000000006</v>
      </c>
      <c r="K95" s="1405">
        <v>-23.311</v>
      </c>
      <c r="L95" s="1405">
        <v>-36.453000000000003</v>
      </c>
      <c r="M95" s="1406">
        <v>-2.9710000000000001</v>
      </c>
      <c r="N95" s="1407">
        <v>-62.734999999999999</v>
      </c>
      <c r="O95" s="615"/>
      <c r="P95" s="615"/>
      <c r="Q95" s="615"/>
      <c r="R95" s="615"/>
    </row>
    <row r="96" spans="2:18" ht="15" customHeight="1" thickBot="1">
      <c r="B96" s="1401"/>
      <c r="C96" s="625"/>
      <c r="D96" s="1727" t="s">
        <v>511</v>
      </c>
      <c r="E96" s="1727"/>
      <c r="F96" s="1728"/>
      <c r="G96" s="608">
        <v>-0.17</v>
      </c>
      <c r="H96" s="609">
        <v>-0.38500000000000001</v>
      </c>
      <c r="I96" s="610">
        <v>0</v>
      </c>
      <c r="J96" s="611">
        <v>-0.55500000000000005</v>
      </c>
      <c r="K96" s="1426">
        <v>-7.5999999999999998E-2</v>
      </c>
      <c r="L96" s="1410">
        <v>-0.26</v>
      </c>
      <c r="M96" s="1411">
        <v>0</v>
      </c>
      <c r="N96" s="1412">
        <v>-0.33600000000000002</v>
      </c>
      <c r="O96" s="615"/>
      <c r="P96" s="615"/>
      <c r="Q96" s="615"/>
      <c r="R96" s="615"/>
    </row>
    <row r="97" spans="2:18" ht="15" customHeight="1" thickBot="1">
      <c r="B97" s="1397">
        <v>14</v>
      </c>
      <c r="C97" s="1694" t="s">
        <v>512</v>
      </c>
      <c r="D97" s="1695"/>
      <c r="E97" s="1695"/>
      <c r="F97" s="1696"/>
      <c r="G97" s="590">
        <v>0</v>
      </c>
      <c r="H97" s="591">
        <v>0</v>
      </c>
      <c r="I97" s="592">
        <v>0</v>
      </c>
      <c r="J97" s="593">
        <v>0</v>
      </c>
      <c r="K97" s="590">
        <v>0</v>
      </c>
      <c r="L97" s="591">
        <v>0</v>
      </c>
      <c r="M97" s="592">
        <v>0</v>
      </c>
      <c r="N97" s="593">
        <v>0</v>
      </c>
      <c r="O97" s="621"/>
      <c r="P97" s="621"/>
      <c r="Q97" s="621"/>
      <c r="R97" s="621"/>
    </row>
    <row r="98" spans="2:18" ht="15" customHeight="1" thickBot="1">
      <c r="B98" s="1397">
        <v>15</v>
      </c>
      <c r="C98" s="1670" t="s">
        <v>513</v>
      </c>
      <c r="D98" s="1671"/>
      <c r="E98" s="1671"/>
      <c r="F98" s="1672"/>
      <c r="G98" s="632">
        <v>79.698999999999998</v>
      </c>
      <c r="H98" s="591">
        <v>-1.63</v>
      </c>
      <c r="I98" s="592">
        <v>-120.13200000000001</v>
      </c>
      <c r="J98" s="593">
        <v>-42.063000000000002</v>
      </c>
      <c r="K98" s="593">
        <v>530</v>
      </c>
      <c r="L98" s="593">
        <v>27</v>
      </c>
      <c r="M98" s="593">
        <v>-143</v>
      </c>
      <c r="N98" s="593">
        <v>414</v>
      </c>
      <c r="O98" s="621"/>
      <c r="P98" s="621"/>
      <c r="Q98" s="621"/>
      <c r="R98" s="621"/>
    </row>
    <row r="99" spans="2:18">
      <c r="C99" s="615"/>
      <c r="D99" s="615"/>
      <c r="E99" s="615"/>
      <c r="F99" s="615"/>
      <c r="G99" s="633"/>
      <c r="H99" s="633"/>
      <c r="I99" s="633"/>
      <c r="J99" s="633"/>
      <c r="K99" s="615"/>
      <c r="L99" s="615"/>
      <c r="M99" s="615"/>
      <c r="N99" s="615"/>
      <c r="O99" s="615"/>
      <c r="P99" s="615"/>
      <c r="Q99" s="615"/>
      <c r="R99" s="615"/>
    </row>
    <row r="100" spans="2:18">
      <c r="C100" s="615"/>
      <c r="D100" s="615"/>
      <c r="E100" s="615"/>
      <c r="F100" s="615"/>
      <c r="G100" s="634"/>
      <c r="H100" s="634"/>
      <c r="I100" s="634"/>
      <c r="J100" s="634"/>
      <c r="K100" s="615"/>
      <c r="L100" s="615"/>
      <c r="M100" s="615"/>
      <c r="N100" s="615"/>
      <c r="O100" s="615"/>
      <c r="P100" s="615"/>
      <c r="Q100" s="615"/>
      <c r="R100" s="615"/>
    </row>
    <row r="101" spans="2:18" ht="15" customHeight="1">
      <c r="C101" s="615"/>
      <c r="D101" s="1741" t="s">
        <v>514</v>
      </c>
      <c r="E101" s="1741"/>
      <c r="F101" s="1741"/>
      <c r="G101" s="1741"/>
      <c r="H101" s="1741"/>
      <c r="I101" s="1741"/>
      <c r="J101" s="1741"/>
      <c r="K101" s="1741"/>
      <c r="L101" s="1741"/>
      <c r="M101" s="615"/>
      <c r="N101" s="615"/>
      <c r="O101" s="615"/>
      <c r="P101" s="615"/>
      <c r="Q101" s="615"/>
      <c r="R101" s="615"/>
    </row>
  </sheetData>
  <mergeCells count="86">
    <mergeCell ref="D101:L101"/>
    <mergeCell ref="D93:F93"/>
    <mergeCell ref="D94:F94"/>
    <mergeCell ref="D95:F95"/>
    <mergeCell ref="D96:F96"/>
    <mergeCell ref="C97:F97"/>
    <mergeCell ref="C98:F98"/>
    <mergeCell ref="D92:F92"/>
    <mergeCell ref="E80:F80"/>
    <mergeCell ref="D81:F81"/>
    <mergeCell ref="E82:F82"/>
    <mergeCell ref="E83:F83"/>
    <mergeCell ref="C84:F84"/>
    <mergeCell ref="D85:F85"/>
    <mergeCell ref="D86:F86"/>
    <mergeCell ref="C87:F87"/>
    <mergeCell ref="C89:F89"/>
    <mergeCell ref="D90:F90"/>
    <mergeCell ref="D91:F91"/>
    <mergeCell ref="E79:F79"/>
    <mergeCell ref="C68:F68"/>
    <mergeCell ref="D69:F69"/>
    <mergeCell ref="D70:F70"/>
    <mergeCell ref="D71:F71"/>
    <mergeCell ref="D72:F72"/>
    <mergeCell ref="D73:F73"/>
    <mergeCell ref="D74:F74"/>
    <mergeCell ref="D75:F75"/>
    <mergeCell ref="D76:F76"/>
    <mergeCell ref="C77:F77"/>
    <mergeCell ref="D78:F78"/>
    <mergeCell ref="D67:F67"/>
    <mergeCell ref="E56:F56"/>
    <mergeCell ref="E57:F57"/>
    <mergeCell ref="D58:F58"/>
    <mergeCell ref="E59:F59"/>
    <mergeCell ref="E60:F60"/>
    <mergeCell ref="D61:F61"/>
    <mergeCell ref="D62:F62"/>
    <mergeCell ref="C63:F63"/>
    <mergeCell ref="C64:F64"/>
    <mergeCell ref="D65:F65"/>
    <mergeCell ref="D66:F66"/>
    <mergeCell ref="D55:F55"/>
    <mergeCell ref="E42:F42"/>
    <mergeCell ref="D43:F43"/>
    <mergeCell ref="E44:F44"/>
    <mergeCell ref="E45:F45"/>
    <mergeCell ref="D46:F46"/>
    <mergeCell ref="E47:F47"/>
    <mergeCell ref="E48:F48"/>
    <mergeCell ref="C50:F50"/>
    <mergeCell ref="D52:F52"/>
    <mergeCell ref="D53:F53"/>
    <mergeCell ref="C54:F54"/>
    <mergeCell ref="E38:F38"/>
    <mergeCell ref="D25:F25"/>
    <mergeCell ref="E26:F26"/>
    <mergeCell ref="E27:F27"/>
    <mergeCell ref="D28:F28"/>
    <mergeCell ref="C29:F29"/>
    <mergeCell ref="D30:F30"/>
    <mergeCell ref="E31:F31"/>
    <mergeCell ref="E32:F32"/>
    <mergeCell ref="D33:F33"/>
    <mergeCell ref="D35:F35"/>
    <mergeCell ref="D36:F36"/>
    <mergeCell ref="E24:F24"/>
    <mergeCell ref="C7:F7"/>
    <mergeCell ref="D8:F8"/>
    <mergeCell ref="E9:F9"/>
    <mergeCell ref="E10:F10"/>
    <mergeCell ref="D11:F11"/>
    <mergeCell ref="D14:F14"/>
    <mergeCell ref="D15:F15"/>
    <mergeCell ref="E17:F17"/>
    <mergeCell ref="E21:F21"/>
    <mergeCell ref="D22:F22"/>
    <mergeCell ref="E23:F23"/>
    <mergeCell ref="C3:N3"/>
    <mergeCell ref="I4:J4"/>
    <mergeCell ref="M4:N4"/>
    <mergeCell ref="B5:B6"/>
    <mergeCell ref="C5:F6"/>
    <mergeCell ref="G5:J5"/>
    <mergeCell ref="K5:N5"/>
  </mergeCells>
  <printOptions horizontalCentered="1"/>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dimension ref="B1:K23"/>
  <sheetViews>
    <sheetView zoomScaleNormal="100" workbookViewId="0"/>
  </sheetViews>
  <sheetFormatPr defaultRowHeight="12.75"/>
  <cols>
    <col min="1" max="1" width="9.140625" style="715"/>
    <col min="2" max="2" width="20.28515625" style="715" customWidth="1"/>
    <col min="3" max="3" width="11.5703125" style="715" customWidth="1"/>
    <col min="4" max="4" width="11" style="715" customWidth="1"/>
    <col min="5" max="5" width="11.140625" style="715" customWidth="1"/>
    <col min="6" max="6" width="10.85546875" style="715" customWidth="1"/>
    <col min="7" max="7" width="11.7109375" style="715" customWidth="1"/>
    <col min="8" max="8" width="10.5703125" style="715" customWidth="1"/>
    <col min="9" max="9" width="13.28515625" style="715" customWidth="1"/>
    <col min="10" max="10" width="12" style="715" bestFit="1" customWidth="1"/>
    <col min="11" max="11" width="6.28515625" style="715" bestFit="1" customWidth="1"/>
    <col min="12" max="230" width="9.140625" style="715"/>
    <col min="231" max="231" width="20.5703125" style="715" customWidth="1"/>
    <col min="232" max="232" width="11.140625" style="715" bestFit="1" customWidth="1"/>
    <col min="233" max="235" width="11.28515625" style="715" bestFit="1" customWidth="1"/>
    <col min="236" max="236" width="10.5703125" style="715" customWidth="1"/>
    <col min="237" max="237" width="11.28515625" style="715" bestFit="1" customWidth="1"/>
    <col min="238" max="238" width="12.5703125" style="715" customWidth="1"/>
    <col min="239" max="239" width="11" style="715" customWidth="1"/>
    <col min="240" max="240" width="6.28515625" style="715" bestFit="1" customWidth="1"/>
    <col min="241" max="241" width="25.5703125" style="715" customWidth="1"/>
    <col min="242" max="242" width="10" style="715" customWidth="1"/>
    <col min="243" max="243" width="10.85546875" style="715" customWidth="1"/>
    <col min="244" max="244" width="9.85546875" style="715" customWidth="1"/>
    <col min="245" max="245" width="10.140625" style="715" customWidth="1"/>
    <col min="246" max="246" width="9.5703125" style="715" customWidth="1"/>
    <col min="247" max="247" width="10.42578125" style="715" customWidth="1"/>
    <col min="248" max="486" width="9.140625" style="715"/>
    <col min="487" max="487" width="20.5703125" style="715" customWidth="1"/>
    <col min="488" max="488" width="11.140625" style="715" bestFit="1" customWidth="1"/>
    <col min="489" max="491" width="11.28515625" style="715" bestFit="1" customWidth="1"/>
    <col min="492" max="492" width="10.5703125" style="715" customWidth="1"/>
    <col min="493" max="493" width="11.28515625" style="715" bestFit="1" customWidth="1"/>
    <col min="494" max="494" width="12.5703125" style="715" customWidth="1"/>
    <col min="495" max="495" width="11" style="715" customWidth="1"/>
    <col min="496" max="496" width="6.28515625" style="715" bestFit="1" customWidth="1"/>
    <col min="497" max="497" width="25.5703125" style="715" customWidth="1"/>
    <col min="498" max="498" width="10" style="715" customWidth="1"/>
    <col min="499" max="499" width="10.85546875" style="715" customWidth="1"/>
    <col min="500" max="500" width="9.85546875" style="715" customWidth="1"/>
    <col min="501" max="501" width="10.140625" style="715" customWidth="1"/>
    <col min="502" max="502" width="9.5703125" style="715" customWidth="1"/>
    <col min="503" max="503" width="10.42578125" style="715" customWidth="1"/>
    <col min="504" max="742" width="9.140625" style="715"/>
    <col min="743" max="743" width="20.5703125" style="715" customWidth="1"/>
    <col min="744" max="744" width="11.140625" style="715" bestFit="1" customWidth="1"/>
    <col min="745" max="747" width="11.28515625" style="715" bestFit="1" customWidth="1"/>
    <col min="748" max="748" width="10.5703125" style="715" customWidth="1"/>
    <col min="749" max="749" width="11.28515625" style="715" bestFit="1" customWidth="1"/>
    <col min="750" max="750" width="12.5703125" style="715" customWidth="1"/>
    <col min="751" max="751" width="11" style="715" customWidth="1"/>
    <col min="752" max="752" width="6.28515625" style="715" bestFit="1" customWidth="1"/>
    <col min="753" max="753" width="25.5703125" style="715" customWidth="1"/>
    <col min="754" max="754" width="10" style="715" customWidth="1"/>
    <col min="755" max="755" width="10.85546875" style="715" customWidth="1"/>
    <col min="756" max="756" width="9.85546875" style="715" customWidth="1"/>
    <col min="757" max="757" width="10.140625" style="715" customWidth="1"/>
    <col min="758" max="758" width="9.5703125" style="715" customWidth="1"/>
    <col min="759" max="759" width="10.42578125" style="715" customWidth="1"/>
    <col min="760" max="998" width="9.140625" style="715"/>
    <col min="999" max="999" width="20.5703125" style="715" customWidth="1"/>
    <col min="1000" max="1000" width="11.140625" style="715" bestFit="1" customWidth="1"/>
    <col min="1001" max="1003" width="11.28515625" style="715" bestFit="1" customWidth="1"/>
    <col min="1004" max="1004" width="10.5703125" style="715" customWidth="1"/>
    <col min="1005" max="1005" width="11.28515625" style="715" bestFit="1" customWidth="1"/>
    <col min="1006" max="1006" width="12.5703125" style="715" customWidth="1"/>
    <col min="1007" max="1007" width="11" style="715" customWidth="1"/>
    <col min="1008" max="1008" width="6.28515625" style="715" bestFit="1" customWidth="1"/>
    <col min="1009" max="1009" width="25.5703125" style="715" customWidth="1"/>
    <col min="1010" max="1010" width="10" style="715" customWidth="1"/>
    <col min="1011" max="1011" width="10.85546875" style="715" customWidth="1"/>
    <col min="1012" max="1012" width="9.85546875" style="715" customWidth="1"/>
    <col min="1013" max="1013" width="10.140625" style="715" customWidth="1"/>
    <col min="1014" max="1014" width="9.5703125" style="715" customWidth="1"/>
    <col min="1015" max="1015" width="10.42578125" style="715" customWidth="1"/>
    <col min="1016" max="1254" width="9.140625" style="715"/>
    <col min="1255" max="1255" width="20.5703125" style="715" customWidth="1"/>
    <col min="1256" max="1256" width="11.140625" style="715" bestFit="1" customWidth="1"/>
    <col min="1257" max="1259" width="11.28515625" style="715" bestFit="1" customWidth="1"/>
    <col min="1260" max="1260" width="10.5703125" style="715" customWidth="1"/>
    <col min="1261" max="1261" width="11.28515625" style="715" bestFit="1" customWidth="1"/>
    <col min="1262" max="1262" width="12.5703125" style="715" customWidth="1"/>
    <col min="1263" max="1263" width="11" style="715" customWidth="1"/>
    <col min="1264" max="1264" width="6.28515625" style="715" bestFit="1" customWidth="1"/>
    <col min="1265" max="1265" width="25.5703125" style="715" customWidth="1"/>
    <col min="1266" max="1266" width="10" style="715" customWidth="1"/>
    <col min="1267" max="1267" width="10.85546875" style="715" customWidth="1"/>
    <col min="1268" max="1268" width="9.85546875" style="715" customWidth="1"/>
    <col min="1269" max="1269" width="10.140625" style="715" customWidth="1"/>
    <col min="1270" max="1270" width="9.5703125" style="715" customWidth="1"/>
    <col min="1271" max="1271" width="10.42578125" style="715" customWidth="1"/>
    <col min="1272" max="1510" width="9.140625" style="715"/>
    <col min="1511" max="1511" width="20.5703125" style="715" customWidth="1"/>
    <col min="1512" max="1512" width="11.140625" style="715" bestFit="1" customWidth="1"/>
    <col min="1513" max="1515" width="11.28515625" style="715" bestFit="1" customWidth="1"/>
    <col min="1516" max="1516" width="10.5703125" style="715" customWidth="1"/>
    <col min="1517" max="1517" width="11.28515625" style="715" bestFit="1" customWidth="1"/>
    <col min="1518" max="1518" width="12.5703125" style="715" customWidth="1"/>
    <col min="1519" max="1519" width="11" style="715" customWidth="1"/>
    <col min="1520" max="1520" width="6.28515625" style="715" bestFit="1" customWidth="1"/>
    <col min="1521" max="1521" width="25.5703125" style="715" customWidth="1"/>
    <col min="1522" max="1522" width="10" style="715" customWidth="1"/>
    <col min="1523" max="1523" width="10.85546875" style="715" customWidth="1"/>
    <col min="1524" max="1524" width="9.85546875" style="715" customWidth="1"/>
    <col min="1525" max="1525" width="10.140625" style="715" customWidth="1"/>
    <col min="1526" max="1526" width="9.5703125" style="715" customWidth="1"/>
    <col min="1527" max="1527" width="10.42578125" style="715" customWidth="1"/>
    <col min="1528" max="1766" width="9.140625" style="715"/>
    <col min="1767" max="1767" width="20.5703125" style="715" customWidth="1"/>
    <col min="1768" max="1768" width="11.140625" style="715" bestFit="1" customWidth="1"/>
    <col min="1769" max="1771" width="11.28515625" style="715" bestFit="1" customWidth="1"/>
    <col min="1772" max="1772" width="10.5703125" style="715" customWidth="1"/>
    <col min="1773" max="1773" width="11.28515625" style="715" bestFit="1" customWidth="1"/>
    <col min="1774" max="1774" width="12.5703125" style="715" customWidth="1"/>
    <col min="1775" max="1775" width="11" style="715" customWidth="1"/>
    <col min="1776" max="1776" width="6.28515625" style="715" bestFit="1" customWidth="1"/>
    <col min="1777" max="1777" width="25.5703125" style="715" customWidth="1"/>
    <col min="1778" max="1778" width="10" style="715" customWidth="1"/>
    <col min="1779" max="1779" width="10.85546875" style="715" customWidth="1"/>
    <col min="1780" max="1780" width="9.85546875" style="715" customWidth="1"/>
    <col min="1781" max="1781" width="10.140625" style="715" customWidth="1"/>
    <col min="1782" max="1782" width="9.5703125" style="715" customWidth="1"/>
    <col min="1783" max="1783" width="10.42578125" style="715" customWidth="1"/>
    <col min="1784" max="2022" width="9.140625" style="715"/>
    <col min="2023" max="2023" width="20.5703125" style="715" customWidth="1"/>
    <col min="2024" max="2024" width="11.140625" style="715" bestFit="1" customWidth="1"/>
    <col min="2025" max="2027" width="11.28515625" style="715" bestFit="1" customWidth="1"/>
    <col min="2028" max="2028" width="10.5703125" style="715" customWidth="1"/>
    <col min="2029" max="2029" width="11.28515625" style="715" bestFit="1" customWidth="1"/>
    <col min="2030" max="2030" width="12.5703125" style="715" customWidth="1"/>
    <col min="2031" max="2031" width="11" style="715" customWidth="1"/>
    <col min="2032" max="2032" width="6.28515625" style="715" bestFit="1" customWidth="1"/>
    <col min="2033" max="2033" width="25.5703125" style="715" customWidth="1"/>
    <col min="2034" max="2034" width="10" style="715" customWidth="1"/>
    <col min="2035" max="2035" width="10.85546875" style="715" customWidth="1"/>
    <col min="2036" max="2036" width="9.85546875" style="715" customWidth="1"/>
    <col min="2037" max="2037" width="10.140625" style="715" customWidth="1"/>
    <col min="2038" max="2038" width="9.5703125" style="715" customWidth="1"/>
    <col min="2039" max="2039" width="10.42578125" style="715" customWidth="1"/>
    <col min="2040" max="2278" width="9.140625" style="715"/>
    <col min="2279" max="2279" width="20.5703125" style="715" customWidth="1"/>
    <col min="2280" max="2280" width="11.140625" style="715" bestFit="1" customWidth="1"/>
    <col min="2281" max="2283" width="11.28515625" style="715" bestFit="1" customWidth="1"/>
    <col min="2284" max="2284" width="10.5703125" style="715" customWidth="1"/>
    <col min="2285" max="2285" width="11.28515625" style="715" bestFit="1" customWidth="1"/>
    <col min="2286" max="2286" width="12.5703125" style="715" customWidth="1"/>
    <col min="2287" max="2287" width="11" style="715" customWidth="1"/>
    <col min="2288" max="2288" width="6.28515625" style="715" bestFit="1" customWidth="1"/>
    <col min="2289" max="2289" width="25.5703125" style="715" customWidth="1"/>
    <col min="2290" max="2290" width="10" style="715" customWidth="1"/>
    <col min="2291" max="2291" width="10.85546875" style="715" customWidth="1"/>
    <col min="2292" max="2292" width="9.85546875" style="715" customWidth="1"/>
    <col min="2293" max="2293" width="10.140625" style="715" customWidth="1"/>
    <col min="2294" max="2294" width="9.5703125" style="715" customWidth="1"/>
    <col min="2295" max="2295" width="10.42578125" style="715" customWidth="1"/>
    <col min="2296" max="2534" width="9.140625" style="715"/>
    <col min="2535" max="2535" width="20.5703125" style="715" customWidth="1"/>
    <col min="2536" max="2536" width="11.140625" style="715" bestFit="1" customWidth="1"/>
    <col min="2537" max="2539" width="11.28515625" style="715" bestFit="1" customWidth="1"/>
    <col min="2540" max="2540" width="10.5703125" style="715" customWidth="1"/>
    <col min="2541" max="2541" width="11.28515625" style="715" bestFit="1" customWidth="1"/>
    <col min="2542" max="2542" width="12.5703125" style="715" customWidth="1"/>
    <col min="2543" max="2543" width="11" style="715" customWidth="1"/>
    <col min="2544" max="2544" width="6.28515625" style="715" bestFit="1" customWidth="1"/>
    <col min="2545" max="2545" width="25.5703125" style="715" customWidth="1"/>
    <col min="2546" max="2546" width="10" style="715" customWidth="1"/>
    <col min="2547" max="2547" width="10.85546875" style="715" customWidth="1"/>
    <col min="2548" max="2548" width="9.85546875" style="715" customWidth="1"/>
    <col min="2549" max="2549" width="10.140625" style="715" customWidth="1"/>
    <col min="2550" max="2550" width="9.5703125" style="715" customWidth="1"/>
    <col min="2551" max="2551" width="10.42578125" style="715" customWidth="1"/>
    <col min="2552" max="2790" width="9.140625" style="715"/>
    <col min="2791" max="2791" width="20.5703125" style="715" customWidth="1"/>
    <col min="2792" max="2792" width="11.140625" style="715" bestFit="1" customWidth="1"/>
    <col min="2793" max="2795" width="11.28515625" style="715" bestFit="1" customWidth="1"/>
    <col min="2796" max="2796" width="10.5703125" style="715" customWidth="1"/>
    <col min="2797" max="2797" width="11.28515625" style="715" bestFit="1" customWidth="1"/>
    <col min="2798" max="2798" width="12.5703125" style="715" customWidth="1"/>
    <col min="2799" max="2799" width="11" style="715" customWidth="1"/>
    <col min="2800" max="2800" width="6.28515625" style="715" bestFit="1" customWidth="1"/>
    <col min="2801" max="2801" width="25.5703125" style="715" customWidth="1"/>
    <col min="2802" max="2802" width="10" style="715" customWidth="1"/>
    <col min="2803" max="2803" width="10.85546875" style="715" customWidth="1"/>
    <col min="2804" max="2804" width="9.85546875" style="715" customWidth="1"/>
    <col min="2805" max="2805" width="10.140625" style="715" customWidth="1"/>
    <col min="2806" max="2806" width="9.5703125" style="715" customWidth="1"/>
    <col min="2807" max="2807" width="10.42578125" style="715" customWidth="1"/>
    <col min="2808" max="3046" width="9.140625" style="715"/>
    <col min="3047" max="3047" width="20.5703125" style="715" customWidth="1"/>
    <col min="3048" max="3048" width="11.140625" style="715" bestFit="1" customWidth="1"/>
    <col min="3049" max="3051" width="11.28515625" style="715" bestFit="1" customWidth="1"/>
    <col min="3052" max="3052" width="10.5703125" style="715" customWidth="1"/>
    <col min="3053" max="3053" width="11.28515625" style="715" bestFit="1" customWidth="1"/>
    <col min="3054" max="3054" width="12.5703125" style="715" customWidth="1"/>
    <col min="3055" max="3055" width="11" style="715" customWidth="1"/>
    <col min="3056" max="3056" width="6.28515625" style="715" bestFit="1" customWidth="1"/>
    <col min="3057" max="3057" width="25.5703125" style="715" customWidth="1"/>
    <col min="3058" max="3058" width="10" style="715" customWidth="1"/>
    <col min="3059" max="3059" width="10.85546875" style="715" customWidth="1"/>
    <col min="3060" max="3060" width="9.85546875" style="715" customWidth="1"/>
    <col min="3061" max="3061" width="10.140625" style="715" customWidth="1"/>
    <col min="3062" max="3062" width="9.5703125" style="715" customWidth="1"/>
    <col min="3063" max="3063" width="10.42578125" style="715" customWidth="1"/>
    <col min="3064" max="3302" width="9.140625" style="715"/>
    <col min="3303" max="3303" width="20.5703125" style="715" customWidth="1"/>
    <col min="3304" max="3304" width="11.140625" style="715" bestFit="1" customWidth="1"/>
    <col min="3305" max="3307" width="11.28515625" style="715" bestFit="1" customWidth="1"/>
    <col min="3308" max="3308" width="10.5703125" style="715" customWidth="1"/>
    <col min="3309" max="3309" width="11.28515625" style="715" bestFit="1" customWidth="1"/>
    <col min="3310" max="3310" width="12.5703125" style="715" customWidth="1"/>
    <col min="3311" max="3311" width="11" style="715" customWidth="1"/>
    <col min="3312" max="3312" width="6.28515625" style="715" bestFit="1" customWidth="1"/>
    <col min="3313" max="3313" width="25.5703125" style="715" customWidth="1"/>
    <col min="3314" max="3314" width="10" style="715" customWidth="1"/>
    <col min="3315" max="3315" width="10.85546875" style="715" customWidth="1"/>
    <col min="3316" max="3316" width="9.85546875" style="715" customWidth="1"/>
    <col min="3317" max="3317" width="10.140625" style="715" customWidth="1"/>
    <col min="3318" max="3318" width="9.5703125" style="715" customWidth="1"/>
    <col min="3319" max="3319" width="10.42578125" style="715" customWidth="1"/>
    <col min="3320" max="3558" width="9.140625" style="715"/>
    <col min="3559" max="3559" width="20.5703125" style="715" customWidth="1"/>
    <col min="3560" max="3560" width="11.140625" style="715" bestFit="1" customWidth="1"/>
    <col min="3561" max="3563" width="11.28515625" style="715" bestFit="1" customWidth="1"/>
    <col min="3564" max="3564" width="10.5703125" style="715" customWidth="1"/>
    <col min="3565" max="3565" width="11.28515625" style="715" bestFit="1" customWidth="1"/>
    <col min="3566" max="3566" width="12.5703125" style="715" customWidth="1"/>
    <col min="3567" max="3567" width="11" style="715" customWidth="1"/>
    <col min="3568" max="3568" width="6.28515625" style="715" bestFit="1" customWidth="1"/>
    <col min="3569" max="3569" width="25.5703125" style="715" customWidth="1"/>
    <col min="3570" max="3570" width="10" style="715" customWidth="1"/>
    <col min="3571" max="3571" width="10.85546875" style="715" customWidth="1"/>
    <col min="3572" max="3572" width="9.85546875" style="715" customWidth="1"/>
    <col min="3573" max="3573" width="10.140625" style="715" customWidth="1"/>
    <col min="3574" max="3574" width="9.5703125" style="715" customWidth="1"/>
    <col min="3575" max="3575" width="10.42578125" style="715" customWidth="1"/>
    <col min="3576" max="3814" width="9.140625" style="715"/>
    <col min="3815" max="3815" width="20.5703125" style="715" customWidth="1"/>
    <col min="3816" max="3816" width="11.140625" style="715" bestFit="1" customWidth="1"/>
    <col min="3817" max="3819" width="11.28515625" style="715" bestFit="1" customWidth="1"/>
    <col min="3820" max="3820" width="10.5703125" style="715" customWidth="1"/>
    <col min="3821" max="3821" width="11.28515625" style="715" bestFit="1" customWidth="1"/>
    <col min="3822" max="3822" width="12.5703125" style="715" customWidth="1"/>
    <col min="3823" max="3823" width="11" style="715" customWidth="1"/>
    <col min="3824" max="3824" width="6.28515625" style="715" bestFit="1" customWidth="1"/>
    <col min="3825" max="3825" width="25.5703125" style="715" customWidth="1"/>
    <col min="3826" max="3826" width="10" style="715" customWidth="1"/>
    <col min="3827" max="3827" width="10.85546875" style="715" customWidth="1"/>
    <col min="3828" max="3828" width="9.85546875" style="715" customWidth="1"/>
    <col min="3829" max="3829" width="10.140625" style="715" customWidth="1"/>
    <col min="3830" max="3830" width="9.5703125" style="715" customWidth="1"/>
    <col min="3831" max="3831" width="10.42578125" style="715" customWidth="1"/>
    <col min="3832" max="4070" width="9.140625" style="715"/>
    <col min="4071" max="4071" width="20.5703125" style="715" customWidth="1"/>
    <col min="4072" max="4072" width="11.140625" style="715" bestFit="1" customWidth="1"/>
    <col min="4073" max="4075" width="11.28515625" style="715" bestFit="1" customWidth="1"/>
    <col min="4076" max="4076" width="10.5703125" style="715" customWidth="1"/>
    <col min="4077" max="4077" width="11.28515625" style="715" bestFit="1" customWidth="1"/>
    <col min="4078" max="4078" width="12.5703125" style="715" customWidth="1"/>
    <col min="4079" max="4079" width="11" style="715" customWidth="1"/>
    <col min="4080" max="4080" width="6.28515625" style="715" bestFit="1" customWidth="1"/>
    <col min="4081" max="4081" width="25.5703125" style="715" customWidth="1"/>
    <col min="4082" max="4082" width="10" style="715" customWidth="1"/>
    <col min="4083" max="4083" width="10.85546875" style="715" customWidth="1"/>
    <col min="4084" max="4084" width="9.85546875" style="715" customWidth="1"/>
    <col min="4085" max="4085" width="10.140625" style="715" customWidth="1"/>
    <col min="4086" max="4086" width="9.5703125" style="715" customWidth="1"/>
    <col min="4087" max="4087" width="10.42578125" style="715" customWidth="1"/>
    <col min="4088" max="4326" width="9.140625" style="715"/>
    <col min="4327" max="4327" width="20.5703125" style="715" customWidth="1"/>
    <col min="4328" max="4328" width="11.140625" style="715" bestFit="1" customWidth="1"/>
    <col min="4329" max="4331" width="11.28515625" style="715" bestFit="1" customWidth="1"/>
    <col min="4332" max="4332" width="10.5703125" style="715" customWidth="1"/>
    <col min="4333" max="4333" width="11.28515625" style="715" bestFit="1" customWidth="1"/>
    <col min="4334" max="4334" width="12.5703125" style="715" customWidth="1"/>
    <col min="4335" max="4335" width="11" style="715" customWidth="1"/>
    <col min="4336" max="4336" width="6.28515625" style="715" bestFit="1" customWidth="1"/>
    <col min="4337" max="4337" width="25.5703125" style="715" customWidth="1"/>
    <col min="4338" max="4338" width="10" style="715" customWidth="1"/>
    <col min="4339" max="4339" width="10.85546875" style="715" customWidth="1"/>
    <col min="4340" max="4340" width="9.85546875" style="715" customWidth="1"/>
    <col min="4341" max="4341" width="10.140625" style="715" customWidth="1"/>
    <col min="4342" max="4342" width="9.5703125" style="715" customWidth="1"/>
    <col min="4343" max="4343" width="10.42578125" style="715" customWidth="1"/>
    <col min="4344" max="4582" width="9.140625" style="715"/>
    <col min="4583" max="4583" width="20.5703125" style="715" customWidth="1"/>
    <col min="4584" max="4584" width="11.140625" style="715" bestFit="1" customWidth="1"/>
    <col min="4585" max="4587" width="11.28515625" style="715" bestFit="1" customWidth="1"/>
    <col min="4588" max="4588" width="10.5703125" style="715" customWidth="1"/>
    <col min="4589" max="4589" width="11.28515625" style="715" bestFit="1" customWidth="1"/>
    <col min="4590" max="4590" width="12.5703125" style="715" customWidth="1"/>
    <col min="4591" max="4591" width="11" style="715" customWidth="1"/>
    <col min="4592" max="4592" width="6.28515625" style="715" bestFit="1" customWidth="1"/>
    <col min="4593" max="4593" width="25.5703125" style="715" customWidth="1"/>
    <col min="4594" max="4594" width="10" style="715" customWidth="1"/>
    <col min="4595" max="4595" width="10.85546875" style="715" customWidth="1"/>
    <col min="4596" max="4596" width="9.85546875" style="715" customWidth="1"/>
    <col min="4597" max="4597" width="10.140625" style="715" customWidth="1"/>
    <col min="4598" max="4598" width="9.5703125" style="715" customWidth="1"/>
    <col min="4599" max="4599" width="10.42578125" style="715" customWidth="1"/>
    <col min="4600" max="4838" width="9.140625" style="715"/>
    <col min="4839" max="4839" width="20.5703125" style="715" customWidth="1"/>
    <col min="4840" max="4840" width="11.140625" style="715" bestFit="1" customWidth="1"/>
    <col min="4841" max="4843" width="11.28515625" style="715" bestFit="1" customWidth="1"/>
    <col min="4844" max="4844" width="10.5703125" style="715" customWidth="1"/>
    <col min="4845" max="4845" width="11.28515625" style="715" bestFit="1" customWidth="1"/>
    <col min="4846" max="4846" width="12.5703125" style="715" customWidth="1"/>
    <col min="4847" max="4847" width="11" style="715" customWidth="1"/>
    <col min="4848" max="4848" width="6.28515625" style="715" bestFit="1" customWidth="1"/>
    <col min="4849" max="4849" width="25.5703125" style="715" customWidth="1"/>
    <col min="4850" max="4850" width="10" style="715" customWidth="1"/>
    <col min="4851" max="4851" width="10.85546875" style="715" customWidth="1"/>
    <col min="4852" max="4852" width="9.85546875" style="715" customWidth="1"/>
    <col min="4853" max="4853" width="10.140625" style="715" customWidth="1"/>
    <col min="4854" max="4854" width="9.5703125" style="715" customWidth="1"/>
    <col min="4855" max="4855" width="10.42578125" style="715" customWidth="1"/>
    <col min="4856" max="5094" width="9.140625" style="715"/>
    <col min="5095" max="5095" width="20.5703125" style="715" customWidth="1"/>
    <col min="5096" max="5096" width="11.140625" style="715" bestFit="1" customWidth="1"/>
    <col min="5097" max="5099" width="11.28515625" style="715" bestFit="1" customWidth="1"/>
    <col min="5100" max="5100" width="10.5703125" style="715" customWidth="1"/>
    <col min="5101" max="5101" width="11.28515625" style="715" bestFit="1" customWidth="1"/>
    <col min="5102" max="5102" width="12.5703125" style="715" customWidth="1"/>
    <col min="5103" max="5103" width="11" style="715" customWidth="1"/>
    <col min="5104" max="5104" width="6.28515625" style="715" bestFit="1" customWidth="1"/>
    <col min="5105" max="5105" width="25.5703125" style="715" customWidth="1"/>
    <col min="5106" max="5106" width="10" style="715" customWidth="1"/>
    <col min="5107" max="5107" width="10.85546875" style="715" customWidth="1"/>
    <col min="5108" max="5108" width="9.85546875" style="715" customWidth="1"/>
    <col min="5109" max="5109" width="10.140625" style="715" customWidth="1"/>
    <col min="5110" max="5110" width="9.5703125" style="715" customWidth="1"/>
    <col min="5111" max="5111" width="10.42578125" style="715" customWidth="1"/>
    <col min="5112" max="5350" width="9.140625" style="715"/>
    <col min="5351" max="5351" width="20.5703125" style="715" customWidth="1"/>
    <col min="5352" max="5352" width="11.140625" style="715" bestFit="1" customWidth="1"/>
    <col min="5353" max="5355" width="11.28515625" style="715" bestFit="1" customWidth="1"/>
    <col min="5356" max="5356" width="10.5703125" style="715" customWidth="1"/>
    <col min="5357" max="5357" width="11.28515625" style="715" bestFit="1" customWidth="1"/>
    <col min="5358" max="5358" width="12.5703125" style="715" customWidth="1"/>
    <col min="5359" max="5359" width="11" style="715" customWidth="1"/>
    <col min="5360" max="5360" width="6.28515625" style="715" bestFit="1" customWidth="1"/>
    <col min="5361" max="5361" width="25.5703125" style="715" customWidth="1"/>
    <col min="5362" max="5362" width="10" style="715" customWidth="1"/>
    <col min="5363" max="5363" width="10.85546875" style="715" customWidth="1"/>
    <col min="5364" max="5364" width="9.85546875" style="715" customWidth="1"/>
    <col min="5365" max="5365" width="10.140625" style="715" customWidth="1"/>
    <col min="5366" max="5366" width="9.5703125" style="715" customWidth="1"/>
    <col min="5367" max="5367" width="10.42578125" style="715" customWidth="1"/>
    <col min="5368" max="5606" width="9.140625" style="715"/>
    <col min="5607" max="5607" width="20.5703125" style="715" customWidth="1"/>
    <col min="5608" max="5608" width="11.140625" style="715" bestFit="1" customWidth="1"/>
    <col min="5609" max="5611" width="11.28515625" style="715" bestFit="1" customWidth="1"/>
    <col min="5612" max="5612" width="10.5703125" style="715" customWidth="1"/>
    <col min="5613" max="5613" width="11.28515625" style="715" bestFit="1" customWidth="1"/>
    <col min="5614" max="5614" width="12.5703125" style="715" customWidth="1"/>
    <col min="5615" max="5615" width="11" style="715" customWidth="1"/>
    <col min="5616" max="5616" width="6.28515625" style="715" bestFit="1" customWidth="1"/>
    <col min="5617" max="5617" width="25.5703125" style="715" customWidth="1"/>
    <col min="5618" max="5618" width="10" style="715" customWidth="1"/>
    <col min="5619" max="5619" width="10.85546875" style="715" customWidth="1"/>
    <col min="5620" max="5620" width="9.85546875" style="715" customWidth="1"/>
    <col min="5621" max="5621" width="10.140625" style="715" customWidth="1"/>
    <col min="5622" max="5622" width="9.5703125" style="715" customWidth="1"/>
    <col min="5623" max="5623" width="10.42578125" style="715" customWidth="1"/>
    <col min="5624" max="5862" width="9.140625" style="715"/>
    <col min="5863" max="5863" width="20.5703125" style="715" customWidth="1"/>
    <col min="5864" max="5864" width="11.140625" style="715" bestFit="1" customWidth="1"/>
    <col min="5865" max="5867" width="11.28515625" style="715" bestFit="1" customWidth="1"/>
    <col min="5868" max="5868" width="10.5703125" style="715" customWidth="1"/>
    <col min="5869" max="5869" width="11.28515625" style="715" bestFit="1" customWidth="1"/>
    <col min="5870" max="5870" width="12.5703125" style="715" customWidth="1"/>
    <col min="5871" max="5871" width="11" style="715" customWidth="1"/>
    <col min="5872" max="5872" width="6.28515625" style="715" bestFit="1" customWidth="1"/>
    <col min="5873" max="5873" width="25.5703125" style="715" customWidth="1"/>
    <col min="5874" max="5874" width="10" style="715" customWidth="1"/>
    <col min="5875" max="5875" width="10.85546875" style="715" customWidth="1"/>
    <col min="5876" max="5876" width="9.85546875" style="715" customWidth="1"/>
    <col min="5877" max="5877" width="10.140625" style="715" customWidth="1"/>
    <col min="5878" max="5878" width="9.5703125" style="715" customWidth="1"/>
    <col min="5879" max="5879" width="10.42578125" style="715" customWidth="1"/>
    <col min="5880" max="6118" width="9.140625" style="715"/>
    <col min="6119" max="6119" width="20.5703125" style="715" customWidth="1"/>
    <col min="6120" max="6120" width="11.140625" style="715" bestFit="1" customWidth="1"/>
    <col min="6121" max="6123" width="11.28515625" style="715" bestFit="1" customWidth="1"/>
    <col min="6124" max="6124" width="10.5703125" style="715" customWidth="1"/>
    <col min="6125" max="6125" width="11.28515625" style="715" bestFit="1" customWidth="1"/>
    <col min="6126" max="6126" width="12.5703125" style="715" customWidth="1"/>
    <col min="6127" max="6127" width="11" style="715" customWidth="1"/>
    <col min="6128" max="6128" width="6.28515625" style="715" bestFit="1" customWidth="1"/>
    <col min="6129" max="6129" width="25.5703125" style="715" customWidth="1"/>
    <col min="6130" max="6130" width="10" style="715" customWidth="1"/>
    <col min="6131" max="6131" width="10.85546875" style="715" customWidth="1"/>
    <col min="6132" max="6132" width="9.85546875" style="715" customWidth="1"/>
    <col min="6133" max="6133" width="10.140625" style="715" customWidth="1"/>
    <col min="6134" max="6134" width="9.5703125" style="715" customWidth="1"/>
    <col min="6135" max="6135" width="10.42578125" style="715" customWidth="1"/>
    <col min="6136" max="6374" width="9.140625" style="715"/>
    <col min="6375" max="6375" width="20.5703125" style="715" customWidth="1"/>
    <col min="6376" max="6376" width="11.140625" style="715" bestFit="1" customWidth="1"/>
    <col min="6377" max="6379" width="11.28515625" style="715" bestFit="1" customWidth="1"/>
    <col min="6380" max="6380" width="10.5703125" style="715" customWidth="1"/>
    <col min="6381" max="6381" width="11.28515625" style="715" bestFit="1" customWidth="1"/>
    <col min="6382" max="6382" width="12.5703125" style="715" customWidth="1"/>
    <col min="6383" max="6383" width="11" style="715" customWidth="1"/>
    <col min="6384" max="6384" width="6.28515625" style="715" bestFit="1" customWidth="1"/>
    <col min="6385" max="6385" width="25.5703125" style="715" customWidth="1"/>
    <col min="6386" max="6386" width="10" style="715" customWidth="1"/>
    <col min="6387" max="6387" width="10.85546875" style="715" customWidth="1"/>
    <col min="6388" max="6388" width="9.85546875" style="715" customWidth="1"/>
    <col min="6389" max="6389" width="10.140625" style="715" customWidth="1"/>
    <col min="6390" max="6390" width="9.5703125" style="715" customWidth="1"/>
    <col min="6391" max="6391" width="10.42578125" style="715" customWidth="1"/>
    <col min="6392" max="6630" width="9.140625" style="715"/>
    <col min="6631" max="6631" width="20.5703125" style="715" customWidth="1"/>
    <col min="6632" max="6632" width="11.140625" style="715" bestFit="1" customWidth="1"/>
    <col min="6633" max="6635" width="11.28515625" style="715" bestFit="1" customWidth="1"/>
    <col min="6636" max="6636" width="10.5703125" style="715" customWidth="1"/>
    <col min="6637" max="6637" width="11.28515625" style="715" bestFit="1" customWidth="1"/>
    <col min="6638" max="6638" width="12.5703125" style="715" customWidth="1"/>
    <col min="6639" max="6639" width="11" style="715" customWidth="1"/>
    <col min="6640" max="6640" width="6.28515625" style="715" bestFit="1" customWidth="1"/>
    <col min="6641" max="6641" width="25.5703125" style="715" customWidth="1"/>
    <col min="6642" max="6642" width="10" style="715" customWidth="1"/>
    <col min="6643" max="6643" width="10.85546875" style="715" customWidth="1"/>
    <col min="6644" max="6644" width="9.85546875" style="715" customWidth="1"/>
    <col min="6645" max="6645" width="10.140625" style="715" customWidth="1"/>
    <col min="6646" max="6646" width="9.5703125" style="715" customWidth="1"/>
    <col min="6647" max="6647" width="10.42578125" style="715" customWidth="1"/>
    <col min="6648" max="6886" width="9.140625" style="715"/>
    <col min="6887" max="6887" width="20.5703125" style="715" customWidth="1"/>
    <col min="6888" max="6888" width="11.140625" style="715" bestFit="1" customWidth="1"/>
    <col min="6889" max="6891" width="11.28515625" style="715" bestFit="1" customWidth="1"/>
    <col min="6892" max="6892" width="10.5703125" style="715" customWidth="1"/>
    <col min="6893" max="6893" width="11.28515625" style="715" bestFit="1" customWidth="1"/>
    <col min="6894" max="6894" width="12.5703125" style="715" customWidth="1"/>
    <col min="6895" max="6895" width="11" style="715" customWidth="1"/>
    <col min="6896" max="6896" width="6.28515625" style="715" bestFit="1" customWidth="1"/>
    <col min="6897" max="6897" width="25.5703125" style="715" customWidth="1"/>
    <col min="6898" max="6898" width="10" style="715" customWidth="1"/>
    <col min="6899" max="6899" width="10.85546875" style="715" customWidth="1"/>
    <col min="6900" max="6900" width="9.85546875" style="715" customWidth="1"/>
    <col min="6901" max="6901" width="10.140625" style="715" customWidth="1"/>
    <col min="6902" max="6902" width="9.5703125" style="715" customWidth="1"/>
    <col min="6903" max="6903" width="10.42578125" style="715" customWidth="1"/>
    <col min="6904" max="7142" width="9.140625" style="715"/>
    <col min="7143" max="7143" width="20.5703125" style="715" customWidth="1"/>
    <col min="7144" max="7144" width="11.140625" style="715" bestFit="1" customWidth="1"/>
    <col min="7145" max="7147" width="11.28515625" style="715" bestFit="1" customWidth="1"/>
    <col min="7148" max="7148" width="10.5703125" style="715" customWidth="1"/>
    <col min="7149" max="7149" width="11.28515625" style="715" bestFit="1" customWidth="1"/>
    <col min="7150" max="7150" width="12.5703125" style="715" customWidth="1"/>
    <col min="7151" max="7151" width="11" style="715" customWidth="1"/>
    <col min="7152" max="7152" width="6.28515625" style="715" bestFit="1" customWidth="1"/>
    <col min="7153" max="7153" width="25.5703125" style="715" customWidth="1"/>
    <col min="7154" max="7154" width="10" style="715" customWidth="1"/>
    <col min="7155" max="7155" width="10.85546875" style="715" customWidth="1"/>
    <col min="7156" max="7156" width="9.85546875" style="715" customWidth="1"/>
    <col min="7157" max="7157" width="10.140625" style="715" customWidth="1"/>
    <col min="7158" max="7158" width="9.5703125" style="715" customWidth="1"/>
    <col min="7159" max="7159" width="10.42578125" style="715" customWidth="1"/>
    <col min="7160" max="7398" width="9.140625" style="715"/>
    <col min="7399" max="7399" width="20.5703125" style="715" customWidth="1"/>
    <col min="7400" max="7400" width="11.140625" style="715" bestFit="1" customWidth="1"/>
    <col min="7401" max="7403" width="11.28515625" style="715" bestFit="1" customWidth="1"/>
    <col min="7404" max="7404" width="10.5703125" style="715" customWidth="1"/>
    <col min="7405" max="7405" width="11.28515625" style="715" bestFit="1" customWidth="1"/>
    <col min="7406" max="7406" width="12.5703125" style="715" customWidth="1"/>
    <col min="7407" max="7407" width="11" style="715" customWidth="1"/>
    <col min="7408" max="7408" width="6.28515625" style="715" bestFit="1" customWidth="1"/>
    <col min="7409" max="7409" width="25.5703125" style="715" customWidth="1"/>
    <col min="7410" max="7410" width="10" style="715" customWidth="1"/>
    <col min="7411" max="7411" width="10.85546875" style="715" customWidth="1"/>
    <col min="7412" max="7412" width="9.85546875" style="715" customWidth="1"/>
    <col min="7413" max="7413" width="10.140625" style="715" customWidth="1"/>
    <col min="7414" max="7414" width="9.5703125" style="715" customWidth="1"/>
    <col min="7415" max="7415" width="10.42578125" style="715" customWidth="1"/>
    <col min="7416" max="7654" width="9.140625" style="715"/>
    <col min="7655" max="7655" width="20.5703125" style="715" customWidth="1"/>
    <col min="7656" max="7656" width="11.140625" style="715" bestFit="1" customWidth="1"/>
    <col min="7657" max="7659" width="11.28515625" style="715" bestFit="1" customWidth="1"/>
    <col min="7660" max="7660" width="10.5703125" style="715" customWidth="1"/>
    <col min="7661" max="7661" width="11.28515625" style="715" bestFit="1" customWidth="1"/>
    <col min="7662" max="7662" width="12.5703125" style="715" customWidth="1"/>
    <col min="7663" max="7663" width="11" style="715" customWidth="1"/>
    <col min="7664" max="7664" width="6.28515625" style="715" bestFit="1" customWidth="1"/>
    <col min="7665" max="7665" width="25.5703125" style="715" customWidth="1"/>
    <col min="7666" max="7666" width="10" style="715" customWidth="1"/>
    <col min="7667" max="7667" width="10.85546875" style="715" customWidth="1"/>
    <col min="7668" max="7668" width="9.85546875" style="715" customWidth="1"/>
    <col min="7669" max="7669" width="10.140625" style="715" customWidth="1"/>
    <col min="7670" max="7670" width="9.5703125" style="715" customWidth="1"/>
    <col min="7671" max="7671" width="10.42578125" style="715" customWidth="1"/>
    <col min="7672" max="7910" width="9.140625" style="715"/>
    <col min="7911" max="7911" width="20.5703125" style="715" customWidth="1"/>
    <col min="7912" max="7912" width="11.140625" style="715" bestFit="1" customWidth="1"/>
    <col min="7913" max="7915" width="11.28515625" style="715" bestFit="1" customWidth="1"/>
    <col min="7916" max="7916" width="10.5703125" style="715" customWidth="1"/>
    <col min="7917" max="7917" width="11.28515625" style="715" bestFit="1" customWidth="1"/>
    <col min="7918" max="7918" width="12.5703125" style="715" customWidth="1"/>
    <col min="7919" max="7919" width="11" style="715" customWidth="1"/>
    <col min="7920" max="7920" width="6.28515625" style="715" bestFit="1" customWidth="1"/>
    <col min="7921" max="7921" width="25.5703125" style="715" customWidth="1"/>
    <col min="7922" max="7922" width="10" style="715" customWidth="1"/>
    <col min="7923" max="7923" width="10.85546875" style="715" customWidth="1"/>
    <col min="7924" max="7924" width="9.85546875" style="715" customWidth="1"/>
    <col min="7925" max="7925" width="10.140625" style="715" customWidth="1"/>
    <col min="7926" max="7926" width="9.5703125" style="715" customWidth="1"/>
    <col min="7927" max="7927" width="10.42578125" style="715" customWidth="1"/>
    <col min="7928" max="8166" width="9.140625" style="715"/>
    <col min="8167" max="8167" width="20.5703125" style="715" customWidth="1"/>
    <col min="8168" max="8168" width="11.140625" style="715" bestFit="1" customWidth="1"/>
    <col min="8169" max="8171" width="11.28515625" style="715" bestFit="1" customWidth="1"/>
    <col min="8172" max="8172" width="10.5703125" style="715" customWidth="1"/>
    <col min="8173" max="8173" width="11.28515625" style="715" bestFit="1" customWidth="1"/>
    <col min="8174" max="8174" width="12.5703125" style="715" customWidth="1"/>
    <col min="8175" max="8175" width="11" style="715" customWidth="1"/>
    <col min="8176" max="8176" width="6.28515625" style="715" bestFit="1" customWidth="1"/>
    <col min="8177" max="8177" width="25.5703125" style="715" customWidth="1"/>
    <col min="8178" max="8178" width="10" style="715" customWidth="1"/>
    <col min="8179" max="8179" width="10.85546875" style="715" customWidth="1"/>
    <col min="8180" max="8180" width="9.85546875" style="715" customWidth="1"/>
    <col min="8181" max="8181" width="10.140625" style="715" customWidth="1"/>
    <col min="8182" max="8182" width="9.5703125" style="715" customWidth="1"/>
    <col min="8183" max="8183" width="10.42578125" style="715" customWidth="1"/>
    <col min="8184" max="8422" width="9.140625" style="715"/>
    <col min="8423" max="8423" width="20.5703125" style="715" customWidth="1"/>
    <col min="8424" max="8424" width="11.140625" style="715" bestFit="1" customWidth="1"/>
    <col min="8425" max="8427" width="11.28515625" style="715" bestFit="1" customWidth="1"/>
    <col min="8428" max="8428" width="10.5703125" style="715" customWidth="1"/>
    <col min="8429" max="8429" width="11.28515625" style="715" bestFit="1" customWidth="1"/>
    <col min="8430" max="8430" width="12.5703125" style="715" customWidth="1"/>
    <col min="8431" max="8431" width="11" style="715" customWidth="1"/>
    <col min="8432" max="8432" width="6.28515625" style="715" bestFit="1" customWidth="1"/>
    <col min="8433" max="8433" width="25.5703125" style="715" customWidth="1"/>
    <col min="8434" max="8434" width="10" style="715" customWidth="1"/>
    <col min="8435" max="8435" width="10.85546875" style="715" customWidth="1"/>
    <col min="8436" max="8436" width="9.85546875" style="715" customWidth="1"/>
    <col min="8437" max="8437" width="10.140625" style="715" customWidth="1"/>
    <col min="8438" max="8438" width="9.5703125" style="715" customWidth="1"/>
    <col min="8439" max="8439" width="10.42578125" style="715" customWidth="1"/>
    <col min="8440" max="8678" width="9.140625" style="715"/>
    <col min="8679" max="8679" width="20.5703125" style="715" customWidth="1"/>
    <col min="8680" max="8680" width="11.140625" style="715" bestFit="1" customWidth="1"/>
    <col min="8681" max="8683" width="11.28515625" style="715" bestFit="1" customWidth="1"/>
    <col min="8684" max="8684" width="10.5703125" style="715" customWidth="1"/>
    <col min="8685" max="8685" width="11.28515625" style="715" bestFit="1" customWidth="1"/>
    <col min="8686" max="8686" width="12.5703125" style="715" customWidth="1"/>
    <col min="8687" max="8687" width="11" style="715" customWidth="1"/>
    <col min="8688" max="8688" width="6.28515625" style="715" bestFit="1" customWidth="1"/>
    <col min="8689" max="8689" width="25.5703125" style="715" customWidth="1"/>
    <col min="8690" max="8690" width="10" style="715" customWidth="1"/>
    <col min="8691" max="8691" width="10.85546875" style="715" customWidth="1"/>
    <col min="8692" max="8692" width="9.85546875" style="715" customWidth="1"/>
    <col min="8693" max="8693" width="10.140625" style="715" customWidth="1"/>
    <col min="8694" max="8694" width="9.5703125" style="715" customWidth="1"/>
    <col min="8695" max="8695" width="10.42578125" style="715" customWidth="1"/>
    <col min="8696" max="8934" width="9.140625" style="715"/>
    <col min="8935" max="8935" width="20.5703125" style="715" customWidth="1"/>
    <col min="8936" max="8936" width="11.140625" style="715" bestFit="1" customWidth="1"/>
    <col min="8937" max="8939" width="11.28515625" style="715" bestFit="1" customWidth="1"/>
    <col min="8940" max="8940" width="10.5703125" style="715" customWidth="1"/>
    <col min="8941" max="8941" width="11.28515625" style="715" bestFit="1" customWidth="1"/>
    <col min="8942" max="8942" width="12.5703125" style="715" customWidth="1"/>
    <col min="8943" max="8943" width="11" style="715" customWidth="1"/>
    <col min="8944" max="8944" width="6.28515625" style="715" bestFit="1" customWidth="1"/>
    <col min="8945" max="8945" width="25.5703125" style="715" customWidth="1"/>
    <col min="8946" max="8946" width="10" style="715" customWidth="1"/>
    <col min="8947" max="8947" width="10.85546875" style="715" customWidth="1"/>
    <col min="8948" max="8948" width="9.85546875" style="715" customWidth="1"/>
    <col min="8949" max="8949" width="10.140625" style="715" customWidth="1"/>
    <col min="8950" max="8950" width="9.5703125" style="715" customWidth="1"/>
    <col min="8951" max="8951" width="10.42578125" style="715" customWidth="1"/>
    <col min="8952" max="9190" width="9.140625" style="715"/>
    <col min="9191" max="9191" width="20.5703125" style="715" customWidth="1"/>
    <col min="9192" max="9192" width="11.140625" style="715" bestFit="1" customWidth="1"/>
    <col min="9193" max="9195" width="11.28515625" style="715" bestFit="1" customWidth="1"/>
    <col min="9196" max="9196" width="10.5703125" style="715" customWidth="1"/>
    <col min="9197" max="9197" width="11.28515625" style="715" bestFit="1" customWidth="1"/>
    <col min="9198" max="9198" width="12.5703125" style="715" customWidth="1"/>
    <col min="9199" max="9199" width="11" style="715" customWidth="1"/>
    <col min="9200" max="9200" width="6.28515625" style="715" bestFit="1" customWidth="1"/>
    <col min="9201" max="9201" width="25.5703125" style="715" customWidth="1"/>
    <col min="9202" max="9202" width="10" style="715" customWidth="1"/>
    <col min="9203" max="9203" width="10.85546875" style="715" customWidth="1"/>
    <col min="9204" max="9204" width="9.85546875" style="715" customWidth="1"/>
    <col min="9205" max="9205" width="10.140625" style="715" customWidth="1"/>
    <col min="9206" max="9206" width="9.5703125" style="715" customWidth="1"/>
    <col min="9207" max="9207" width="10.42578125" style="715" customWidth="1"/>
    <col min="9208" max="9446" width="9.140625" style="715"/>
    <col min="9447" max="9447" width="20.5703125" style="715" customWidth="1"/>
    <col min="9448" max="9448" width="11.140625" style="715" bestFit="1" customWidth="1"/>
    <col min="9449" max="9451" width="11.28515625" style="715" bestFit="1" customWidth="1"/>
    <col min="9452" max="9452" width="10.5703125" style="715" customWidth="1"/>
    <col min="9453" max="9453" width="11.28515625" style="715" bestFit="1" customWidth="1"/>
    <col min="9454" max="9454" width="12.5703125" style="715" customWidth="1"/>
    <col min="9455" max="9455" width="11" style="715" customWidth="1"/>
    <col min="9456" max="9456" width="6.28515625" style="715" bestFit="1" customWidth="1"/>
    <col min="9457" max="9457" width="25.5703125" style="715" customWidth="1"/>
    <col min="9458" max="9458" width="10" style="715" customWidth="1"/>
    <col min="9459" max="9459" width="10.85546875" style="715" customWidth="1"/>
    <col min="9460" max="9460" width="9.85546875" style="715" customWidth="1"/>
    <col min="9461" max="9461" width="10.140625" style="715" customWidth="1"/>
    <col min="9462" max="9462" width="9.5703125" style="715" customWidth="1"/>
    <col min="9463" max="9463" width="10.42578125" style="715" customWidth="1"/>
    <col min="9464" max="9702" width="9.140625" style="715"/>
    <col min="9703" max="9703" width="20.5703125" style="715" customWidth="1"/>
    <col min="9704" max="9704" width="11.140625" style="715" bestFit="1" customWidth="1"/>
    <col min="9705" max="9707" width="11.28515625" style="715" bestFit="1" customWidth="1"/>
    <col min="9708" max="9708" width="10.5703125" style="715" customWidth="1"/>
    <col min="9709" max="9709" width="11.28515625" style="715" bestFit="1" customWidth="1"/>
    <col min="9710" max="9710" width="12.5703125" style="715" customWidth="1"/>
    <col min="9711" max="9711" width="11" style="715" customWidth="1"/>
    <col min="9712" max="9712" width="6.28515625" style="715" bestFit="1" customWidth="1"/>
    <col min="9713" max="9713" width="25.5703125" style="715" customWidth="1"/>
    <col min="9714" max="9714" width="10" style="715" customWidth="1"/>
    <col min="9715" max="9715" width="10.85546875" style="715" customWidth="1"/>
    <col min="9716" max="9716" width="9.85546875" style="715" customWidth="1"/>
    <col min="9717" max="9717" width="10.140625" style="715" customWidth="1"/>
    <col min="9718" max="9718" width="9.5703125" style="715" customWidth="1"/>
    <col min="9719" max="9719" width="10.42578125" style="715" customWidth="1"/>
    <col min="9720" max="9958" width="9.140625" style="715"/>
    <col min="9959" max="9959" width="20.5703125" style="715" customWidth="1"/>
    <col min="9960" max="9960" width="11.140625" style="715" bestFit="1" customWidth="1"/>
    <col min="9961" max="9963" width="11.28515625" style="715" bestFit="1" customWidth="1"/>
    <col min="9964" max="9964" width="10.5703125" style="715" customWidth="1"/>
    <col min="9965" max="9965" width="11.28515625" style="715" bestFit="1" customWidth="1"/>
    <col min="9966" max="9966" width="12.5703125" style="715" customWidth="1"/>
    <col min="9967" max="9967" width="11" style="715" customWidth="1"/>
    <col min="9968" max="9968" width="6.28515625" style="715" bestFit="1" customWidth="1"/>
    <col min="9969" max="9969" width="25.5703125" style="715" customWidth="1"/>
    <col min="9970" max="9970" width="10" style="715" customWidth="1"/>
    <col min="9971" max="9971" width="10.85546875" style="715" customWidth="1"/>
    <col min="9972" max="9972" width="9.85546875" style="715" customWidth="1"/>
    <col min="9973" max="9973" width="10.140625" style="715" customWidth="1"/>
    <col min="9974" max="9974" width="9.5703125" style="715" customWidth="1"/>
    <col min="9975" max="9975" width="10.42578125" style="715" customWidth="1"/>
    <col min="9976" max="10214" width="9.140625" style="715"/>
    <col min="10215" max="10215" width="20.5703125" style="715" customWidth="1"/>
    <col min="10216" max="10216" width="11.140625" style="715" bestFit="1" customWidth="1"/>
    <col min="10217" max="10219" width="11.28515625" style="715" bestFit="1" customWidth="1"/>
    <col min="10220" max="10220" width="10.5703125" style="715" customWidth="1"/>
    <col min="10221" max="10221" width="11.28515625" style="715" bestFit="1" customWidth="1"/>
    <col min="10222" max="10222" width="12.5703125" style="715" customWidth="1"/>
    <col min="10223" max="10223" width="11" style="715" customWidth="1"/>
    <col min="10224" max="10224" width="6.28515625" style="715" bestFit="1" customWidth="1"/>
    <col min="10225" max="10225" width="25.5703125" style="715" customWidth="1"/>
    <col min="10226" max="10226" width="10" style="715" customWidth="1"/>
    <col min="10227" max="10227" width="10.85546875" style="715" customWidth="1"/>
    <col min="10228" max="10228" width="9.85546875" style="715" customWidth="1"/>
    <col min="10229" max="10229" width="10.140625" style="715" customWidth="1"/>
    <col min="10230" max="10230" width="9.5703125" style="715" customWidth="1"/>
    <col min="10231" max="10231" width="10.42578125" style="715" customWidth="1"/>
    <col min="10232" max="10470" width="9.140625" style="715"/>
    <col min="10471" max="10471" width="20.5703125" style="715" customWidth="1"/>
    <col min="10472" max="10472" width="11.140625" style="715" bestFit="1" customWidth="1"/>
    <col min="10473" max="10475" width="11.28515625" style="715" bestFit="1" customWidth="1"/>
    <col min="10476" max="10476" width="10.5703125" style="715" customWidth="1"/>
    <col min="10477" max="10477" width="11.28515625" style="715" bestFit="1" customWidth="1"/>
    <col min="10478" max="10478" width="12.5703125" style="715" customWidth="1"/>
    <col min="10479" max="10479" width="11" style="715" customWidth="1"/>
    <col min="10480" max="10480" width="6.28515625" style="715" bestFit="1" customWidth="1"/>
    <col min="10481" max="10481" width="25.5703125" style="715" customWidth="1"/>
    <col min="10482" max="10482" width="10" style="715" customWidth="1"/>
    <col min="10483" max="10483" width="10.85546875" style="715" customWidth="1"/>
    <col min="10484" max="10484" width="9.85546875" style="715" customWidth="1"/>
    <col min="10485" max="10485" width="10.140625" style="715" customWidth="1"/>
    <col min="10486" max="10486" width="9.5703125" style="715" customWidth="1"/>
    <col min="10487" max="10487" width="10.42578125" style="715" customWidth="1"/>
    <col min="10488" max="10726" width="9.140625" style="715"/>
    <col min="10727" max="10727" width="20.5703125" style="715" customWidth="1"/>
    <col min="10728" max="10728" width="11.140625" style="715" bestFit="1" customWidth="1"/>
    <col min="10729" max="10731" width="11.28515625" style="715" bestFit="1" customWidth="1"/>
    <col min="10732" max="10732" width="10.5703125" style="715" customWidth="1"/>
    <col min="10733" max="10733" width="11.28515625" style="715" bestFit="1" customWidth="1"/>
    <col min="10734" max="10734" width="12.5703125" style="715" customWidth="1"/>
    <col min="10735" max="10735" width="11" style="715" customWidth="1"/>
    <col min="10736" max="10736" width="6.28515625" style="715" bestFit="1" customWidth="1"/>
    <col min="10737" max="10737" width="25.5703125" style="715" customWidth="1"/>
    <col min="10738" max="10738" width="10" style="715" customWidth="1"/>
    <col min="10739" max="10739" width="10.85546875" style="715" customWidth="1"/>
    <col min="10740" max="10740" width="9.85546875" style="715" customWidth="1"/>
    <col min="10741" max="10741" width="10.140625" style="715" customWidth="1"/>
    <col min="10742" max="10742" width="9.5703125" style="715" customWidth="1"/>
    <col min="10743" max="10743" width="10.42578125" style="715" customWidth="1"/>
    <col min="10744" max="10982" width="9.140625" style="715"/>
    <col min="10983" max="10983" width="20.5703125" style="715" customWidth="1"/>
    <col min="10984" max="10984" width="11.140625" style="715" bestFit="1" customWidth="1"/>
    <col min="10985" max="10987" width="11.28515625" style="715" bestFit="1" customWidth="1"/>
    <col min="10988" max="10988" width="10.5703125" style="715" customWidth="1"/>
    <col min="10989" max="10989" width="11.28515625" style="715" bestFit="1" customWidth="1"/>
    <col min="10990" max="10990" width="12.5703125" style="715" customWidth="1"/>
    <col min="10991" max="10991" width="11" style="715" customWidth="1"/>
    <col min="10992" max="10992" width="6.28515625" style="715" bestFit="1" customWidth="1"/>
    <col min="10993" max="10993" width="25.5703125" style="715" customWidth="1"/>
    <col min="10994" max="10994" width="10" style="715" customWidth="1"/>
    <col min="10995" max="10995" width="10.85546875" style="715" customWidth="1"/>
    <col min="10996" max="10996" width="9.85546875" style="715" customWidth="1"/>
    <col min="10997" max="10997" width="10.140625" style="715" customWidth="1"/>
    <col min="10998" max="10998" width="9.5703125" style="715" customWidth="1"/>
    <col min="10999" max="10999" width="10.42578125" style="715" customWidth="1"/>
    <col min="11000" max="11238" width="9.140625" style="715"/>
    <col min="11239" max="11239" width="20.5703125" style="715" customWidth="1"/>
    <col min="11240" max="11240" width="11.140625" style="715" bestFit="1" customWidth="1"/>
    <col min="11241" max="11243" width="11.28515625" style="715" bestFit="1" customWidth="1"/>
    <col min="11244" max="11244" width="10.5703125" style="715" customWidth="1"/>
    <col min="11245" max="11245" width="11.28515625" style="715" bestFit="1" customWidth="1"/>
    <col min="11246" max="11246" width="12.5703125" style="715" customWidth="1"/>
    <col min="11247" max="11247" width="11" style="715" customWidth="1"/>
    <col min="11248" max="11248" width="6.28515625" style="715" bestFit="1" customWidth="1"/>
    <col min="11249" max="11249" width="25.5703125" style="715" customWidth="1"/>
    <col min="11250" max="11250" width="10" style="715" customWidth="1"/>
    <col min="11251" max="11251" width="10.85546875" style="715" customWidth="1"/>
    <col min="11252" max="11252" width="9.85546875" style="715" customWidth="1"/>
    <col min="11253" max="11253" width="10.140625" style="715" customWidth="1"/>
    <col min="11254" max="11254" width="9.5703125" style="715" customWidth="1"/>
    <col min="11255" max="11255" width="10.42578125" style="715" customWidth="1"/>
    <col min="11256" max="11494" width="9.140625" style="715"/>
    <col min="11495" max="11495" width="20.5703125" style="715" customWidth="1"/>
    <col min="11496" max="11496" width="11.140625" style="715" bestFit="1" customWidth="1"/>
    <col min="11497" max="11499" width="11.28515625" style="715" bestFit="1" customWidth="1"/>
    <col min="11500" max="11500" width="10.5703125" style="715" customWidth="1"/>
    <col min="11501" max="11501" width="11.28515625" style="715" bestFit="1" customWidth="1"/>
    <col min="11502" max="11502" width="12.5703125" style="715" customWidth="1"/>
    <col min="11503" max="11503" width="11" style="715" customWidth="1"/>
    <col min="11504" max="11504" width="6.28515625" style="715" bestFit="1" customWidth="1"/>
    <col min="11505" max="11505" width="25.5703125" style="715" customWidth="1"/>
    <col min="11506" max="11506" width="10" style="715" customWidth="1"/>
    <col min="11507" max="11507" width="10.85546875" style="715" customWidth="1"/>
    <col min="11508" max="11508" width="9.85546875" style="715" customWidth="1"/>
    <col min="11509" max="11509" width="10.140625" style="715" customWidth="1"/>
    <col min="11510" max="11510" width="9.5703125" style="715" customWidth="1"/>
    <col min="11511" max="11511" width="10.42578125" style="715" customWidth="1"/>
    <col min="11512" max="11750" width="9.140625" style="715"/>
    <col min="11751" max="11751" width="20.5703125" style="715" customWidth="1"/>
    <col min="11752" max="11752" width="11.140625" style="715" bestFit="1" customWidth="1"/>
    <col min="11753" max="11755" width="11.28515625" style="715" bestFit="1" customWidth="1"/>
    <col min="11756" max="11756" width="10.5703125" style="715" customWidth="1"/>
    <col min="11757" max="11757" width="11.28515625" style="715" bestFit="1" customWidth="1"/>
    <col min="11758" max="11758" width="12.5703125" style="715" customWidth="1"/>
    <col min="11759" max="11759" width="11" style="715" customWidth="1"/>
    <col min="11760" max="11760" width="6.28515625" style="715" bestFit="1" customWidth="1"/>
    <col min="11761" max="11761" width="25.5703125" style="715" customWidth="1"/>
    <col min="11762" max="11762" width="10" style="715" customWidth="1"/>
    <col min="11763" max="11763" width="10.85546875" style="715" customWidth="1"/>
    <col min="11764" max="11764" width="9.85546875" style="715" customWidth="1"/>
    <col min="11765" max="11765" width="10.140625" style="715" customWidth="1"/>
    <col min="11766" max="11766" width="9.5703125" style="715" customWidth="1"/>
    <col min="11767" max="11767" width="10.42578125" style="715" customWidth="1"/>
    <col min="11768" max="12006" width="9.140625" style="715"/>
    <col min="12007" max="12007" width="20.5703125" style="715" customWidth="1"/>
    <col min="12008" max="12008" width="11.140625" style="715" bestFit="1" customWidth="1"/>
    <col min="12009" max="12011" width="11.28515625" style="715" bestFit="1" customWidth="1"/>
    <col min="12012" max="12012" width="10.5703125" style="715" customWidth="1"/>
    <col min="12013" max="12013" width="11.28515625" style="715" bestFit="1" customWidth="1"/>
    <col min="12014" max="12014" width="12.5703125" style="715" customWidth="1"/>
    <col min="12015" max="12015" width="11" style="715" customWidth="1"/>
    <col min="12016" max="12016" width="6.28515625" style="715" bestFit="1" customWidth="1"/>
    <col min="12017" max="12017" width="25.5703125" style="715" customWidth="1"/>
    <col min="12018" max="12018" width="10" style="715" customWidth="1"/>
    <col min="12019" max="12019" width="10.85546875" style="715" customWidth="1"/>
    <col min="12020" max="12020" width="9.85546875" style="715" customWidth="1"/>
    <col min="12021" max="12021" width="10.140625" style="715" customWidth="1"/>
    <col min="12022" max="12022" width="9.5703125" style="715" customWidth="1"/>
    <col min="12023" max="12023" width="10.42578125" style="715" customWidth="1"/>
    <col min="12024" max="12262" width="9.140625" style="715"/>
    <col min="12263" max="12263" width="20.5703125" style="715" customWidth="1"/>
    <col min="12264" max="12264" width="11.140625" style="715" bestFit="1" customWidth="1"/>
    <col min="12265" max="12267" width="11.28515625" style="715" bestFit="1" customWidth="1"/>
    <col min="12268" max="12268" width="10.5703125" style="715" customWidth="1"/>
    <col min="12269" max="12269" width="11.28515625" style="715" bestFit="1" customWidth="1"/>
    <col min="12270" max="12270" width="12.5703125" style="715" customWidth="1"/>
    <col min="12271" max="12271" width="11" style="715" customWidth="1"/>
    <col min="12272" max="12272" width="6.28515625" style="715" bestFit="1" customWidth="1"/>
    <col min="12273" max="12273" width="25.5703125" style="715" customWidth="1"/>
    <col min="12274" max="12274" width="10" style="715" customWidth="1"/>
    <col min="12275" max="12275" width="10.85546875" style="715" customWidth="1"/>
    <col min="12276" max="12276" width="9.85546875" style="715" customWidth="1"/>
    <col min="12277" max="12277" width="10.140625" style="715" customWidth="1"/>
    <col min="12278" max="12278" width="9.5703125" style="715" customWidth="1"/>
    <col min="12279" max="12279" width="10.42578125" style="715" customWidth="1"/>
    <col min="12280" max="12518" width="9.140625" style="715"/>
    <col min="12519" max="12519" width="20.5703125" style="715" customWidth="1"/>
    <col min="12520" max="12520" width="11.140625" style="715" bestFit="1" customWidth="1"/>
    <col min="12521" max="12523" width="11.28515625" style="715" bestFit="1" customWidth="1"/>
    <col min="12524" max="12524" width="10.5703125" style="715" customWidth="1"/>
    <col min="12525" max="12525" width="11.28515625" style="715" bestFit="1" customWidth="1"/>
    <col min="12526" max="12526" width="12.5703125" style="715" customWidth="1"/>
    <col min="12527" max="12527" width="11" style="715" customWidth="1"/>
    <col min="12528" max="12528" width="6.28515625" style="715" bestFit="1" customWidth="1"/>
    <col min="12529" max="12529" width="25.5703125" style="715" customWidth="1"/>
    <col min="12530" max="12530" width="10" style="715" customWidth="1"/>
    <col min="12531" max="12531" width="10.85546875" style="715" customWidth="1"/>
    <col min="12532" max="12532" width="9.85546875" style="715" customWidth="1"/>
    <col min="12533" max="12533" width="10.140625" style="715" customWidth="1"/>
    <col min="12534" max="12534" width="9.5703125" style="715" customWidth="1"/>
    <col min="12535" max="12535" width="10.42578125" style="715" customWidth="1"/>
    <col min="12536" max="12774" width="9.140625" style="715"/>
    <col min="12775" max="12775" width="20.5703125" style="715" customWidth="1"/>
    <col min="12776" max="12776" width="11.140625" style="715" bestFit="1" customWidth="1"/>
    <col min="12777" max="12779" width="11.28515625" style="715" bestFit="1" customWidth="1"/>
    <col min="12780" max="12780" width="10.5703125" style="715" customWidth="1"/>
    <col min="12781" max="12781" width="11.28515625" style="715" bestFit="1" customWidth="1"/>
    <col min="12782" max="12782" width="12.5703125" style="715" customWidth="1"/>
    <col min="12783" max="12783" width="11" style="715" customWidth="1"/>
    <col min="12784" max="12784" width="6.28515625" style="715" bestFit="1" customWidth="1"/>
    <col min="12785" max="12785" width="25.5703125" style="715" customWidth="1"/>
    <col min="12786" max="12786" width="10" style="715" customWidth="1"/>
    <col min="12787" max="12787" width="10.85546875" style="715" customWidth="1"/>
    <col min="12788" max="12788" width="9.85546875" style="715" customWidth="1"/>
    <col min="12789" max="12789" width="10.140625" style="715" customWidth="1"/>
    <col min="12790" max="12790" width="9.5703125" style="715" customWidth="1"/>
    <col min="12791" max="12791" width="10.42578125" style="715" customWidth="1"/>
    <col min="12792" max="13030" width="9.140625" style="715"/>
    <col min="13031" max="13031" width="20.5703125" style="715" customWidth="1"/>
    <col min="13032" max="13032" width="11.140625" style="715" bestFit="1" customWidth="1"/>
    <col min="13033" max="13035" width="11.28515625" style="715" bestFit="1" customWidth="1"/>
    <col min="13036" max="13036" width="10.5703125" style="715" customWidth="1"/>
    <col min="13037" max="13037" width="11.28515625" style="715" bestFit="1" customWidth="1"/>
    <col min="13038" max="13038" width="12.5703125" style="715" customWidth="1"/>
    <col min="13039" max="13039" width="11" style="715" customWidth="1"/>
    <col min="13040" max="13040" width="6.28515625" style="715" bestFit="1" customWidth="1"/>
    <col min="13041" max="13041" width="25.5703125" style="715" customWidth="1"/>
    <col min="13042" max="13042" width="10" style="715" customWidth="1"/>
    <col min="13043" max="13043" width="10.85546875" style="715" customWidth="1"/>
    <col min="13044" max="13044" width="9.85546875" style="715" customWidth="1"/>
    <col min="13045" max="13045" width="10.140625" style="715" customWidth="1"/>
    <col min="13046" max="13046" width="9.5703125" style="715" customWidth="1"/>
    <col min="13047" max="13047" width="10.42578125" style="715" customWidth="1"/>
    <col min="13048" max="13286" width="9.140625" style="715"/>
    <col min="13287" max="13287" width="20.5703125" style="715" customWidth="1"/>
    <col min="13288" max="13288" width="11.140625" style="715" bestFit="1" customWidth="1"/>
    <col min="13289" max="13291" width="11.28515625" style="715" bestFit="1" customWidth="1"/>
    <col min="13292" max="13292" width="10.5703125" style="715" customWidth="1"/>
    <col min="13293" max="13293" width="11.28515625" style="715" bestFit="1" customWidth="1"/>
    <col min="13294" max="13294" width="12.5703125" style="715" customWidth="1"/>
    <col min="13295" max="13295" width="11" style="715" customWidth="1"/>
    <col min="13296" max="13296" width="6.28515625" style="715" bestFit="1" customWidth="1"/>
    <col min="13297" max="13297" width="25.5703125" style="715" customWidth="1"/>
    <col min="13298" max="13298" width="10" style="715" customWidth="1"/>
    <col min="13299" max="13299" width="10.85546875" style="715" customWidth="1"/>
    <col min="13300" max="13300" width="9.85546875" style="715" customWidth="1"/>
    <col min="13301" max="13301" width="10.140625" style="715" customWidth="1"/>
    <col min="13302" max="13302" width="9.5703125" style="715" customWidth="1"/>
    <col min="13303" max="13303" width="10.42578125" style="715" customWidth="1"/>
    <col min="13304" max="13542" width="9.140625" style="715"/>
    <col min="13543" max="13543" width="20.5703125" style="715" customWidth="1"/>
    <col min="13544" max="13544" width="11.140625" style="715" bestFit="1" customWidth="1"/>
    <col min="13545" max="13547" width="11.28515625" style="715" bestFit="1" customWidth="1"/>
    <col min="13548" max="13548" width="10.5703125" style="715" customWidth="1"/>
    <col min="13549" max="13549" width="11.28515625" style="715" bestFit="1" customWidth="1"/>
    <col min="13550" max="13550" width="12.5703125" style="715" customWidth="1"/>
    <col min="13551" max="13551" width="11" style="715" customWidth="1"/>
    <col min="13552" max="13552" width="6.28515625" style="715" bestFit="1" customWidth="1"/>
    <col min="13553" max="13553" width="25.5703125" style="715" customWidth="1"/>
    <col min="13554" max="13554" width="10" style="715" customWidth="1"/>
    <col min="13555" max="13555" width="10.85546875" style="715" customWidth="1"/>
    <col min="13556" max="13556" width="9.85546875" style="715" customWidth="1"/>
    <col min="13557" max="13557" width="10.140625" style="715" customWidth="1"/>
    <col min="13558" max="13558" width="9.5703125" style="715" customWidth="1"/>
    <col min="13559" max="13559" width="10.42578125" style="715" customWidth="1"/>
    <col min="13560" max="13798" width="9.140625" style="715"/>
    <col min="13799" max="13799" width="20.5703125" style="715" customWidth="1"/>
    <col min="13800" max="13800" width="11.140625" style="715" bestFit="1" customWidth="1"/>
    <col min="13801" max="13803" width="11.28515625" style="715" bestFit="1" customWidth="1"/>
    <col min="13804" max="13804" width="10.5703125" style="715" customWidth="1"/>
    <col min="13805" max="13805" width="11.28515625" style="715" bestFit="1" customWidth="1"/>
    <col min="13806" max="13806" width="12.5703125" style="715" customWidth="1"/>
    <col min="13807" max="13807" width="11" style="715" customWidth="1"/>
    <col min="13808" max="13808" width="6.28515625" style="715" bestFit="1" customWidth="1"/>
    <col min="13809" max="13809" width="25.5703125" style="715" customWidth="1"/>
    <col min="13810" max="13810" width="10" style="715" customWidth="1"/>
    <col min="13811" max="13811" width="10.85546875" style="715" customWidth="1"/>
    <col min="13812" max="13812" width="9.85546875" style="715" customWidth="1"/>
    <col min="13813" max="13813" width="10.140625" style="715" customWidth="1"/>
    <col min="13814" max="13814" width="9.5703125" style="715" customWidth="1"/>
    <col min="13815" max="13815" width="10.42578125" style="715" customWidth="1"/>
    <col min="13816" max="14054" width="9.140625" style="715"/>
    <col min="14055" max="14055" width="20.5703125" style="715" customWidth="1"/>
    <col min="14056" max="14056" width="11.140625" style="715" bestFit="1" customWidth="1"/>
    <col min="14057" max="14059" width="11.28515625" style="715" bestFit="1" customWidth="1"/>
    <col min="14060" max="14060" width="10.5703125" style="715" customWidth="1"/>
    <col min="14061" max="14061" width="11.28515625" style="715" bestFit="1" customWidth="1"/>
    <col min="14062" max="14062" width="12.5703125" style="715" customWidth="1"/>
    <col min="14063" max="14063" width="11" style="715" customWidth="1"/>
    <col min="14064" max="14064" width="6.28515625" style="715" bestFit="1" customWidth="1"/>
    <col min="14065" max="14065" width="25.5703125" style="715" customWidth="1"/>
    <col min="14066" max="14066" width="10" style="715" customWidth="1"/>
    <col min="14067" max="14067" width="10.85546875" style="715" customWidth="1"/>
    <col min="14068" max="14068" width="9.85546875" style="715" customWidth="1"/>
    <col min="14069" max="14069" width="10.140625" style="715" customWidth="1"/>
    <col min="14070" max="14070" width="9.5703125" style="715" customWidth="1"/>
    <col min="14071" max="14071" width="10.42578125" style="715" customWidth="1"/>
    <col min="14072" max="14310" width="9.140625" style="715"/>
    <col min="14311" max="14311" width="20.5703125" style="715" customWidth="1"/>
    <col min="14312" max="14312" width="11.140625" style="715" bestFit="1" customWidth="1"/>
    <col min="14313" max="14315" width="11.28515625" style="715" bestFit="1" customWidth="1"/>
    <col min="14316" max="14316" width="10.5703125" style="715" customWidth="1"/>
    <col min="14317" max="14317" width="11.28515625" style="715" bestFit="1" customWidth="1"/>
    <col min="14318" max="14318" width="12.5703125" style="715" customWidth="1"/>
    <col min="14319" max="14319" width="11" style="715" customWidth="1"/>
    <col min="14320" max="14320" width="6.28515625" style="715" bestFit="1" customWidth="1"/>
    <col min="14321" max="14321" width="25.5703125" style="715" customWidth="1"/>
    <col min="14322" max="14322" width="10" style="715" customWidth="1"/>
    <col min="14323" max="14323" width="10.85546875" style="715" customWidth="1"/>
    <col min="14324" max="14324" width="9.85546875" style="715" customWidth="1"/>
    <col min="14325" max="14325" width="10.140625" style="715" customWidth="1"/>
    <col min="14326" max="14326" width="9.5703125" style="715" customWidth="1"/>
    <col min="14327" max="14327" width="10.42578125" style="715" customWidth="1"/>
    <col min="14328" max="14566" width="9.140625" style="715"/>
    <col min="14567" max="14567" width="20.5703125" style="715" customWidth="1"/>
    <col min="14568" max="14568" width="11.140625" style="715" bestFit="1" customWidth="1"/>
    <col min="14569" max="14571" width="11.28515625" style="715" bestFit="1" customWidth="1"/>
    <col min="14572" max="14572" width="10.5703125" style="715" customWidth="1"/>
    <col min="14573" max="14573" width="11.28515625" style="715" bestFit="1" customWidth="1"/>
    <col min="14574" max="14574" width="12.5703125" style="715" customWidth="1"/>
    <col min="14575" max="14575" width="11" style="715" customWidth="1"/>
    <col min="14576" max="14576" width="6.28515625" style="715" bestFit="1" customWidth="1"/>
    <col min="14577" max="14577" width="25.5703125" style="715" customWidth="1"/>
    <col min="14578" max="14578" width="10" style="715" customWidth="1"/>
    <col min="14579" max="14579" width="10.85546875" style="715" customWidth="1"/>
    <col min="14580" max="14580" width="9.85546875" style="715" customWidth="1"/>
    <col min="14581" max="14581" width="10.140625" style="715" customWidth="1"/>
    <col min="14582" max="14582" width="9.5703125" style="715" customWidth="1"/>
    <col min="14583" max="14583" width="10.42578125" style="715" customWidth="1"/>
    <col min="14584" max="14822" width="9.140625" style="715"/>
    <col min="14823" max="14823" width="20.5703125" style="715" customWidth="1"/>
    <col min="14824" max="14824" width="11.140625" style="715" bestFit="1" customWidth="1"/>
    <col min="14825" max="14827" width="11.28515625" style="715" bestFit="1" customWidth="1"/>
    <col min="14828" max="14828" width="10.5703125" style="715" customWidth="1"/>
    <col min="14829" max="14829" width="11.28515625" style="715" bestFit="1" customWidth="1"/>
    <col min="14830" max="14830" width="12.5703125" style="715" customWidth="1"/>
    <col min="14831" max="14831" width="11" style="715" customWidth="1"/>
    <col min="14832" max="14832" width="6.28515625" style="715" bestFit="1" customWidth="1"/>
    <col min="14833" max="14833" width="25.5703125" style="715" customWidth="1"/>
    <col min="14834" max="14834" width="10" style="715" customWidth="1"/>
    <col min="14835" max="14835" width="10.85546875" style="715" customWidth="1"/>
    <col min="14836" max="14836" width="9.85546875" style="715" customWidth="1"/>
    <col min="14837" max="14837" width="10.140625" style="715" customWidth="1"/>
    <col min="14838" max="14838" width="9.5703125" style="715" customWidth="1"/>
    <col min="14839" max="14839" width="10.42578125" style="715" customWidth="1"/>
    <col min="14840" max="15078" width="9.140625" style="715"/>
    <col min="15079" max="15079" width="20.5703125" style="715" customWidth="1"/>
    <col min="15080" max="15080" width="11.140625" style="715" bestFit="1" customWidth="1"/>
    <col min="15081" max="15083" width="11.28515625" style="715" bestFit="1" customWidth="1"/>
    <col min="15084" max="15084" width="10.5703125" style="715" customWidth="1"/>
    <col min="15085" max="15085" width="11.28515625" style="715" bestFit="1" customWidth="1"/>
    <col min="15086" max="15086" width="12.5703125" style="715" customWidth="1"/>
    <col min="15087" max="15087" width="11" style="715" customWidth="1"/>
    <col min="15088" max="15088" width="6.28515625" style="715" bestFit="1" customWidth="1"/>
    <col min="15089" max="15089" width="25.5703125" style="715" customWidth="1"/>
    <col min="15090" max="15090" width="10" style="715" customWidth="1"/>
    <col min="15091" max="15091" width="10.85546875" style="715" customWidth="1"/>
    <col min="15092" max="15092" width="9.85546875" style="715" customWidth="1"/>
    <col min="15093" max="15093" width="10.140625" style="715" customWidth="1"/>
    <col min="15094" max="15094" width="9.5703125" style="715" customWidth="1"/>
    <col min="15095" max="15095" width="10.42578125" style="715" customWidth="1"/>
    <col min="15096" max="15334" width="9.140625" style="715"/>
    <col min="15335" max="15335" width="20.5703125" style="715" customWidth="1"/>
    <col min="15336" max="15336" width="11.140625" style="715" bestFit="1" customWidth="1"/>
    <col min="15337" max="15339" width="11.28515625" style="715" bestFit="1" customWidth="1"/>
    <col min="15340" max="15340" width="10.5703125" style="715" customWidth="1"/>
    <col min="15341" max="15341" width="11.28515625" style="715" bestFit="1" customWidth="1"/>
    <col min="15342" max="15342" width="12.5703125" style="715" customWidth="1"/>
    <col min="15343" max="15343" width="11" style="715" customWidth="1"/>
    <col min="15344" max="15344" width="6.28515625" style="715" bestFit="1" customWidth="1"/>
    <col min="15345" max="15345" width="25.5703125" style="715" customWidth="1"/>
    <col min="15346" max="15346" width="10" style="715" customWidth="1"/>
    <col min="15347" max="15347" width="10.85546875" style="715" customWidth="1"/>
    <col min="15348" max="15348" width="9.85546875" style="715" customWidth="1"/>
    <col min="15349" max="15349" width="10.140625" style="715" customWidth="1"/>
    <col min="15350" max="15350" width="9.5703125" style="715" customWidth="1"/>
    <col min="15351" max="15351" width="10.42578125" style="715" customWidth="1"/>
    <col min="15352" max="15590" width="9.140625" style="715"/>
    <col min="15591" max="15591" width="20.5703125" style="715" customWidth="1"/>
    <col min="15592" max="15592" width="11.140625" style="715" bestFit="1" customWidth="1"/>
    <col min="15593" max="15595" width="11.28515625" style="715" bestFit="1" customWidth="1"/>
    <col min="15596" max="15596" width="10.5703125" style="715" customWidth="1"/>
    <col min="15597" max="15597" width="11.28515625" style="715" bestFit="1" customWidth="1"/>
    <col min="15598" max="15598" width="12.5703125" style="715" customWidth="1"/>
    <col min="15599" max="15599" width="11" style="715" customWidth="1"/>
    <col min="15600" max="15600" width="6.28515625" style="715" bestFit="1" customWidth="1"/>
    <col min="15601" max="15601" width="25.5703125" style="715" customWidth="1"/>
    <col min="15602" max="15602" width="10" style="715" customWidth="1"/>
    <col min="15603" max="15603" width="10.85546875" style="715" customWidth="1"/>
    <col min="15604" max="15604" width="9.85546875" style="715" customWidth="1"/>
    <col min="15605" max="15605" width="10.140625" style="715" customWidth="1"/>
    <col min="15606" max="15606" width="9.5703125" style="715" customWidth="1"/>
    <col min="15607" max="15607" width="10.42578125" style="715" customWidth="1"/>
    <col min="15608" max="15846" width="9.140625" style="715"/>
    <col min="15847" max="15847" width="20.5703125" style="715" customWidth="1"/>
    <col min="15848" max="15848" width="11.140625" style="715" bestFit="1" customWidth="1"/>
    <col min="15849" max="15851" width="11.28515625" style="715" bestFit="1" customWidth="1"/>
    <col min="15852" max="15852" width="10.5703125" style="715" customWidth="1"/>
    <col min="15853" max="15853" width="11.28515625" style="715" bestFit="1" customWidth="1"/>
    <col min="15854" max="15854" width="12.5703125" style="715" customWidth="1"/>
    <col min="15855" max="15855" width="11" style="715" customWidth="1"/>
    <col min="15856" max="15856" width="6.28515625" style="715" bestFit="1" customWidth="1"/>
    <col min="15857" max="15857" width="25.5703125" style="715" customWidth="1"/>
    <col min="15858" max="15858" width="10" style="715" customWidth="1"/>
    <col min="15859" max="15859" width="10.85546875" style="715" customWidth="1"/>
    <col min="15860" max="15860" width="9.85546875" style="715" customWidth="1"/>
    <col min="15861" max="15861" width="10.140625" style="715" customWidth="1"/>
    <col min="15862" max="15862" width="9.5703125" style="715" customWidth="1"/>
    <col min="15863" max="15863" width="10.42578125" style="715" customWidth="1"/>
    <col min="15864" max="16102" width="9.140625" style="715"/>
    <col min="16103" max="16103" width="20.5703125" style="715" customWidth="1"/>
    <col min="16104" max="16104" width="11.140625" style="715" bestFit="1" customWidth="1"/>
    <col min="16105" max="16107" width="11.28515625" style="715" bestFit="1" customWidth="1"/>
    <col min="16108" max="16108" width="10.5703125" style="715" customWidth="1"/>
    <col min="16109" max="16109" width="11.28515625" style="715" bestFit="1" customWidth="1"/>
    <col min="16110" max="16110" width="12.5703125" style="715" customWidth="1"/>
    <col min="16111" max="16111" width="11" style="715" customWidth="1"/>
    <col min="16112" max="16112" width="6.28515625" style="715" bestFit="1" customWidth="1"/>
    <col min="16113" max="16113" width="25.5703125" style="715" customWidth="1"/>
    <col min="16114" max="16114" width="10" style="715" customWidth="1"/>
    <col min="16115" max="16115" width="10.85546875" style="715" customWidth="1"/>
    <col min="16116" max="16116" width="9.85546875" style="715" customWidth="1"/>
    <col min="16117" max="16117" width="10.140625" style="715" customWidth="1"/>
    <col min="16118" max="16118" width="9.5703125" style="715" customWidth="1"/>
    <col min="16119" max="16119" width="10.42578125" style="715" customWidth="1"/>
    <col min="16120" max="16384" width="9.140625" style="715"/>
  </cols>
  <sheetData>
    <row r="1" spans="2:11" ht="15" customHeight="1">
      <c r="I1" s="1742" t="s">
        <v>873</v>
      </c>
      <c r="J1" s="1742"/>
    </row>
    <row r="3" spans="2:11" ht="18.75" customHeight="1">
      <c r="B3" s="1743" t="s">
        <v>767</v>
      </c>
      <c r="C3" s="1743"/>
      <c r="D3" s="1743"/>
      <c r="E3" s="1743"/>
      <c r="F3" s="1743"/>
      <c r="G3" s="1743"/>
      <c r="H3" s="1743"/>
      <c r="I3" s="1743"/>
      <c r="J3" s="1743"/>
    </row>
    <row r="4" spans="2:11">
      <c r="B4" s="716"/>
      <c r="C4" s="716"/>
      <c r="D4" s="716"/>
      <c r="E4" s="716"/>
      <c r="F4" s="716"/>
      <c r="G4" s="716"/>
      <c r="H4" s="716"/>
      <c r="I4" s="716"/>
      <c r="J4" s="717"/>
    </row>
    <row r="5" spans="2:11" ht="30.75" customHeight="1">
      <c r="B5" s="1744" t="s">
        <v>768</v>
      </c>
      <c r="C5" s="1746" t="s">
        <v>769</v>
      </c>
      <c r="D5" s="1746"/>
      <c r="E5" s="1746" t="s">
        <v>770</v>
      </c>
      <c r="F5" s="1746"/>
      <c r="G5" s="1747" t="s">
        <v>771</v>
      </c>
      <c r="H5" s="1748"/>
      <c r="I5" s="1749"/>
      <c r="J5" s="1749"/>
    </row>
    <row r="6" spans="2:11" ht="42" customHeight="1">
      <c r="B6" s="1745"/>
      <c r="C6" s="718" t="s">
        <v>772</v>
      </c>
      <c r="D6" s="718" t="s">
        <v>2</v>
      </c>
      <c r="E6" s="718" t="s">
        <v>772</v>
      </c>
      <c r="F6" s="718" t="s">
        <v>2</v>
      </c>
      <c r="G6" s="719" t="s">
        <v>773</v>
      </c>
      <c r="H6" s="719" t="s">
        <v>145</v>
      </c>
      <c r="I6" s="719" t="s">
        <v>774</v>
      </c>
      <c r="J6" s="720" t="s">
        <v>775</v>
      </c>
    </row>
    <row r="7" spans="2:11" ht="15.75" customHeight="1">
      <c r="B7" s="721" t="s">
        <v>776</v>
      </c>
      <c r="C7" s="722">
        <v>369504.96799999999</v>
      </c>
      <c r="D7" s="722">
        <v>374612.37699999998</v>
      </c>
      <c r="E7" s="723">
        <v>0.99999999999999989</v>
      </c>
      <c r="F7" s="723">
        <v>1</v>
      </c>
      <c r="G7" s="724">
        <v>5107.4089999999851</v>
      </c>
      <c r="H7" s="725">
        <v>1.3822301301237133E-2</v>
      </c>
      <c r="I7" s="723"/>
      <c r="J7" s="725">
        <v>1.0000000000000058</v>
      </c>
    </row>
    <row r="8" spans="2:11" ht="14.25" customHeight="1">
      <c r="B8" s="726" t="s">
        <v>777</v>
      </c>
      <c r="C8" s="727">
        <v>225661.905</v>
      </c>
      <c r="D8" s="727">
        <v>227818.353</v>
      </c>
      <c r="E8" s="728">
        <v>0.61071412983004869</v>
      </c>
      <c r="F8" s="728">
        <v>0.60814422316857941</v>
      </c>
      <c r="G8" s="729">
        <v>2156.448000000004</v>
      </c>
      <c r="H8" s="730">
        <v>9.5561011948383755E-3</v>
      </c>
      <c r="I8" s="731">
        <v>-2.5699066614692789E-3</v>
      </c>
      <c r="J8" s="732">
        <v>0.42221956377490233</v>
      </c>
      <c r="K8" s="733"/>
    </row>
    <row r="9" spans="2:11" ht="13.5" customHeight="1">
      <c r="B9" s="726" t="s">
        <v>778</v>
      </c>
      <c r="C9" s="727">
        <v>121093.71799999999</v>
      </c>
      <c r="D9" s="727">
        <v>124126.52800000001</v>
      </c>
      <c r="E9" s="728">
        <v>0.32771878184869219</v>
      </c>
      <c r="F9" s="728">
        <v>0.33134657480897917</v>
      </c>
      <c r="G9" s="734">
        <v>3032.8100000000122</v>
      </c>
      <c r="H9" s="728">
        <v>2.5045147263543534E-2</v>
      </c>
      <c r="I9" s="731">
        <v>3.6277929602869796E-3</v>
      </c>
      <c r="J9" s="732">
        <v>0.59380597872620366</v>
      </c>
    </row>
    <row r="10" spans="2:11" ht="13.5" customHeight="1">
      <c r="B10" s="726" t="s">
        <v>779</v>
      </c>
      <c r="C10" s="735">
        <v>22749.345000000001</v>
      </c>
      <c r="D10" s="735">
        <v>22667.495999999999</v>
      </c>
      <c r="E10" s="736">
        <v>6.156708832125906E-2</v>
      </c>
      <c r="F10" s="736">
        <v>6.0509202022441456E-2</v>
      </c>
      <c r="G10" s="737">
        <v>-81.849000000001979</v>
      </c>
      <c r="H10" s="736">
        <v>-3.5978618285494365E-3</v>
      </c>
      <c r="I10" s="738">
        <v>-1.0578862988176035E-3</v>
      </c>
      <c r="J10" s="739">
        <v>-1.6025542501100307E-2</v>
      </c>
    </row>
    <row r="11" spans="2:11" ht="42" customHeight="1">
      <c r="B11" s="740" t="s">
        <v>780</v>
      </c>
      <c r="C11" s="722">
        <v>230131.53</v>
      </c>
      <c r="D11" s="722">
        <v>233994.185</v>
      </c>
      <c r="E11" s="723">
        <v>1</v>
      </c>
      <c r="F11" s="723">
        <v>1</v>
      </c>
      <c r="G11" s="741">
        <v>3862.6549999999988</v>
      </c>
      <c r="H11" s="725">
        <v>1.678455359854427E-2</v>
      </c>
      <c r="I11" s="738"/>
      <c r="J11" s="742">
        <v>1.0000000000000042</v>
      </c>
    </row>
    <row r="12" spans="2:11" ht="14.25" customHeight="1">
      <c r="B12" s="726" t="s">
        <v>777</v>
      </c>
      <c r="C12" s="743">
        <v>148532.61199999999</v>
      </c>
      <c r="D12" s="743">
        <v>150161.397</v>
      </c>
      <c r="E12" s="744">
        <v>0.64542486637967422</v>
      </c>
      <c r="F12" s="744">
        <v>0.64173131909239534</v>
      </c>
      <c r="G12" s="729">
        <v>1628.7850000000035</v>
      </c>
      <c r="H12" s="730">
        <v>1.0965840956193537E-2</v>
      </c>
      <c r="I12" s="731">
        <v>-3.6935472872788866E-3</v>
      </c>
      <c r="J12" s="745">
        <v>0.42167498779984336</v>
      </c>
    </row>
    <row r="13" spans="2:11" ht="14.25" customHeight="1">
      <c r="B13" s="726" t="s">
        <v>778</v>
      </c>
      <c r="C13" s="727">
        <v>67900.649999999994</v>
      </c>
      <c r="D13" s="727">
        <v>70100.312000000005</v>
      </c>
      <c r="E13" s="728">
        <v>0.29505148642604512</v>
      </c>
      <c r="F13" s="728">
        <v>0.29958142763248585</v>
      </c>
      <c r="G13" s="734">
        <v>2199.6620000000112</v>
      </c>
      <c r="H13" s="728">
        <v>3.2395301075910342E-2</v>
      </c>
      <c r="I13" s="731">
        <v>4.5299412064407352E-3</v>
      </c>
      <c r="J13" s="746">
        <v>0.56946892746051925</v>
      </c>
    </row>
    <row r="14" spans="2:11" ht="14.25" customHeight="1">
      <c r="B14" s="726" t="s">
        <v>779</v>
      </c>
      <c r="C14" s="727">
        <v>13698.268</v>
      </c>
      <c r="D14" s="727">
        <v>13732.476000000001</v>
      </c>
      <c r="E14" s="728">
        <v>5.9523647194280591E-2</v>
      </c>
      <c r="F14" s="728">
        <v>5.8687253275118784E-2</v>
      </c>
      <c r="G14" s="734">
        <v>34.208000000000538</v>
      </c>
      <c r="H14" s="728">
        <v>2.4972500173014965E-3</v>
      </c>
      <c r="I14" s="747">
        <v>-8.3639391916180694E-4</v>
      </c>
      <c r="J14" s="746">
        <v>8.8560847396416589E-3</v>
      </c>
    </row>
    <row r="15" spans="2:11" ht="41.25" customHeight="1">
      <c r="B15" s="740" t="s">
        <v>781</v>
      </c>
      <c r="C15" s="748">
        <v>259299.33499999999</v>
      </c>
      <c r="D15" s="748">
        <v>265704.375</v>
      </c>
      <c r="E15" s="749">
        <v>1.0000000000000002</v>
      </c>
      <c r="F15" s="749">
        <v>1.0000000000000002</v>
      </c>
      <c r="G15" s="750">
        <v>6405.04000000001</v>
      </c>
      <c r="H15" s="751">
        <v>2.4701336006125927E-2</v>
      </c>
      <c r="I15" s="752"/>
      <c r="J15" s="753">
        <v>0.99999999999999967</v>
      </c>
    </row>
    <row r="16" spans="2:11" ht="13.5" customHeight="1">
      <c r="B16" s="726" t="s">
        <v>777</v>
      </c>
      <c r="C16" s="754">
        <v>178452.88800000001</v>
      </c>
      <c r="D16" s="754">
        <v>180751.69500000001</v>
      </c>
      <c r="E16" s="755">
        <v>0.68821189996495757</v>
      </c>
      <c r="F16" s="755">
        <v>0.68027368762746199</v>
      </c>
      <c r="G16" s="756">
        <v>2298.8070000000007</v>
      </c>
      <c r="H16" s="757">
        <v>1.2881870536048711E-2</v>
      </c>
      <c r="I16" s="758">
        <v>-7.9382123374955871E-3</v>
      </c>
      <c r="J16" s="757">
        <v>0.35890595531019287</v>
      </c>
    </row>
    <row r="17" spans="2:10" ht="13.5" customHeight="1">
      <c r="B17" s="726" t="s">
        <v>778</v>
      </c>
      <c r="C17" s="759">
        <v>65046.241000000002</v>
      </c>
      <c r="D17" s="759">
        <v>68580.926000000007</v>
      </c>
      <c r="E17" s="760">
        <v>0.25085386740386356</v>
      </c>
      <c r="F17" s="760">
        <v>0.2581098862222348</v>
      </c>
      <c r="G17" s="761">
        <v>3534.6850000000049</v>
      </c>
      <c r="H17" s="760">
        <v>5.4341110964429208E-2</v>
      </c>
      <c r="I17" s="758">
        <v>7.2560188183712349E-3</v>
      </c>
      <c r="J17" s="762">
        <v>0.55185994154603257</v>
      </c>
    </row>
    <row r="18" spans="2:10" ht="14.25" customHeight="1" thickBot="1">
      <c r="B18" s="726" t="s">
        <v>779</v>
      </c>
      <c r="C18" s="763">
        <v>15800.206</v>
      </c>
      <c r="D18" s="763">
        <v>16371.754000000001</v>
      </c>
      <c r="E18" s="764">
        <v>6.0934232631178947E-2</v>
      </c>
      <c r="F18" s="764">
        <v>6.1616426150303327E-2</v>
      </c>
      <c r="G18" s="765">
        <v>571.54800000000068</v>
      </c>
      <c r="H18" s="764">
        <v>3.6173452422076056E-2</v>
      </c>
      <c r="I18" s="766">
        <v>6.8219351912437998E-4</v>
      </c>
      <c r="J18" s="767">
        <v>8.9234103143774265E-2</v>
      </c>
    </row>
    <row r="19" spans="2:10">
      <c r="B19" s="768"/>
      <c r="C19" s="769"/>
      <c r="D19" s="769"/>
      <c r="E19" s="770"/>
      <c r="F19" s="770"/>
      <c r="H19" s="770"/>
      <c r="I19" s="771"/>
      <c r="J19" s="770"/>
    </row>
    <row r="20" spans="2:10">
      <c r="B20" s="772"/>
      <c r="D20" s="769"/>
      <c r="E20" s="773"/>
      <c r="F20" s="774"/>
      <c r="I20" s="771"/>
      <c r="J20" s="770"/>
    </row>
    <row r="22" spans="2:10">
      <c r="H22" s="775"/>
      <c r="I22" s="775"/>
      <c r="J22" s="775"/>
    </row>
    <row r="23" spans="2:10">
      <c r="C23" s="772"/>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165"/>
  <sheetViews>
    <sheetView zoomScale="80" zoomScaleNormal="80" workbookViewId="0"/>
  </sheetViews>
  <sheetFormatPr defaultColWidth="9.140625" defaultRowHeight="15"/>
  <cols>
    <col min="1" max="1" width="9" style="818" customWidth="1"/>
    <col min="2" max="2" width="27.7109375" style="818" customWidth="1"/>
    <col min="3" max="3" width="12.42578125" style="818" bestFit="1" customWidth="1"/>
    <col min="4" max="4" width="11.28515625" style="818" bestFit="1" customWidth="1"/>
    <col min="5" max="5" width="13" style="818" bestFit="1" customWidth="1"/>
    <col min="6" max="7" width="11.28515625" style="818" bestFit="1" customWidth="1"/>
    <col min="8" max="8" width="12.5703125" style="818" customWidth="1"/>
    <col min="9" max="9" width="11.28515625" style="818" bestFit="1" customWidth="1"/>
    <col min="10" max="10" width="12.42578125" style="818" bestFit="1" customWidth="1"/>
    <col min="11" max="11" width="11.140625" style="818" customWidth="1"/>
    <col min="12" max="12" width="13" style="818" bestFit="1" customWidth="1"/>
    <col min="13" max="13" width="12" style="818" customWidth="1"/>
    <col min="14" max="14" width="11.28515625" style="818" bestFit="1" customWidth="1"/>
    <col min="15" max="15" width="11" style="818" customWidth="1"/>
    <col min="16" max="16" width="12.85546875" style="818" bestFit="1" customWidth="1"/>
    <col min="17" max="17" width="10.85546875" style="818" customWidth="1"/>
    <col min="18" max="18" width="11.5703125" style="818" customWidth="1"/>
    <col min="19" max="16384" width="9.140625" style="818"/>
  </cols>
  <sheetData>
    <row r="1" spans="1:18">
      <c r="A1" s="857"/>
      <c r="B1" s="857"/>
      <c r="C1" s="857"/>
      <c r="D1" s="857"/>
      <c r="E1" s="857"/>
      <c r="F1" s="857"/>
      <c r="G1" s="857"/>
      <c r="H1" s="857"/>
      <c r="I1" s="857"/>
      <c r="J1" s="857"/>
      <c r="K1" s="857"/>
      <c r="L1" s="857"/>
      <c r="M1" s="857"/>
      <c r="N1" s="857"/>
      <c r="O1" s="1750" t="s">
        <v>874</v>
      </c>
      <c r="P1" s="1750"/>
      <c r="Q1" s="1750"/>
      <c r="R1" s="1750"/>
    </row>
    <row r="2" spans="1:18" ht="14.45" customHeight="1">
      <c r="A2" s="1751" t="s">
        <v>798</v>
      </c>
      <c r="B2" s="1751"/>
      <c r="C2" s="1751"/>
      <c r="D2" s="1751"/>
      <c r="E2" s="1751"/>
      <c r="F2" s="1751"/>
      <c r="G2" s="1751"/>
      <c r="H2" s="1751"/>
      <c r="I2" s="1751"/>
      <c r="J2" s="1751"/>
      <c r="K2" s="1751"/>
      <c r="L2" s="1751"/>
      <c r="M2" s="1751"/>
      <c r="N2" s="1751"/>
      <c r="O2" s="1751"/>
      <c r="P2" s="1751"/>
      <c r="Q2" s="1751"/>
      <c r="R2" s="1751"/>
    </row>
    <row r="3" spans="1:18">
      <c r="A3" s="858"/>
      <c r="B3" s="858"/>
      <c r="C3" s="858"/>
      <c r="D3" s="858"/>
      <c r="E3" s="858"/>
      <c r="F3" s="858"/>
      <c r="G3" s="858"/>
      <c r="H3" s="858"/>
      <c r="I3" s="858"/>
      <c r="J3" s="858"/>
      <c r="K3" s="858"/>
      <c r="L3" s="858"/>
      <c r="M3" s="858"/>
      <c r="N3" s="858"/>
      <c r="O3" s="858"/>
      <c r="P3" s="858"/>
      <c r="Q3" s="858"/>
      <c r="R3" s="858"/>
    </row>
    <row r="4" spans="1:18" ht="15.75" thickBot="1">
      <c r="A4" s="857"/>
      <c r="B4" s="857"/>
      <c r="C4" s="857"/>
      <c r="D4" s="859"/>
      <c r="E4" s="859"/>
      <c r="F4" s="857"/>
      <c r="G4" s="857"/>
      <c r="H4" s="857"/>
      <c r="I4" s="857"/>
      <c r="J4" s="857"/>
      <c r="K4" s="857"/>
      <c r="L4" s="857"/>
      <c r="M4" s="857"/>
      <c r="N4" s="857"/>
      <c r="O4" s="1752" t="s">
        <v>7</v>
      </c>
      <c r="P4" s="1752"/>
      <c r="Q4" s="1752"/>
      <c r="R4" s="1752"/>
    </row>
    <row r="5" spans="1:18" ht="15" customHeight="1">
      <c r="A5" s="1753" t="s">
        <v>118</v>
      </c>
      <c r="B5" s="1755" t="s">
        <v>184</v>
      </c>
      <c r="C5" s="1753" t="s">
        <v>86</v>
      </c>
      <c r="D5" s="1757" t="s">
        <v>86</v>
      </c>
      <c r="E5" s="1758"/>
      <c r="F5" s="1758"/>
      <c r="G5" s="1759" t="s">
        <v>787</v>
      </c>
      <c r="H5" s="1760"/>
      <c r="I5" s="1760"/>
      <c r="J5" s="1761"/>
      <c r="K5" s="1758" t="s">
        <v>456</v>
      </c>
      <c r="L5" s="1758"/>
      <c r="M5" s="1758"/>
      <c r="N5" s="1762"/>
      <c r="O5" s="1757" t="s">
        <v>788</v>
      </c>
      <c r="P5" s="1758"/>
      <c r="Q5" s="1758"/>
      <c r="R5" s="1762"/>
    </row>
    <row r="6" spans="1:18" ht="33" customHeight="1" thickBot="1">
      <c r="A6" s="1754"/>
      <c r="B6" s="1756"/>
      <c r="C6" s="1754"/>
      <c r="D6" s="860" t="s">
        <v>795</v>
      </c>
      <c r="E6" s="861" t="s">
        <v>796</v>
      </c>
      <c r="F6" s="862" t="s">
        <v>11</v>
      </c>
      <c r="G6" s="860" t="s">
        <v>795</v>
      </c>
      <c r="H6" s="861" t="s">
        <v>796</v>
      </c>
      <c r="I6" s="862" t="s">
        <v>11</v>
      </c>
      <c r="J6" s="863" t="s">
        <v>86</v>
      </c>
      <c r="K6" s="860" t="s">
        <v>795</v>
      </c>
      <c r="L6" s="861" t="s">
        <v>796</v>
      </c>
      <c r="M6" s="862" t="s">
        <v>11</v>
      </c>
      <c r="N6" s="863" t="s">
        <v>86</v>
      </c>
      <c r="O6" s="860" t="s">
        <v>795</v>
      </c>
      <c r="P6" s="861" t="s">
        <v>796</v>
      </c>
      <c r="Q6" s="862" t="s">
        <v>11</v>
      </c>
      <c r="R6" s="863" t="s">
        <v>86</v>
      </c>
    </row>
    <row r="7" spans="1:18">
      <c r="A7" s="1775" t="s">
        <v>3</v>
      </c>
      <c r="B7" s="864" t="s">
        <v>799</v>
      </c>
      <c r="C7" s="865">
        <v>2987.2979999999998</v>
      </c>
      <c r="D7" s="866">
        <v>1463.1310000000001</v>
      </c>
      <c r="E7" s="867">
        <v>578.93100000000004</v>
      </c>
      <c r="F7" s="868">
        <v>945.23599999999999</v>
      </c>
      <c r="G7" s="866">
        <v>777.08299999999997</v>
      </c>
      <c r="H7" s="867">
        <v>486.10700000000003</v>
      </c>
      <c r="I7" s="867">
        <v>889.53700000000003</v>
      </c>
      <c r="J7" s="868">
        <v>2152.7269999999999</v>
      </c>
      <c r="K7" s="866">
        <v>684.97400000000005</v>
      </c>
      <c r="L7" s="867">
        <v>90.54</v>
      </c>
      <c r="M7" s="867">
        <v>21.956</v>
      </c>
      <c r="N7" s="869">
        <v>797.47</v>
      </c>
      <c r="O7" s="870">
        <v>1.0740000000000001</v>
      </c>
      <c r="P7" s="867">
        <v>2.2839999999999998</v>
      </c>
      <c r="Q7" s="867">
        <v>33.743000000000002</v>
      </c>
      <c r="R7" s="869">
        <v>37.100999999999999</v>
      </c>
    </row>
    <row r="8" spans="1:18">
      <c r="A8" s="1776"/>
      <c r="B8" s="871" t="s">
        <v>800</v>
      </c>
      <c r="C8" s="872">
        <v>42016.877999999997</v>
      </c>
      <c r="D8" s="873">
        <v>28779.823</v>
      </c>
      <c r="E8" s="874">
        <v>6490.7110000000002</v>
      </c>
      <c r="F8" s="875">
        <v>6746.3440000000001</v>
      </c>
      <c r="G8" s="873">
        <v>22101.111000000001</v>
      </c>
      <c r="H8" s="874">
        <v>6412.2070000000003</v>
      </c>
      <c r="I8" s="874">
        <v>6720.8130000000001</v>
      </c>
      <c r="J8" s="875">
        <v>35234.131000000001</v>
      </c>
      <c r="K8" s="873">
        <v>6632.3410000000003</v>
      </c>
      <c r="L8" s="874">
        <v>78.504000000000005</v>
      </c>
      <c r="M8" s="874">
        <v>8.9019999999999992</v>
      </c>
      <c r="N8" s="876">
        <v>6719.7470000000003</v>
      </c>
      <c r="O8" s="877">
        <v>46.371000000000002</v>
      </c>
      <c r="P8" s="874">
        <v>0</v>
      </c>
      <c r="Q8" s="874">
        <v>16.629000000000001</v>
      </c>
      <c r="R8" s="876">
        <v>63</v>
      </c>
    </row>
    <row r="9" spans="1:18">
      <c r="A9" s="1776"/>
      <c r="B9" s="871" t="s">
        <v>801</v>
      </c>
      <c r="C9" s="872">
        <v>146636.82999999999</v>
      </c>
      <c r="D9" s="873">
        <v>54714.466</v>
      </c>
      <c r="E9" s="874">
        <v>50077.642999999996</v>
      </c>
      <c r="F9" s="875">
        <v>41844.720999999998</v>
      </c>
      <c r="G9" s="873">
        <v>21558.174999999999</v>
      </c>
      <c r="H9" s="874">
        <v>16495.399000000001</v>
      </c>
      <c r="I9" s="874">
        <v>35290.127999999997</v>
      </c>
      <c r="J9" s="875">
        <v>73343.702000000005</v>
      </c>
      <c r="K9" s="873">
        <v>33074.275999999998</v>
      </c>
      <c r="L9" s="874">
        <v>31710</v>
      </c>
      <c r="M9" s="874">
        <v>5803.7209999999995</v>
      </c>
      <c r="N9" s="876">
        <v>70587.997000000003</v>
      </c>
      <c r="O9" s="877">
        <v>82.015000000000001</v>
      </c>
      <c r="P9" s="874">
        <v>1872.2439999999999</v>
      </c>
      <c r="Q9" s="874">
        <v>750.87199999999996</v>
      </c>
      <c r="R9" s="876">
        <v>2705.1309999999999</v>
      </c>
    </row>
    <row r="10" spans="1:18">
      <c r="A10" s="1776"/>
      <c r="B10" s="871" t="s">
        <v>802</v>
      </c>
      <c r="C10" s="872">
        <v>25766.024000000001</v>
      </c>
      <c r="D10" s="873">
        <v>12841.849</v>
      </c>
      <c r="E10" s="874">
        <v>6942.6019999999999</v>
      </c>
      <c r="F10" s="875">
        <v>5981.5730000000003</v>
      </c>
      <c r="G10" s="873">
        <v>8983.4770000000008</v>
      </c>
      <c r="H10" s="874">
        <v>5382.7550000000001</v>
      </c>
      <c r="I10" s="874">
        <v>5426.8630000000003</v>
      </c>
      <c r="J10" s="875">
        <v>19793.095000000001</v>
      </c>
      <c r="K10" s="873">
        <v>3817.6759999999999</v>
      </c>
      <c r="L10" s="874">
        <v>1506.0650000000001</v>
      </c>
      <c r="M10" s="874">
        <v>551.35199999999998</v>
      </c>
      <c r="N10" s="876">
        <v>5875.0929999999998</v>
      </c>
      <c r="O10" s="877">
        <v>40.695999999999998</v>
      </c>
      <c r="P10" s="874">
        <v>53.781999999999996</v>
      </c>
      <c r="Q10" s="874">
        <v>3.3580000000000001</v>
      </c>
      <c r="R10" s="876">
        <v>97.835999999999999</v>
      </c>
    </row>
    <row r="11" spans="1:18" ht="15.75" thickBot="1">
      <c r="A11" s="1776"/>
      <c r="B11" s="878" t="s">
        <v>803</v>
      </c>
      <c r="C11" s="879">
        <v>217407.03</v>
      </c>
      <c r="D11" s="880">
        <v>97799.269</v>
      </c>
      <c r="E11" s="881">
        <v>64089.887000000002</v>
      </c>
      <c r="F11" s="882">
        <v>55517.874000000003</v>
      </c>
      <c r="G11" s="880">
        <v>53419.845999999998</v>
      </c>
      <c r="H11" s="881">
        <v>28776.468000000001</v>
      </c>
      <c r="I11" s="881">
        <v>48327.341</v>
      </c>
      <c r="J11" s="882">
        <v>130523.655</v>
      </c>
      <c r="K11" s="880">
        <v>44209.267</v>
      </c>
      <c r="L11" s="881">
        <v>33385.108999999997</v>
      </c>
      <c r="M11" s="881">
        <v>6385.9309999999996</v>
      </c>
      <c r="N11" s="883">
        <v>83980.307000000001</v>
      </c>
      <c r="O11" s="884">
        <v>170.15600000000001</v>
      </c>
      <c r="P11" s="884">
        <v>1928.31</v>
      </c>
      <c r="Q11" s="884">
        <v>804.60199999999998</v>
      </c>
      <c r="R11" s="883">
        <v>2903.0680000000002</v>
      </c>
    </row>
    <row r="12" spans="1:18">
      <c r="A12" s="1776"/>
      <c r="B12" s="885" t="s">
        <v>804</v>
      </c>
      <c r="C12" s="886">
        <v>-25916.76</v>
      </c>
      <c r="D12" s="1763"/>
      <c r="E12" s="1764"/>
      <c r="F12" s="1765"/>
      <c r="G12" s="1763"/>
      <c r="H12" s="1764"/>
      <c r="I12" s="1764"/>
      <c r="J12" s="1765"/>
      <c r="K12" s="1763"/>
      <c r="L12" s="1764"/>
      <c r="M12" s="1764"/>
      <c r="N12" s="1765"/>
      <c r="O12" s="1763"/>
      <c r="P12" s="1764"/>
      <c r="Q12" s="1764"/>
      <c r="R12" s="1765"/>
    </row>
    <row r="13" spans="1:18">
      <c r="A13" s="1776"/>
      <c r="B13" s="887" t="s">
        <v>805</v>
      </c>
      <c r="C13" s="888">
        <v>-957.202</v>
      </c>
      <c r="D13" s="1766"/>
      <c r="E13" s="1767"/>
      <c r="F13" s="1768"/>
      <c r="G13" s="1766"/>
      <c r="H13" s="1767"/>
      <c r="I13" s="1767"/>
      <c r="J13" s="1768"/>
      <c r="K13" s="1766"/>
      <c r="L13" s="1767"/>
      <c r="M13" s="1767"/>
      <c r="N13" s="1768"/>
      <c r="O13" s="1766"/>
      <c r="P13" s="1767"/>
      <c r="Q13" s="1767"/>
      <c r="R13" s="1768"/>
    </row>
    <row r="14" spans="1:18" ht="15.75" thickBot="1">
      <c r="A14" s="1777"/>
      <c r="B14" s="889" t="s">
        <v>806</v>
      </c>
      <c r="C14" s="890">
        <v>190533.068</v>
      </c>
      <c r="D14" s="1769"/>
      <c r="E14" s="1770"/>
      <c r="F14" s="1771"/>
      <c r="G14" s="1769"/>
      <c r="H14" s="1770"/>
      <c r="I14" s="1770"/>
      <c r="J14" s="1771"/>
      <c r="K14" s="1769"/>
      <c r="L14" s="1770"/>
      <c r="M14" s="1770"/>
      <c r="N14" s="1771"/>
      <c r="O14" s="1769"/>
      <c r="P14" s="1770"/>
      <c r="Q14" s="1770"/>
      <c r="R14" s="1771"/>
    </row>
    <row r="15" spans="1:18" s="891" customFormat="1">
      <c r="A15" s="1775" t="s">
        <v>1</v>
      </c>
      <c r="B15" s="864" t="s">
        <v>799</v>
      </c>
      <c r="C15" s="865">
        <v>1907.8610000000001</v>
      </c>
      <c r="D15" s="866">
        <v>1222.8900000000001</v>
      </c>
      <c r="E15" s="867">
        <v>436.10899999999998</v>
      </c>
      <c r="F15" s="868">
        <v>248.86199999999999</v>
      </c>
      <c r="G15" s="866">
        <v>619.63800000000003</v>
      </c>
      <c r="H15" s="867">
        <v>366.59399999999999</v>
      </c>
      <c r="I15" s="867">
        <v>236.36099999999999</v>
      </c>
      <c r="J15" s="868">
        <v>1222.5930000000001</v>
      </c>
      <c r="K15" s="866">
        <v>598.80100000000004</v>
      </c>
      <c r="L15" s="867">
        <v>68.418999999999997</v>
      </c>
      <c r="M15" s="867">
        <v>12.387</v>
      </c>
      <c r="N15" s="869">
        <v>679.60699999999997</v>
      </c>
      <c r="O15" s="870">
        <v>4.4509999999999996</v>
      </c>
      <c r="P15" s="867">
        <v>1.0960000000000001</v>
      </c>
      <c r="Q15" s="867">
        <v>0.114</v>
      </c>
      <c r="R15" s="869">
        <v>5.6609999999999996</v>
      </c>
    </row>
    <row r="16" spans="1:18" s="891" customFormat="1">
      <c r="A16" s="1776"/>
      <c r="B16" s="871" t="s">
        <v>800</v>
      </c>
      <c r="C16" s="872">
        <v>45279.112000000001</v>
      </c>
      <c r="D16" s="873">
        <v>31694.38</v>
      </c>
      <c r="E16" s="874">
        <v>5594.491</v>
      </c>
      <c r="F16" s="875">
        <v>7990.241</v>
      </c>
      <c r="G16" s="873">
        <v>24725.537</v>
      </c>
      <c r="H16" s="874">
        <v>5504.2539999999999</v>
      </c>
      <c r="I16" s="874">
        <v>7776.7730000000001</v>
      </c>
      <c r="J16" s="875">
        <v>38006.563999999998</v>
      </c>
      <c r="K16" s="873">
        <v>6926.8019999999997</v>
      </c>
      <c r="L16" s="874">
        <v>84.959000000000003</v>
      </c>
      <c r="M16" s="874">
        <v>6.2629999999999999</v>
      </c>
      <c r="N16" s="876">
        <v>7018.0240000000003</v>
      </c>
      <c r="O16" s="877">
        <v>42.040999999999997</v>
      </c>
      <c r="P16" s="874">
        <v>5.2779999999999996</v>
      </c>
      <c r="Q16" s="874">
        <v>207.20500000000001</v>
      </c>
      <c r="R16" s="876">
        <v>254.524</v>
      </c>
    </row>
    <row r="17" spans="1:18" s="891" customFormat="1">
      <c r="A17" s="1776"/>
      <c r="B17" s="871" t="s">
        <v>801</v>
      </c>
      <c r="C17" s="872">
        <v>156463.666</v>
      </c>
      <c r="D17" s="873">
        <v>64069.137000000002</v>
      </c>
      <c r="E17" s="874">
        <v>52105.93</v>
      </c>
      <c r="F17" s="875">
        <v>40288.599000000002</v>
      </c>
      <c r="G17" s="873">
        <v>26797.338</v>
      </c>
      <c r="H17" s="874">
        <v>14587.941000000001</v>
      </c>
      <c r="I17" s="874">
        <v>34066.396000000001</v>
      </c>
      <c r="J17" s="875">
        <v>75451.675000000003</v>
      </c>
      <c r="K17" s="873">
        <v>37152.644</v>
      </c>
      <c r="L17" s="874">
        <v>35578.714</v>
      </c>
      <c r="M17" s="874">
        <v>5640.2290000000003</v>
      </c>
      <c r="N17" s="876">
        <v>78371.587</v>
      </c>
      <c r="O17" s="877">
        <v>119.155</v>
      </c>
      <c r="P17" s="874">
        <v>1939.2750000000001</v>
      </c>
      <c r="Q17" s="874">
        <v>581.97400000000005</v>
      </c>
      <c r="R17" s="876">
        <v>2640.404</v>
      </c>
    </row>
    <row r="18" spans="1:18" s="891" customFormat="1">
      <c r="A18" s="1776"/>
      <c r="B18" s="871" t="s">
        <v>802</v>
      </c>
      <c r="C18" s="872">
        <v>26480.891</v>
      </c>
      <c r="D18" s="873">
        <v>11858.666999999999</v>
      </c>
      <c r="E18" s="874">
        <v>8352.8529999999992</v>
      </c>
      <c r="F18" s="875">
        <v>6269.3710000000001</v>
      </c>
      <c r="G18" s="873">
        <v>8008.4040000000005</v>
      </c>
      <c r="H18" s="874">
        <v>6724.29</v>
      </c>
      <c r="I18" s="874">
        <v>5773.9979999999996</v>
      </c>
      <c r="J18" s="875">
        <v>20506.691999999999</v>
      </c>
      <c r="K18" s="873">
        <v>3807.7310000000002</v>
      </c>
      <c r="L18" s="874">
        <v>1574.9559999999999</v>
      </c>
      <c r="M18" s="874">
        <v>492.19400000000002</v>
      </c>
      <c r="N18" s="876">
        <v>5874.8810000000003</v>
      </c>
      <c r="O18" s="877">
        <v>42.531999999999996</v>
      </c>
      <c r="P18" s="874">
        <v>53.606999999999999</v>
      </c>
      <c r="Q18" s="874">
        <v>3.1789999999999998</v>
      </c>
      <c r="R18" s="876">
        <v>99.317999999999998</v>
      </c>
    </row>
    <row r="19" spans="1:18" s="891" customFormat="1" ht="15.75" thickBot="1">
      <c r="A19" s="1776"/>
      <c r="B19" s="878" t="s">
        <v>803</v>
      </c>
      <c r="C19" s="879">
        <v>230131.53</v>
      </c>
      <c r="D19" s="880">
        <v>108845.07399999999</v>
      </c>
      <c r="E19" s="881">
        <v>66489.383000000002</v>
      </c>
      <c r="F19" s="882">
        <v>54797.072999999997</v>
      </c>
      <c r="G19" s="880">
        <v>60150.917000000001</v>
      </c>
      <c r="H19" s="881">
        <v>27183.079000000002</v>
      </c>
      <c r="I19" s="881">
        <v>47853.527999999998</v>
      </c>
      <c r="J19" s="882">
        <v>135187.524</v>
      </c>
      <c r="K19" s="880">
        <v>48485.978000000003</v>
      </c>
      <c r="L19" s="881">
        <v>37307.048000000003</v>
      </c>
      <c r="M19" s="881">
        <v>6151.0730000000003</v>
      </c>
      <c r="N19" s="883">
        <v>91944.099000000002</v>
      </c>
      <c r="O19" s="884">
        <v>208.179</v>
      </c>
      <c r="P19" s="884">
        <v>1999.2560000000001</v>
      </c>
      <c r="Q19" s="884">
        <v>792.47199999999998</v>
      </c>
      <c r="R19" s="883">
        <v>2999.9070000000002</v>
      </c>
    </row>
    <row r="20" spans="1:18" s="891" customFormat="1">
      <c r="A20" s="1776"/>
      <c r="B20" s="885" t="s">
        <v>804</v>
      </c>
      <c r="C20" s="886">
        <v>-27361.800999999999</v>
      </c>
      <c r="D20" s="1763"/>
      <c r="E20" s="1764"/>
      <c r="F20" s="1765"/>
      <c r="G20" s="1763"/>
      <c r="H20" s="1764"/>
      <c r="I20" s="1764"/>
      <c r="J20" s="1765"/>
      <c r="K20" s="1763"/>
      <c r="L20" s="1764"/>
      <c r="M20" s="1764"/>
      <c r="N20" s="1765"/>
      <c r="O20" s="1763"/>
      <c r="P20" s="1764"/>
      <c r="Q20" s="1764"/>
      <c r="R20" s="1765"/>
    </row>
    <row r="21" spans="1:18" s="891" customFormat="1">
      <c r="A21" s="1776"/>
      <c r="B21" s="887" t="s">
        <v>805</v>
      </c>
      <c r="C21" s="888">
        <v>-934.572</v>
      </c>
      <c r="D21" s="1766"/>
      <c r="E21" s="1767"/>
      <c r="F21" s="1768"/>
      <c r="G21" s="1766"/>
      <c r="H21" s="1767"/>
      <c r="I21" s="1767"/>
      <c r="J21" s="1768"/>
      <c r="K21" s="1766"/>
      <c r="L21" s="1767"/>
      <c r="M21" s="1767"/>
      <c r="N21" s="1768"/>
      <c r="O21" s="1766"/>
      <c r="P21" s="1767"/>
      <c r="Q21" s="1767"/>
      <c r="R21" s="1768"/>
    </row>
    <row r="22" spans="1:18" s="891" customFormat="1" ht="15.75" thickBot="1">
      <c r="A22" s="1777"/>
      <c r="B22" s="889" t="s">
        <v>806</v>
      </c>
      <c r="C22" s="890">
        <v>201835.15700000001</v>
      </c>
      <c r="D22" s="1769"/>
      <c r="E22" s="1770"/>
      <c r="F22" s="1771"/>
      <c r="G22" s="1769"/>
      <c r="H22" s="1770"/>
      <c r="I22" s="1770"/>
      <c r="J22" s="1771"/>
      <c r="K22" s="1769"/>
      <c r="L22" s="1770"/>
      <c r="M22" s="1770"/>
      <c r="N22" s="1771"/>
      <c r="O22" s="1769"/>
      <c r="P22" s="1770"/>
      <c r="Q22" s="1770"/>
      <c r="R22" s="1771"/>
    </row>
    <row r="23" spans="1:18" s="891" customFormat="1">
      <c r="A23" s="1775" t="s">
        <v>2</v>
      </c>
      <c r="B23" s="864" t="s">
        <v>799</v>
      </c>
      <c r="C23" s="865">
        <v>2767.5349999999999</v>
      </c>
      <c r="D23" s="866">
        <v>1719.5640000000001</v>
      </c>
      <c r="E23" s="867">
        <v>460.91199999999998</v>
      </c>
      <c r="F23" s="868">
        <v>587.05899999999997</v>
      </c>
      <c r="G23" s="866">
        <v>1018.004</v>
      </c>
      <c r="H23" s="867">
        <v>376.726</v>
      </c>
      <c r="I23" s="867">
        <v>570.15300000000002</v>
      </c>
      <c r="J23" s="868">
        <v>1964.883</v>
      </c>
      <c r="K23" s="866">
        <v>699.35799999999995</v>
      </c>
      <c r="L23" s="867">
        <v>82.734999999999999</v>
      </c>
      <c r="M23" s="867">
        <v>13.907</v>
      </c>
      <c r="N23" s="869">
        <v>796</v>
      </c>
      <c r="O23" s="870">
        <v>2.202</v>
      </c>
      <c r="P23" s="867">
        <v>1.4510000000000001</v>
      </c>
      <c r="Q23" s="867">
        <v>2.9990000000000001</v>
      </c>
      <c r="R23" s="869">
        <v>6.6520000000000001</v>
      </c>
    </row>
    <row r="24" spans="1:18" s="891" customFormat="1">
      <c r="A24" s="1776"/>
      <c r="B24" s="871" t="s">
        <v>800</v>
      </c>
      <c r="C24" s="872">
        <v>46259.659</v>
      </c>
      <c r="D24" s="873">
        <v>32392.330999999998</v>
      </c>
      <c r="E24" s="874">
        <v>5356.2240000000002</v>
      </c>
      <c r="F24" s="875">
        <v>8511.1039999999994</v>
      </c>
      <c r="G24" s="873">
        <v>25069.766</v>
      </c>
      <c r="H24" s="874">
        <v>5260.9269999999997</v>
      </c>
      <c r="I24" s="874">
        <v>8303.1710000000003</v>
      </c>
      <c r="J24" s="875">
        <v>38633.864000000001</v>
      </c>
      <c r="K24" s="873">
        <v>7266.2669999999998</v>
      </c>
      <c r="L24" s="874">
        <v>85.186000000000007</v>
      </c>
      <c r="M24" s="874">
        <v>9.7309999999999999</v>
      </c>
      <c r="N24" s="876">
        <v>7361.1840000000002</v>
      </c>
      <c r="O24" s="877">
        <v>56.298000000000002</v>
      </c>
      <c r="P24" s="874">
        <v>10.111000000000001</v>
      </c>
      <c r="Q24" s="874">
        <v>198.202</v>
      </c>
      <c r="R24" s="876">
        <v>264.61099999999999</v>
      </c>
    </row>
    <row r="25" spans="1:18" s="891" customFormat="1">
      <c r="A25" s="1776"/>
      <c r="B25" s="871" t="s">
        <v>801</v>
      </c>
      <c r="C25" s="872">
        <v>158892.75200000001</v>
      </c>
      <c r="D25" s="873">
        <v>66745.826000000001</v>
      </c>
      <c r="E25" s="874">
        <v>52406.290999999997</v>
      </c>
      <c r="F25" s="875">
        <v>39740.635000000002</v>
      </c>
      <c r="G25" s="873">
        <v>28771.733</v>
      </c>
      <c r="H25" s="874">
        <v>14065.95</v>
      </c>
      <c r="I25" s="874">
        <v>33601.18</v>
      </c>
      <c r="J25" s="875">
        <v>76438.862999999998</v>
      </c>
      <c r="K25" s="873">
        <v>37857.565999999999</v>
      </c>
      <c r="L25" s="874">
        <v>36365.949000000001</v>
      </c>
      <c r="M25" s="874">
        <v>5612.1719999999996</v>
      </c>
      <c r="N25" s="876">
        <v>79835.687000000005</v>
      </c>
      <c r="O25" s="877">
        <v>116.527</v>
      </c>
      <c r="P25" s="874">
        <v>1974.3920000000001</v>
      </c>
      <c r="Q25" s="874">
        <v>527.28300000000002</v>
      </c>
      <c r="R25" s="876">
        <v>2618.2020000000002</v>
      </c>
    </row>
    <row r="26" spans="1:18" s="891" customFormat="1">
      <c r="A26" s="1776"/>
      <c r="B26" s="871" t="s">
        <v>802</v>
      </c>
      <c r="C26" s="872">
        <v>26074.239000000001</v>
      </c>
      <c r="D26" s="873">
        <v>11535.945</v>
      </c>
      <c r="E26" s="874">
        <v>8296.1299999999992</v>
      </c>
      <c r="F26" s="875">
        <v>6242.1639999999998</v>
      </c>
      <c r="G26" s="873">
        <v>7693.7389999999996</v>
      </c>
      <c r="H26" s="874">
        <v>6649.4970000000003</v>
      </c>
      <c r="I26" s="874">
        <v>5759.9570000000003</v>
      </c>
      <c r="J26" s="875">
        <v>20103.192999999999</v>
      </c>
      <c r="K26" s="873">
        <v>3799.67</v>
      </c>
      <c r="L26" s="874">
        <v>1592.4179999999999</v>
      </c>
      <c r="M26" s="874">
        <v>479.017</v>
      </c>
      <c r="N26" s="876">
        <v>5871.1049999999996</v>
      </c>
      <c r="O26" s="877">
        <v>42.536000000000001</v>
      </c>
      <c r="P26" s="874">
        <v>54.215000000000003</v>
      </c>
      <c r="Q26" s="874">
        <v>3.19</v>
      </c>
      <c r="R26" s="876">
        <v>99.941000000000003</v>
      </c>
    </row>
    <row r="27" spans="1:18" s="891" customFormat="1" ht="15.75" thickBot="1">
      <c r="A27" s="1776"/>
      <c r="B27" s="878" t="s">
        <v>803</v>
      </c>
      <c r="C27" s="879">
        <v>233994.185</v>
      </c>
      <c r="D27" s="880">
        <v>112393.666</v>
      </c>
      <c r="E27" s="881">
        <v>66519.557000000001</v>
      </c>
      <c r="F27" s="882">
        <v>55080.962</v>
      </c>
      <c r="G27" s="880">
        <v>62553.241999999998</v>
      </c>
      <c r="H27" s="881">
        <v>26353.1</v>
      </c>
      <c r="I27" s="881">
        <v>48234.461000000003</v>
      </c>
      <c r="J27" s="882">
        <v>137140.80300000001</v>
      </c>
      <c r="K27" s="880">
        <v>49622.860999999997</v>
      </c>
      <c r="L27" s="881">
        <v>38126.288</v>
      </c>
      <c r="M27" s="881">
        <v>6114.8270000000002</v>
      </c>
      <c r="N27" s="883">
        <v>93863.975999999995</v>
      </c>
      <c r="O27" s="884">
        <v>217.56299999999999</v>
      </c>
      <c r="P27" s="884">
        <v>2040.1690000000001</v>
      </c>
      <c r="Q27" s="884">
        <v>731.67399999999998</v>
      </c>
      <c r="R27" s="883">
        <v>2989.4059999999999</v>
      </c>
    </row>
    <row r="28" spans="1:18" s="891" customFormat="1">
      <c r="A28" s="1776"/>
      <c r="B28" s="885" t="s">
        <v>804</v>
      </c>
      <c r="C28" s="886">
        <v>-28011.855</v>
      </c>
      <c r="D28" s="1763"/>
      <c r="E28" s="1764"/>
      <c r="F28" s="1765"/>
      <c r="G28" s="1763"/>
      <c r="H28" s="1764"/>
      <c r="I28" s="1764"/>
      <c r="J28" s="1765"/>
      <c r="K28" s="1763"/>
      <c r="L28" s="1764"/>
      <c r="M28" s="1764"/>
      <c r="N28" s="1765"/>
      <c r="O28" s="1763"/>
      <c r="P28" s="1764"/>
      <c r="Q28" s="1764"/>
      <c r="R28" s="1765"/>
    </row>
    <row r="29" spans="1:18" s="891" customFormat="1">
      <c r="A29" s="1776"/>
      <c r="B29" s="887" t="s">
        <v>805</v>
      </c>
      <c r="C29" s="888">
        <v>-918.798</v>
      </c>
      <c r="D29" s="1766"/>
      <c r="E29" s="1767"/>
      <c r="F29" s="1768"/>
      <c r="G29" s="1766"/>
      <c r="H29" s="1767"/>
      <c r="I29" s="1767"/>
      <c r="J29" s="1768"/>
      <c r="K29" s="1766"/>
      <c r="L29" s="1767"/>
      <c r="M29" s="1767"/>
      <c r="N29" s="1768"/>
      <c r="O29" s="1766"/>
      <c r="P29" s="1767"/>
      <c r="Q29" s="1767"/>
      <c r="R29" s="1768"/>
    </row>
    <row r="30" spans="1:18" s="891" customFormat="1" ht="15.75" thickBot="1">
      <c r="A30" s="1777"/>
      <c r="B30" s="889" t="s">
        <v>806</v>
      </c>
      <c r="C30" s="890">
        <v>205063.53200000001</v>
      </c>
      <c r="D30" s="1769"/>
      <c r="E30" s="1770"/>
      <c r="F30" s="1771"/>
      <c r="G30" s="1769"/>
      <c r="H30" s="1770"/>
      <c r="I30" s="1770"/>
      <c r="J30" s="1771"/>
      <c r="K30" s="1769"/>
      <c r="L30" s="1770"/>
      <c r="M30" s="1770"/>
      <c r="N30" s="1771"/>
      <c r="O30" s="1769"/>
      <c r="P30" s="1770"/>
      <c r="Q30" s="1770"/>
      <c r="R30" s="1771"/>
    </row>
    <row r="31" spans="1:18" s="891" customFormat="1" ht="21" customHeight="1">
      <c r="A31" s="1772" t="s">
        <v>807</v>
      </c>
      <c r="B31" s="864" t="s">
        <v>808</v>
      </c>
      <c r="C31" s="892">
        <v>3862.6549999999988</v>
      </c>
      <c r="D31" s="893">
        <v>3548.5920000000042</v>
      </c>
      <c r="E31" s="894">
        <v>30.173999999999069</v>
      </c>
      <c r="F31" s="895">
        <v>283.88900000000285</v>
      </c>
      <c r="G31" s="893">
        <v>2402.3249999999971</v>
      </c>
      <c r="H31" s="894">
        <v>-829.979000000003</v>
      </c>
      <c r="I31" s="894">
        <v>380.93300000000454</v>
      </c>
      <c r="J31" s="895">
        <v>1953.2790000000095</v>
      </c>
      <c r="K31" s="893">
        <v>1136.8829999999944</v>
      </c>
      <c r="L31" s="894">
        <v>819.23999999999796</v>
      </c>
      <c r="M31" s="894">
        <v>-36.246000000000095</v>
      </c>
      <c r="N31" s="895">
        <v>1919.8769999999931</v>
      </c>
      <c r="O31" s="893">
        <v>9.3839999999999861</v>
      </c>
      <c r="P31" s="894">
        <v>40.913000000000011</v>
      </c>
      <c r="Q31" s="894">
        <v>-60.798000000000002</v>
      </c>
      <c r="R31" s="896">
        <v>-10.501000000000204</v>
      </c>
    </row>
    <row r="32" spans="1:18" s="891" customFormat="1" ht="18" customHeight="1">
      <c r="A32" s="1773"/>
      <c r="B32" s="871" t="s">
        <v>809</v>
      </c>
      <c r="C32" s="897">
        <v>1.678455359854427E-2</v>
      </c>
      <c r="D32" s="898">
        <v>3.260222874211105E-2</v>
      </c>
      <c r="E32" s="899">
        <v>4.5381681463338392E-4</v>
      </c>
      <c r="F32" s="900">
        <v>5.180732919803999E-3</v>
      </c>
      <c r="G32" s="901">
        <v>3.9938293875054258E-2</v>
      </c>
      <c r="H32" s="899">
        <v>-3.0532928223473248E-2</v>
      </c>
      <c r="I32" s="899">
        <v>7.9603953129642711E-3</v>
      </c>
      <c r="J32" s="900">
        <v>1.4448663176936428E-2</v>
      </c>
      <c r="K32" s="901">
        <v>2.3447665632319394E-2</v>
      </c>
      <c r="L32" s="899">
        <v>2.195938955019968E-2</v>
      </c>
      <c r="M32" s="899">
        <v>-5.8926304402500329E-3</v>
      </c>
      <c r="N32" s="900">
        <v>2.0880915913918448E-2</v>
      </c>
      <c r="O32" s="901">
        <v>4.5076592739901652E-2</v>
      </c>
      <c r="P32" s="899">
        <v>2.0464112649905771E-2</v>
      </c>
      <c r="Q32" s="899">
        <v>-7.6719429834744959E-2</v>
      </c>
      <c r="R32" s="902">
        <v>-3.5004418470306591E-3</v>
      </c>
    </row>
    <row r="33" spans="1:20" s="891" customFormat="1" ht="25.15" customHeight="1" thickBot="1">
      <c r="A33" s="1774"/>
      <c r="B33" s="903" t="s">
        <v>810</v>
      </c>
      <c r="C33" s="904"/>
      <c r="D33" s="905">
        <v>0.91869245376561082</v>
      </c>
      <c r="E33" s="906">
        <v>7.8117253547104462E-3</v>
      </c>
      <c r="F33" s="907">
        <v>7.3495820879680665E-2</v>
      </c>
      <c r="G33" s="905">
        <v>0.62193620709071817</v>
      </c>
      <c r="H33" s="906">
        <v>-0.21487267177627908</v>
      </c>
      <c r="I33" s="906">
        <v>9.8619472875523348E-2</v>
      </c>
      <c r="J33" s="907">
        <v>0.50568300818996526</v>
      </c>
      <c r="K33" s="905">
        <v>0.29432682960295309</v>
      </c>
      <c r="L33" s="906">
        <v>0.21209245972006255</v>
      </c>
      <c r="M33" s="906">
        <v>-9.3837011071400637E-3</v>
      </c>
      <c r="N33" s="907">
        <v>0.49703558821587579</v>
      </c>
      <c r="O33" s="905">
        <v>2.4294170719362691E-3</v>
      </c>
      <c r="P33" s="906">
        <v>1.0591937410925911E-2</v>
      </c>
      <c r="Q33" s="906">
        <v>-1.5739950888702205E-2</v>
      </c>
      <c r="R33" s="908">
        <v>-2.7185964058400779E-3</v>
      </c>
    </row>
    <row r="34" spans="1:20" s="891" customFormat="1" ht="26.25" customHeight="1">
      <c r="A34" s="1772" t="s">
        <v>811</v>
      </c>
      <c r="B34" s="864" t="s">
        <v>808</v>
      </c>
      <c r="C34" s="892">
        <v>16587.154999999999</v>
      </c>
      <c r="D34" s="893">
        <v>14594.396999999997</v>
      </c>
      <c r="E34" s="894">
        <v>2429.6699999999983</v>
      </c>
      <c r="F34" s="909">
        <v>-436.9120000000039</v>
      </c>
      <c r="G34" s="893">
        <v>9133.3960000000006</v>
      </c>
      <c r="H34" s="909">
        <v>-2423.3680000000022</v>
      </c>
      <c r="I34" s="894">
        <v>-92.879999999997381</v>
      </c>
      <c r="J34" s="909">
        <v>6617.1480000000156</v>
      </c>
      <c r="K34" s="893">
        <v>5413.5939999999973</v>
      </c>
      <c r="L34" s="909">
        <v>4741.1790000000037</v>
      </c>
      <c r="M34" s="895">
        <v>-271.10399999999936</v>
      </c>
      <c r="N34" s="896">
        <v>9883.6689999999944</v>
      </c>
      <c r="O34" s="892">
        <v>47.406999999999982</v>
      </c>
      <c r="P34" s="894">
        <v>111.85900000000015</v>
      </c>
      <c r="Q34" s="894">
        <v>-72.927999999999997</v>
      </c>
      <c r="R34" s="896">
        <v>86.337999999999738</v>
      </c>
    </row>
    <row r="35" spans="1:20" s="891" customFormat="1" ht="26.25" customHeight="1">
      <c r="A35" s="1773"/>
      <c r="B35" s="871" t="s">
        <v>809</v>
      </c>
      <c r="C35" s="897">
        <v>7.6295393943792894E-2</v>
      </c>
      <c r="D35" s="901">
        <v>0.14922807858614973</v>
      </c>
      <c r="E35" s="910">
        <v>3.791034925681798E-2</v>
      </c>
      <c r="F35" s="902">
        <v>-7.869753802171961E-3</v>
      </c>
      <c r="G35" s="901">
        <v>0.17097383620312198</v>
      </c>
      <c r="H35" s="910">
        <v>-8.421353169541175E-2</v>
      </c>
      <c r="I35" s="900">
        <v>-1.9218934474379086E-3</v>
      </c>
      <c r="J35" s="902">
        <v>5.0696925396396655E-2</v>
      </c>
      <c r="K35" s="911">
        <v>0.12245382851518433</v>
      </c>
      <c r="L35" s="900">
        <v>0.14201478269847806</v>
      </c>
      <c r="M35" s="900">
        <v>-4.2453324346911889E-2</v>
      </c>
      <c r="N35" s="902">
        <v>0.11769031756456896</v>
      </c>
      <c r="O35" s="901">
        <v>0.27860904111521179</v>
      </c>
      <c r="P35" s="910">
        <v>5.8008826381650336E-2</v>
      </c>
      <c r="Q35" s="899">
        <v>-9.0638601445186567E-2</v>
      </c>
      <c r="R35" s="912">
        <v>2.9740260992852985E-2</v>
      </c>
    </row>
    <row r="36" spans="1:20" ht="22.9" customHeight="1" thickBot="1">
      <c r="A36" s="1774"/>
      <c r="B36" s="903" t="s">
        <v>810</v>
      </c>
      <c r="C36" s="904"/>
      <c r="D36" s="905">
        <v>0.87986137466009073</v>
      </c>
      <c r="E36" s="906">
        <v>0.14647900740060599</v>
      </c>
      <c r="F36" s="907">
        <v>-2.6340382060697203E-2</v>
      </c>
      <c r="G36" s="905">
        <v>0.55063065365941299</v>
      </c>
      <c r="H36" s="906">
        <v>-0.14609907485641765</v>
      </c>
      <c r="I36" s="906">
        <v>-5.5995135995291169E-3</v>
      </c>
      <c r="J36" s="907">
        <v>0.39893206520346713</v>
      </c>
      <c r="K36" s="905">
        <v>0.32637266607805848</v>
      </c>
      <c r="L36" s="906">
        <v>0.28583437002909806</v>
      </c>
      <c r="M36" s="906">
        <v>-1.63442133385743E-2</v>
      </c>
      <c r="N36" s="907">
        <v>0.59586282276858182</v>
      </c>
      <c r="O36" s="905">
        <v>2.8580549226193391E-3</v>
      </c>
      <c r="P36" s="906">
        <v>6.7437122279257753E-3</v>
      </c>
      <c r="Q36" s="906">
        <v>-4.3966551225933567E-3</v>
      </c>
      <c r="R36" s="908">
        <v>5.2051120279517343E-3</v>
      </c>
    </row>
    <row r="37" spans="1:20">
      <c r="A37" s="891"/>
      <c r="B37" s="891"/>
      <c r="C37" s="913"/>
      <c r="D37" s="914"/>
      <c r="E37" s="915"/>
      <c r="F37" s="915"/>
      <c r="G37" s="915"/>
      <c r="H37" s="915"/>
      <c r="I37" s="915"/>
      <c r="J37" s="915"/>
      <c r="K37" s="915"/>
      <c r="L37" s="915"/>
      <c r="M37" s="915"/>
      <c r="N37" s="915"/>
      <c r="O37" s="915"/>
      <c r="P37" s="914"/>
      <c r="Q37" s="914"/>
      <c r="R37" s="914"/>
      <c r="S37" s="815"/>
    </row>
    <row r="38" spans="1:20">
      <c r="A38" s="891"/>
      <c r="B38" s="891"/>
      <c r="C38" s="913"/>
      <c r="D38" s="916"/>
      <c r="E38" s="913"/>
      <c r="F38" s="913"/>
      <c r="G38" s="913"/>
      <c r="H38" s="913"/>
      <c r="I38" s="913"/>
      <c r="J38" s="915"/>
      <c r="K38" s="913"/>
      <c r="L38" s="913"/>
      <c r="M38" s="913"/>
      <c r="N38" s="913"/>
      <c r="O38" s="914"/>
      <c r="P38" s="891"/>
      <c r="Q38" s="891"/>
      <c r="R38" s="913"/>
      <c r="S38" s="891"/>
      <c r="T38" s="891"/>
    </row>
    <row r="39" spans="1:20">
      <c r="A39" s="891"/>
      <c r="B39" s="891"/>
      <c r="C39" s="913"/>
      <c r="D39" s="916"/>
      <c r="E39" s="913"/>
      <c r="F39" s="913"/>
      <c r="G39" s="913"/>
      <c r="H39" s="913"/>
      <c r="I39" s="913"/>
      <c r="J39" s="913"/>
      <c r="K39" s="916"/>
      <c r="L39" s="916"/>
      <c r="M39" s="913"/>
      <c r="N39" s="913"/>
      <c r="O39" s="913"/>
      <c r="P39" s="913"/>
      <c r="Q39" s="913"/>
      <c r="R39" s="913"/>
      <c r="S39" s="891"/>
      <c r="T39" s="891"/>
    </row>
    <row r="40" spans="1:20">
      <c r="A40" s="891"/>
      <c r="B40" s="917"/>
      <c r="C40" s="918"/>
      <c r="D40" s="915"/>
      <c r="E40" s="915"/>
      <c r="F40" s="915"/>
      <c r="G40" s="915"/>
      <c r="H40" s="915"/>
      <c r="I40" s="915"/>
      <c r="J40" s="915"/>
      <c r="K40" s="915"/>
      <c r="L40" s="915"/>
      <c r="M40" s="915"/>
      <c r="N40" s="915"/>
      <c r="O40" s="915"/>
      <c r="P40" s="915"/>
      <c r="Q40" s="915"/>
      <c r="R40" s="915"/>
      <c r="S40" s="891"/>
      <c r="T40" s="891"/>
    </row>
    <row r="41" spans="1:20">
      <c r="A41" s="891"/>
      <c r="B41" s="891"/>
      <c r="C41" s="891"/>
      <c r="D41" s="915"/>
      <c r="E41" s="915"/>
      <c r="F41" s="915"/>
      <c r="G41" s="914"/>
      <c r="H41" s="915"/>
      <c r="I41" s="915"/>
      <c r="J41" s="914"/>
      <c r="K41" s="914"/>
      <c r="L41" s="914"/>
      <c r="M41" s="914"/>
      <c r="N41" s="914"/>
      <c r="O41" s="914"/>
      <c r="P41" s="914"/>
      <c r="Q41" s="914"/>
      <c r="R41" s="914"/>
      <c r="S41" s="891"/>
      <c r="T41" s="891"/>
    </row>
    <row r="42" spans="1:20">
      <c r="A42" s="891"/>
      <c r="B42" s="891"/>
      <c r="C42" s="919"/>
      <c r="D42" s="920"/>
      <c r="E42" s="920"/>
      <c r="F42" s="920"/>
      <c r="G42" s="920"/>
      <c r="H42" s="920"/>
      <c r="I42" s="920"/>
      <c r="J42" s="921"/>
      <c r="K42" s="920"/>
      <c r="L42" s="920"/>
      <c r="M42" s="920"/>
      <c r="N42" s="920"/>
      <c r="O42" s="921"/>
      <c r="P42" s="919"/>
      <c r="Q42" s="891"/>
      <c r="R42" s="891"/>
      <c r="S42" s="891"/>
      <c r="T42" s="891"/>
    </row>
    <row r="43" spans="1:20">
      <c r="A43" s="891"/>
      <c r="B43" s="917"/>
      <c r="C43" s="919"/>
      <c r="D43" s="919"/>
      <c r="E43" s="919"/>
      <c r="F43" s="919"/>
      <c r="G43" s="919"/>
      <c r="H43" s="919"/>
      <c r="I43" s="919"/>
      <c r="J43" s="919"/>
      <c r="K43" s="919"/>
      <c r="L43" s="919"/>
      <c r="M43" s="919"/>
      <c r="N43" s="919"/>
      <c r="O43" s="919"/>
      <c r="P43" s="919"/>
      <c r="Q43" s="919"/>
      <c r="R43" s="919"/>
      <c r="S43" s="891"/>
      <c r="T43" s="891"/>
    </row>
    <row r="44" spans="1:20">
      <c r="A44" s="891"/>
      <c r="B44" s="891"/>
      <c r="C44" s="919"/>
      <c r="D44" s="919"/>
      <c r="E44" s="919"/>
      <c r="F44" s="919"/>
      <c r="G44" s="919"/>
      <c r="H44" s="919"/>
      <c r="I44" s="919"/>
      <c r="J44" s="919"/>
      <c r="K44" s="919"/>
      <c r="L44" s="922"/>
      <c r="M44" s="919"/>
      <c r="N44" s="919"/>
      <c r="O44" s="923"/>
      <c r="P44" s="919"/>
      <c r="Q44" s="891"/>
      <c r="R44" s="891"/>
      <c r="S44" s="891"/>
      <c r="T44" s="891"/>
    </row>
    <row r="45" spans="1:20">
      <c r="A45" s="891"/>
      <c r="B45" s="917"/>
      <c r="C45" s="919"/>
      <c r="D45" s="919"/>
      <c r="E45" s="919"/>
      <c r="F45" s="919"/>
      <c r="G45" s="919"/>
      <c r="H45" s="919"/>
      <c r="I45" s="919"/>
      <c r="J45" s="919"/>
      <c r="K45" s="919"/>
      <c r="L45" s="919"/>
      <c r="M45" s="919"/>
      <c r="N45" s="919"/>
      <c r="O45" s="919"/>
      <c r="P45" s="919"/>
      <c r="Q45" s="891"/>
      <c r="R45" s="891"/>
      <c r="S45" s="891"/>
      <c r="T45" s="891"/>
    </row>
    <row r="46" spans="1:20">
      <c r="A46" s="891"/>
      <c r="B46" s="891"/>
      <c r="C46" s="919"/>
      <c r="D46" s="919"/>
      <c r="E46" s="919"/>
      <c r="F46" s="919"/>
      <c r="G46" s="919"/>
      <c r="H46" s="924"/>
      <c r="I46" s="919"/>
      <c r="J46" s="919"/>
      <c r="K46" s="919"/>
      <c r="L46" s="919"/>
      <c r="M46" s="919"/>
      <c r="N46" s="923"/>
      <c r="O46" s="919"/>
      <c r="P46" s="919"/>
      <c r="Q46" s="891"/>
      <c r="R46" s="891"/>
      <c r="S46" s="891"/>
      <c r="T46" s="891"/>
    </row>
    <row r="47" spans="1:20">
      <c r="A47" s="891"/>
      <c r="B47" s="891"/>
      <c r="C47" s="919"/>
      <c r="D47" s="919"/>
      <c r="E47" s="919"/>
      <c r="F47" s="919"/>
      <c r="G47" s="919"/>
      <c r="H47" s="919"/>
      <c r="I47" s="919"/>
      <c r="J47" s="919"/>
      <c r="K47" s="919"/>
      <c r="L47" s="919"/>
      <c r="M47" s="919"/>
      <c r="N47" s="919"/>
      <c r="O47" s="919"/>
      <c r="P47" s="919"/>
      <c r="Q47" s="919"/>
      <c r="R47" s="913"/>
      <c r="S47" s="891"/>
      <c r="T47" s="891"/>
    </row>
    <row r="48" spans="1:20">
      <c r="A48" s="891"/>
      <c r="B48" s="891"/>
      <c r="C48" s="919"/>
      <c r="D48" s="919"/>
      <c r="E48" s="919"/>
      <c r="F48" s="919"/>
      <c r="G48" s="919"/>
      <c r="H48" s="919"/>
      <c r="I48" s="919"/>
      <c r="J48" s="919"/>
      <c r="K48" s="919"/>
      <c r="L48" s="919"/>
      <c r="M48" s="919"/>
      <c r="N48" s="919"/>
      <c r="O48" s="919"/>
      <c r="P48" s="919"/>
      <c r="Q48" s="891"/>
      <c r="R48" s="913"/>
    </row>
    <row r="49" spans="1:18">
      <c r="A49" s="891"/>
      <c r="B49" s="891"/>
      <c r="C49" s="919"/>
      <c r="D49" s="919"/>
      <c r="E49" s="919"/>
      <c r="F49" s="919"/>
      <c r="G49" s="919"/>
      <c r="H49" s="919"/>
      <c r="I49" s="919"/>
      <c r="J49" s="919"/>
      <c r="K49" s="919"/>
      <c r="L49" s="919"/>
      <c r="M49" s="919"/>
      <c r="N49" s="919"/>
      <c r="O49" s="919"/>
      <c r="P49" s="919"/>
      <c r="Q49" s="891"/>
      <c r="R49" s="891"/>
    </row>
    <row r="50" spans="1:18">
      <c r="A50" s="891"/>
      <c r="B50" s="891"/>
      <c r="C50" s="891"/>
      <c r="D50" s="891"/>
      <c r="E50" s="891"/>
      <c r="F50" s="891"/>
      <c r="G50" s="891"/>
      <c r="H50" s="891"/>
      <c r="I50" s="891"/>
      <c r="J50" s="891"/>
      <c r="K50" s="925"/>
      <c r="L50" s="925"/>
      <c r="M50" s="925"/>
      <c r="N50" s="925"/>
      <c r="O50" s="914"/>
      <c r="P50" s="891"/>
      <c r="Q50" s="891"/>
      <c r="R50" s="891"/>
    </row>
    <row r="51" spans="1:18">
      <c r="A51" s="891"/>
      <c r="B51" s="891"/>
      <c r="C51" s="891"/>
      <c r="D51" s="891"/>
      <c r="E51" s="891"/>
      <c r="F51" s="891"/>
      <c r="G51" s="891"/>
      <c r="H51" s="891"/>
      <c r="I51" s="891"/>
      <c r="J51" s="891"/>
      <c r="K51" s="891"/>
      <c r="L51" s="891"/>
      <c r="M51" s="891"/>
      <c r="N51" s="925"/>
      <c r="O51" s="891"/>
      <c r="P51" s="891"/>
      <c r="Q51" s="891"/>
      <c r="R51" s="891"/>
    </row>
    <row r="52" spans="1:18">
      <c r="A52" s="891"/>
      <c r="B52" s="891"/>
      <c r="C52" s="891"/>
      <c r="D52" s="891"/>
      <c r="E52" s="917"/>
      <c r="F52" s="913"/>
      <c r="G52" s="926"/>
      <c r="H52" s="891"/>
      <c r="I52" s="891"/>
      <c r="J52" s="891"/>
      <c r="K52" s="914"/>
      <c r="L52" s="914"/>
      <c r="M52" s="914"/>
      <c r="N52" s="891"/>
      <c r="O52" s="891"/>
      <c r="P52" s="891"/>
      <c r="Q52" s="891"/>
      <c r="R52" s="891"/>
    </row>
    <row r="53" spans="1:18">
      <c r="A53" s="891"/>
      <c r="B53" s="891"/>
      <c r="C53" s="891"/>
      <c r="D53" s="891"/>
      <c r="E53" s="917"/>
      <c r="F53" s="913"/>
      <c r="G53" s="916"/>
      <c r="H53" s="891"/>
      <c r="I53" s="891"/>
      <c r="J53" s="891"/>
      <c r="K53" s="891"/>
      <c r="L53" s="891"/>
      <c r="M53" s="891"/>
      <c r="N53" s="925"/>
      <c r="O53" s="916"/>
      <c r="P53" s="891"/>
      <c r="Q53" s="891"/>
      <c r="R53" s="891"/>
    </row>
    <row r="54" spans="1:18">
      <c r="G54" s="891"/>
      <c r="H54" s="891"/>
      <c r="I54" s="891"/>
      <c r="J54" s="891"/>
      <c r="K54" s="891"/>
      <c r="L54" s="891"/>
      <c r="M54" s="891"/>
      <c r="N54" s="925"/>
      <c r="O54" s="891"/>
      <c r="P54" s="891"/>
      <c r="Q54" s="891"/>
      <c r="R54" s="891"/>
    </row>
    <row r="55" spans="1:18">
      <c r="G55" s="891"/>
      <c r="H55" s="891"/>
      <c r="I55" s="891"/>
      <c r="J55" s="891"/>
      <c r="K55" s="891"/>
      <c r="L55" s="891"/>
      <c r="M55" s="891"/>
      <c r="N55" s="891"/>
      <c r="O55" s="891"/>
      <c r="P55" s="891"/>
      <c r="Q55" s="891"/>
      <c r="R55" s="891"/>
    </row>
    <row r="56" spans="1:18">
      <c r="G56" s="891"/>
      <c r="H56" s="891"/>
      <c r="I56" s="891"/>
      <c r="J56" s="891"/>
      <c r="K56" s="891"/>
      <c r="L56" s="891"/>
      <c r="M56" s="891"/>
      <c r="N56" s="891"/>
      <c r="O56" s="891"/>
      <c r="P56" s="891"/>
      <c r="Q56" s="891"/>
      <c r="R56" s="891"/>
    </row>
    <row r="57" spans="1:18">
      <c r="G57" s="891"/>
      <c r="H57" s="891"/>
      <c r="I57" s="891"/>
      <c r="J57" s="891"/>
      <c r="K57" s="891"/>
      <c r="L57" s="891"/>
      <c r="M57" s="891"/>
      <c r="N57" s="891"/>
      <c r="O57" s="891"/>
      <c r="P57" s="891"/>
      <c r="Q57" s="891"/>
      <c r="R57" s="891"/>
    </row>
    <row r="58" spans="1:18">
      <c r="G58" s="891"/>
      <c r="H58" s="891"/>
      <c r="I58" s="891"/>
      <c r="J58" s="891"/>
      <c r="K58" s="891"/>
      <c r="L58" s="891"/>
      <c r="M58" s="891"/>
      <c r="N58" s="891"/>
      <c r="O58" s="891"/>
      <c r="P58" s="891"/>
      <c r="Q58" s="891"/>
      <c r="R58" s="891"/>
    </row>
    <row r="59" spans="1:18">
      <c r="G59" s="891"/>
      <c r="H59" s="891"/>
      <c r="I59" s="891"/>
      <c r="J59" s="891"/>
      <c r="K59" s="891"/>
      <c r="L59" s="891"/>
      <c r="M59" s="891"/>
      <c r="N59" s="891"/>
      <c r="O59" s="891"/>
      <c r="P59" s="891"/>
      <c r="Q59" s="891"/>
      <c r="R59" s="891"/>
    </row>
    <row r="60" spans="1:18">
      <c r="G60" s="891"/>
      <c r="H60" s="891"/>
      <c r="I60" s="891"/>
      <c r="J60" s="891"/>
      <c r="K60" s="891"/>
      <c r="L60" s="891"/>
      <c r="M60" s="891"/>
      <c r="N60" s="891"/>
      <c r="O60" s="891"/>
      <c r="P60" s="891"/>
      <c r="Q60" s="891"/>
      <c r="R60" s="891"/>
    </row>
    <row r="61" spans="1:18">
      <c r="G61" s="891"/>
      <c r="H61" s="891"/>
      <c r="I61" s="891"/>
      <c r="J61" s="891"/>
      <c r="K61" s="891"/>
      <c r="L61" s="891"/>
      <c r="M61" s="891"/>
      <c r="N61" s="891"/>
      <c r="O61" s="891"/>
      <c r="P61" s="891"/>
      <c r="Q61" s="891"/>
      <c r="R61" s="891"/>
    </row>
    <row r="62" spans="1:18">
      <c r="G62" s="891"/>
      <c r="H62" s="891"/>
      <c r="I62" s="891"/>
      <c r="J62" s="891"/>
      <c r="K62" s="891"/>
      <c r="L62" s="891"/>
      <c r="M62" s="891"/>
      <c r="N62" s="891"/>
      <c r="O62" s="891"/>
      <c r="P62" s="891"/>
      <c r="Q62" s="891"/>
      <c r="R62" s="891"/>
    </row>
    <row r="63" spans="1:18">
      <c r="G63" s="891"/>
      <c r="H63" s="891"/>
      <c r="I63" s="891"/>
      <c r="J63" s="891"/>
      <c r="K63" s="891"/>
      <c r="L63" s="891"/>
      <c r="M63" s="891"/>
      <c r="N63" s="891"/>
      <c r="O63" s="891"/>
      <c r="P63" s="891"/>
      <c r="Q63" s="891"/>
      <c r="R63" s="891"/>
    </row>
    <row r="64" spans="1:18">
      <c r="G64" s="891"/>
      <c r="H64" s="891"/>
      <c r="I64" s="891"/>
      <c r="J64" s="891"/>
      <c r="K64" s="891"/>
      <c r="L64" s="891"/>
      <c r="M64" s="891"/>
      <c r="N64" s="891"/>
      <c r="O64" s="891"/>
      <c r="P64" s="891"/>
      <c r="Q64" s="891"/>
      <c r="R64" s="891"/>
    </row>
    <row r="65" spans="7:18">
      <c r="G65" s="891"/>
      <c r="H65" s="891"/>
      <c r="I65" s="891"/>
      <c r="J65" s="891"/>
      <c r="K65" s="891"/>
      <c r="L65" s="891"/>
      <c r="M65" s="891"/>
      <c r="N65" s="891"/>
      <c r="O65" s="891"/>
      <c r="P65" s="891"/>
      <c r="Q65" s="891"/>
      <c r="R65" s="891"/>
    </row>
    <row r="66" spans="7:18">
      <c r="G66" s="891"/>
      <c r="H66" s="891"/>
      <c r="I66" s="891"/>
      <c r="J66" s="891"/>
      <c r="K66" s="891"/>
      <c r="L66" s="891"/>
      <c r="M66" s="891"/>
      <c r="N66" s="891"/>
      <c r="O66" s="891"/>
      <c r="P66" s="891"/>
      <c r="Q66" s="891"/>
      <c r="R66" s="891"/>
    </row>
    <row r="67" spans="7:18">
      <c r="G67" s="891"/>
      <c r="H67" s="891"/>
      <c r="I67" s="891"/>
      <c r="J67" s="891"/>
      <c r="K67" s="891"/>
      <c r="L67" s="891"/>
      <c r="M67" s="891"/>
      <c r="N67" s="891"/>
      <c r="O67" s="891"/>
      <c r="P67" s="891"/>
      <c r="Q67" s="891"/>
      <c r="R67" s="891"/>
    </row>
    <row r="68" spans="7:18">
      <c r="G68" s="891"/>
      <c r="H68" s="891"/>
      <c r="I68" s="891"/>
      <c r="J68" s="891"/>
      <c r="K68" s="891"/>
      <c r="L68" s="891"/>
      <c r="M68" s="891"/>
      <c r="N68" s="891"/>
      <c r="O68" s="891"/>
      <c r="P68" s="891"/>
      <c r="Q68" s="891"/>
      <c r="R68" s="891"/>
    </row>
    <row r="69" spans="7:18">
      <c r="G69" s="891"/>
      <c r="H69" s="891"/>
      <c r="I69" s="891"/>
      <c r="J69" s="891"/>
      <c r="K69" s="891"/>
      <c r="L69" s="891"/>
      <c r="M69" s="891"/>
      <c r="N69" s="891"/>
      <c r="O69" s="891"/>
      <c r="P69" s="891"/>
      <c r="Q69" s="891"/>
      <c r="R69" s="891"/>
    </row>
    <row r="70" spans="7:18">
      <c r="G70" s="891"/>
      <c r="H70" s="891"/>
      <c r="I70" s="891"/>
      <c r="J70" s="891"/>
      <c r="K70" s="891"/>
      <c r="L70" s="891"/>
      <c r="M70" s="891"/>
      <c r="N70" s="891"/>
      <c r="O70" s="891"/>
      <c r="P70" s="891"/>
      <c r="Q70" s="891"/>
      <c r="R70" s="891"/>
    </row>
    <row r="71" spans="7:18">
      <c r="G71" s="891"/>
      <c r="H71" s="891"/>
      <c r="I71" s="891"/>
      <c r="J71" s="891"/>
      <c r="K71" s="891"/>
      <c r="L71" s="891"/>
      <c r="M71" s="891"/>
      <c r="N71" s="891"/>
      <c r="O71" s="891"/>
      <c r="P71" s="891"/>
      <c r="Q71" s="891"/>
      <c r="R71" s="891"/>
    </row>
    <row r="72" spans="7:18">
      <c r="G72" s="891"/>
      <c r="H72" s="891"/>
      <c r="I72" s="891"/>
      <c r="J72" s="891"/>
      <c r="K72" s="891"/>
      <c r="L72" s="891"/>
      <c r="M72" s="891"/>
      <c r="N72" s="891"/>
      <c r="O72" s="891"/>
      <c r="P72" s="891"/>
      <c r="Q72" s="891"/>
      <c r="R72" s="891"/>
    </row>
    <row r="73" spans="7:18">
      <c r="G73" s="891"/>
      <c r="H73" s="891"/>
      <c r="I73" s="891"/>
      <c r="J73" s="891"/>
      <c r="K73" s="891"/>
      <c r="L73" s="891"/>
      <c r="M73" s="891"/>
      <c r="N73" s="891"/>
      <c r="O73" s="891"/>
      <c r="P73" s="891"/>
      <c r="Q73" s="891"/>
      <c r="R73" s="891"/>
    </row>
    <row r="74" spans="7:18">
      <c r="G74" s="891"/>
      <c r="H74" s="891"/>
      <c r="I74" s="891"/>
      <c r="J74" s="891"/>
      <c r="K74" s="891"/>
      <c r="L74" s="891"/>
      <c r="M74" s="891"/>
      <c r="N74" s="891"/>
      <c r="O74" s="891"/>
      <c r="P74" s="891"/>
      <c r="Q74" s="891"/>
      <c r="R74" s="891"/>
    </row>
    <row r="75" spans="7:18">
      <c r="G75" s="891"/>
      <c r="H75" s="891"/>
      <c r="I75" s="891"/>
      <c r="J75" s="891"/>
      <c r="K75" s="891"/>
      <c r="L75" s="891"/>
      <c r="M75" s="891"/>
      <c r="N75" s="891"/>
      <c r="O75" s="891"/>
      <c r="P75" s="891"/>
      <c r="Q75" s="891"/>
      <c r="R75" s="891"/>
    </row>
    <row r="76" spans="7:18">
      <c r="G76" s="891"/>
      <c r="H76" s="891"/>
      <c r="I76" s="891"/>
      <c r="J76" s="891"/>
      <c r="K76" s="891"/>
      <c r="L76" s="891"/>
      <c r="M76" s="891"/>
      <c r="N76" s="891"/>
      <c r="O76" s="891"/>
      <c r="P76" s="891"/>
      <c r="Q76" s="891"/>
      <c r="R76" s="891"/>
    </row>
    <row r="77" spans="7:18">
      <c r="G77" s="891"/>
      <c r="H77" s="891"/>
      <c r="I77" s="891"/>
      <c r="J77" s="891"/>
      <c r="K77" s="891"/>
      <c r="L77" s="891"/>
      <c r="M77" s="891"/>
      <c r="N77" s="891"/>
      <c r="O77" s="891"/>
      <c r="P77" s="891"/>
      <c r="Q77" s="891"/>
      <c r="R77" s="891"/>
    </row>
    <row r="78" spans="7:18">
      <c r="G78" s="891"/>
      <c r="H78" s="891"/>
      <c r="I78" s="891"/>
      <c r="J78" s="891"/>
      <c r="K78" s="891"/>
      <c r="L78" s="891"/>
      <c r="M78" s="891"/>
      <c r="N78" s="891"/>
      <c r="O78" s="891"/>
      <c r="P78" s="891"/>
      <c r="Q78" s="891"/>
      <c r="R78" s="891"/>
    </row>
    <row r="79" spans="7:18">
      <c r="G79" s="891"/>
      <c r="H79" s="891"/>
      <c r="I79" s="891"/>
      <c r="J79" s="891"/>
      <c r="K79" s="891"/>
      <c r="L79" s="891"/>
      <c r="M79" s="891"/>
      <c r="N79" s="891"/>
      <c r="O79" s="891"/>
      <c r="P79" s="891"/>
      <c r="Q79" s="891"/>
      <c r="R79" s="891"/>
    </row>
    <row r="80" spans="7:18">
      <c r="G80" s="891"/>
      <c r="H80" s="891"/>
      <c r="I80" s="891"/>
      <c r="J80" s="891"/>
      <c r="K80" s="891"/>
      <c r="L80" s="891"/>
      <c r="M80" s="891"/>
      <c r="N80" s="891"/>
      <c r="O80" s="891"/>
      <c r="P80" s="891"/>
      <c r="Q80" s="891"/>
      <c r="R80" s="891"/>
    </row>
    <row r="81" spans="7:18">
      <c r="G81" s="891"/>
      <c r="H81" s="891"/>
      <c r="I81" s="891"/>
      <c r="J81" s="891"/>
      <c r="K81" s="891"/>
      <c r="L81" s="891"/>
      <c r="M81" s="891"/>
      <c r="N81" s="891"/>
      <c r="O81" s="891"/>
      <c r="P81" s="891"/>
      <c r="Q81" s="891"/>
      <c r="R81" s="891"/>
    </row>
    <row r="82" spans="7:18">
      <c r="G82" s="891"/>
      <c r="H82" s="891"/>
      <c r="I82" s="891"/>
      <c r="J82" s="891"/>
      <c r="K82" s="891"/>
      <c r="L82" s="891"/>
      <c r="M82" s="891"/>
      <c r="N82" s="891"/>
      <c r="O82" s="891"/>
      <c r="P82" s="891"/>
      <c r="Q82" s="891"/>
      <c r="R82" s="891"/>
    </row>
    <row r="83" spans="7:18">
      <c r="G83" s="891"/>
      <c r="H83" s="891"/>
      <c r="I83" s="891"/>
      <c r="J83" s="891"/>
      <c r="K83" s="891"/>
      <c r="L83" s="891"/>
      <c r="M83" s="891"/>
      <c r="N83" s="891"/>
      <c r="O83" s="891"/>
      <c r="P83" s="891"/>
      <c r="Q83" s="891"/>
      <c r="R83" s="891"/>
    </row>
    <row r="84" spans="7:18">
      <c r="G84" s="891"/>
      <c r="H84" s="891"/>
      <c r="I84" s="891"/>
      <c r="J84" s="891"/>
      <c r="K84" s="891"/>
      <c r="L84" s="891"/>
      <c r="M84" s="891"/>
      <c r="N84" s="891"/>
      <c r="O84" s="891"/>
      <c r="P84" s="891"/>
      <c r="Q84" s="891"/>
      <c r="R84" s="891"/>
    </row>
    <row r="85" spans="7:18">
      <c r="G85" s="891"/>
      <c r="H85" s="891"/>
      <c r="I85" s="891"/>
      <c r="J85" s="891"/>
      <c r="K85" s="891"/>
      <c r="L85" s="891"/>
      <c r="M85" s="891"/>
      <c r="N85" s="891"/>
      <c r="O85" s="891"/>
      <c r="P85" s="891"/>
      <c r="Q85" s="891"/>
      <c r="R85" s="891"/>
    </row>
    <row r="86" spans="7:18">
      <c r="G86" s="891"/>
      <c r="H86" s="891"/>
      <c r="I86" s="891"/>
      <c r="J86" s="891"/>
      <c r="K86" s="891"/>
      <c r="L86" s="891"/>
      <c r="M86" s="891"/>
      <c r="N86" s="891"/>
      <c r="O86" s="891"/>
      <c r="P86" s="891"/>
      <c r="Q86" s="891"/>
      <c r="R86" s="891"/>
    </row>
    <row r="87" spans="7:18">
      <c r="G87" s="891"/>
      <c r="H87" s="891"/>
      <c r="I87" s="891"/>
      <c r="J87" s="891"/>
      <c r="K87" s="891"/>
      <c r="L87" s="891"/>
      <c r="M87" s="891"/>
      <c r="N87" s="891"/>
      <c r="O87" s="891"/>
      <c r="P87" s="891"/>
      <c r="Q87" s="891"/>
      <c r="R87" s="891"/>
    </row>
    <row r="88" spans="7:18">
      <c r="G88" s="891"/>
      <c r="H88" s="891"/>
      <c r="I88" s="891"/>
      <c r="J88" s="891"/>
      <c r="K88" s="891"/>
      <c r="L88" s="891"/>
      <c r="M88" s="891"/>
      <c r="N88" s="891"/>
      <c r="O88" s="891"/>
      <c r="P88" s="891"/>
      <c r="Q88" s="891"/>
      <c r="R88" s="891"/>
    </row>
    <row r="89" spans="7:18">
      <c r="G89" s="891"/>
      <c r="H89" s="891"/>
      <c r="I89" s="891"/>
      <c r="J89" s="891"/>
      <c r="K89" s="891"/>
      <c r="L89" s="891"/>
      <c r="M89" s="891"/>
      <c r="N89" s="891"/>
      <c r="O89" s="891"/>
      <c r="P89" s="891"/>
      <c r="Q89" s="891"/>
      <c r="R89" s="891"/>
    </row>
    <row r="90" spans="7:18">
      <c r="G90" s="891"/>
      <c r="H90" s="891"/>
      <c r="I90" s="891"/>
      <c r="J90" s="891"/>
      <c r="K90" s="891"/>
      <c r="L90" s="891"/>
      <c r="M90" s="891"/>
      <c r="N90" s="891"/>
      <c r="O90" s="891"/>
      <c r="P90" s="891"/>
      <c r="Q90" s="891"/>
      <c r="R90" s="891"/>
    </row>
    <row r="91" spans="7:18">
      <c r="G91" s="891"/>
      <c r="H91" s="891"/>
      <c r="I91" s="891"/>
      <c r="J91" s="891"/>
      <c r="K91" s="891"/>
      <c r="L91" s="891"/>
      <c r="M91" s="891"/>
      <c r="N91" s="891"/>
      <c r="O91" s="891"/>
      <c r="P91" s="891"/>
      <c r="Q91" s="891"/>
      <c r="R91" s="891"/>
    </row>
    <row r="92" spans="7:18">
      <c r="G92" s="891"/>
      <c r="H92" s="891"/>
      <c r="I92" s="891"/>
      <c r="J92" s="891"/>
      <c r="K92" s="891"/>
      <c r="L92" s="891"/>
      <c r="M92" s="891"/>
      <c r="N92" s="891"/>
      <c r="O92" s="891"/>
      <c r="P92" s="891"/>
      <c r="Q92" s="891"/>
      <c r="R92" s="891"/>
    </row>
    <row r="93" spans="7:18">
      <c r="G93" s="891"/>
      <c r="H93" s="891"/>
      <c r="I93" s="891"/>
      <c r="J93" s="891"/>
      <c r="K93" s="891"/>
      <c r="L93" s="891"/>
      <c r="M93" s="891"/>
      <c r="N93" s="891"/>
      <c r="O93" s="891"/>
      <c r="P93" s="891"/>
      <c r="Q93" s="891"/>
      <c r="R93" s="891"/>
    </row>
    <row r="94" spans="7:18">
      <c r="G94" s="891"/>
      <c r="H94" s="891"/>
      <c r="I94" s="891"/>
      <c r="J94" s="891"/>
      <c r="K94" s="891"/>
      <c r="L94" s="891"/>
      <c r="M94" s="891"/>
      <c r="N94" s="891"/>
      <c r="O94" s="891"/>
      <c r="P94" s="891"/>
      <c r="Q94" s="891"/>
      <c r="R94" s="891"/>
    </row>
    <row r="95" spans="7:18">
      <c r="G95" s="891"/>
      <c r="H95" s="891"/>
      <c r="I95" s="891"/>
      <c r="J95" s="891"/>
      <c r="K95" s="891"/>
      <c r="L95" s="891"/>
      <c r="M95" s="891"/>
      <c r="N95" s="891"/>
      <c r="O95" s="891"/>
      <c r="P95" s="891"/>
      <c r="Q95" s="891"/>
      <c r="R95" s="891"/>
    </row>
    <row r="96" spans="7:18">
      <c r="G96" s="891"/>
      <c r="H96" s="891"/>
      <c r="I96" s="891"/>
      <c r="J96" s="891"/>
      <c r="K96" s="891"/>
      <c r="L96" s="891"/>
      <c r="M96" s="891"/>
      <c r="N96" s="891"/>
      <c r="O96" s="891"/>
      <c r="P96" s="891"/>
      <c r="Q96" s="891"/>
      <c r="R96" s="891"/>
    </row>
    <row r="97" spans="7:18">
      <c r="G97" s="891"/>
      <c r="H97" s="891"/>
      <c r="I97" s="891"/>
      <c r="J97" s="891"/>
      <c r="K97" s="891"/>
      <c r="L97" s="891"/>
      <c r="M97" s="891"/>
      <c r="N97" s="891"/>
      <c r="O97" s="891"/>
      <c r="P97" s="891"/>
      <c r="Q97" s="891"/>
      <c r="R97" s="891"/>
    </row>
    <row r="98" spans="7:18">
      <c r="G98" s="891"/>
      <c r="H98" s="891"/>
      <c r="I98" s="891"/>
      <c r="J98" s="891"/>
      <c r="K98" s="891"/>
      <c r="L98" s="891"/>
      <c r="M98" s="891"/>
      <c r="N98" s="891"/>
      <c r="O98" s="891"/>
      <c r="P98" s="891"/>
      <c r="Q98" s="891"/>
      <c r="R98" s="891"/>
    </row>
    <row r="99" spans="7:18">
      <c r="G99" s="891"/>
      <c r="H99" s="891"/>
      <c r="I99" s="891"/>
      <c r="J99" s="891"/>
      <c r="K99" s="891"/>
      <c r="L99" s="891"/>
      <c r="M99" s="891"/>
      <c r="N99" s="891"/>
      <c r="O99" s="891"/>
      <c r="P99" s="891"/>
      <c r="Q99" s="891"/>
      <c r="R99" s="891"/>
    </row>
    <row r="100" spans="7:18">
      <c r="G100" s="891"/>
      <c r="H100" s="891"/>
      <c r="I100" s="891"/>
      <c r="J100" s="891"/>
      <c r="K100" s="891"/>
      <c r="L100" s="891"/>
      <c r="M100" s="891"/>
      <c r="N100" s="891"/>
      <c r="O100" s="891"/>
      <c r="P100" s="891"/>
      <c r="Q100" s="891"/>
      <c r="R100" s="891"/>
    </row>
    <row r="101" spans="7:18">
      <c r="G101" s="891"/>
      <c r="H101" s="891"/>
      <c r="I101" s="891"/>
      <c r="J101" s="891"/>
      <c r="K101" s="891"/>
      <c r="L101" s="891"/>
      <c r="M101" s="891"/>
      <c r="N101" s="891"/>
      <c r="O101" s="891"/>
      <c r="P101" s="891"/>
      <c r="Q101" s="891"/>
      <c r="R101" s="891"/>
    </row>
    <row r="102" spans="7:18">
      <c r="G102" s="891"/>
      <c r="H102" s="891"/>
      <c r="I102" s="891"/>
      <c r="J102" s="891"/>
      <c r="K102" s="891"/>
      <c r="L102" s="891"/>
      <c r="M102" s="891"/>
      <c r="N102" s="891"/>
      <c r="O102" s="891"/>
      <c r="P102" s="891"/>
      <c r="Q102" s="891"/>
      <c r="R102" s="891"/>
    </row>
    <row r="103" spans="7:18">
      <c r="G103" s="891"/>
      <c r="H103" s="891"/>
      <c r="I103" s="891"/>
      <c r="J103" s="891"/>
      <c r="K103" s="891"/>
      <c r="L103" s="891"/>
      <c r="M103" s="891"/>
      <c r="N103" s="891"/>
      <c r="O103" s="891"/>
      <c r="P103" s="891"/>
      <c r="Q103" s="891"/>
      <c r="R103" s="891"/>
    </row>
    <row r="104" spans="7:18">
      <c r="G104" s="891"/>
      <c r="H104" s="891"/>
      <c r="I104" s="891"/>
      <c r="J104" s="891"/>
      <c r="K104" s="891"/>
      <c r="L104" s="891"/>
      <c r="M104" s="891"/>
      <c r="N104" s="891"/>
      <c r="O104" s="891"/>
      <c r="P104" s="891"/>
      <c r="Q104" s="891"/>
      <c r="R104" s="891"/>
    </row>
    <row r="105" spans="7:18">
      <c r="G105" s="891"/>
      <c r="H105" s="891"/>
      <c r="I105" s="891"/>
      <c r="J105" s="891"/>
      <c r="K105" s="891"/>
      <c r="L105" s="891"/>
      <c r="M105" s="891"/>
      <c r="N105" s="891"/>
      <c r="O105" s="891"/>
      <c r="P105" s="891"/>
      <c r="Q105" s="891"/>
      <c r="R105" s="891"/>
    </row>
    <row r="106" spans="7:18">
      <c r="G106" s="891"/>
      <c r="H106" s="891"/>
      <c r="I106" s="891"/>
      <c r="J106" s="891"/>
      <c r="K106" s="891"/>
      <c r="L106" s="891"/>
      <c r="M106" s="891"/>
      <c r="N106" s="891"/>
      <c r="O106" s="891"/>
      <c r="P106" s="891"/>
      <c r="Q106" s="891"/>
      <c r="R106" s="891"/>
    </row>
    <row r="107" spans="7:18">
      <c r="G107" s="891"/>
      <c r="H107" s="891"/>
      <c r="I107" s="891"/>
      <c r="J107" s="891"/>
      <c r="K107" s="891"/>
      <c r="L107" s="891"/>
      <c r="M107" s="891"/>
      <c r="N107" s="891"/>
      <c r="O107" s="891"/>
      <c r="P107" s="891"/>
      <c r="Q107" s="891"/>
      <c r="R107" s="891"/>
    </row>
    <row r="108" spans="7:18">
      <c r="G108" s="891"/>
      <c r="H108" s="891"/>
      <c r="I108" s="891"/>
      <c r="J108" s="891"/>
      <c r="K108" s="891"/>
      <c r="L108" s="891"/>
      <c r="M108" s="891"/>
      <c r="N108" s="891"/>
      <c r="O108" s="891"/>
      <c r="P108" s="891"/>
      <c r="Q108" s="891"/>
      <c r="R108" s="891"/>
    </row>
    <row r="109" spans="7:18">
      <c r="G109" s="891"/>
      <c r="H109" s="891"/>
      <c r="I109" s="891"/>
      <c r="J109" s="891"/>
      <c r="K109" s="891"/>
      <c r="L109" s="891"/>
      <c r="M109" s="891"/>
      <c r="N109" s="891"/>
      <c r="O109" s="891"/>
      <c r="P109" s="891"/>
      <c r="Q109" s="891"/>
      <c r="R109" s="891"/>
    </row>
    <row r="110" spans="7:18">
      <c r="G110" s="891"/>
      <c r="H110" s="891"/>
      <c r="I110" s="891"/>
      <c r="J110" s="891"/>
      <c r="K110" s="891"/>
      <c r="L110" s="891"/>
      <c r="M110" s="891"/>
      <c r="N110" s="891"/>
      <c r="O110" s="891"/>
      <c r="P110" s="891"/>
      <c r="Q110" s="891"/>
      <c r="R110" s="891"/>
    </row>
    <row r="111" spans="7:18">
      <c r="G111" s="891"/>
      <c r="H111" s="891"/>
      <c r="I111" s="891"/>
      <c r="J111" s="891"/>
      <c r="K111" s="891"/>
      <c r="L111" s="891"/>
      <c r="M111" s="891"/>
      <c r="N111" s="891"/>
      <c r="O111" s="891"/>
      <c r="P111" s="891"/>
      <c r="Q111" s="891"/>
      <c r="R111" s="891"/>
    </row>
    <row r="112" spans="7:18">
      <c r="G112" s="891"/>
      <c r="H112" s="891"/>
      <c r="I112" s="891"/>
      <c r="J112" s="891"/>
      <c r="K112" s="891"/>
      <c r="L112" s="891"/>
      <c r="M112" s="891"/>
      <c r="N112" s="891"/>
      <c r="O112" s="891"/>
      <c r="P112" s="891"/>
      <c r="Q112" s="891"/>
      <c r="R112" s="891"/>
    </row>
    <row r="113" spans="7:18">
      <c r="G113" s="891"/>
      <c r="H113" s="891"/>
      <c r="I113" s="891"/>
      <c r="J113" s="891"/>
      <c r="K113" s="891"/>
      <c r="L113" s="891"/>
      <c r="M113" s="891"/>
      <c r="N113" s="891"/>
      <c r="O113" s="891"/>
      <c r="P113" s="891"/>
      <c r="Q113" s="891"/>
      <c r="R113" s="891"/>
    </row>
    <row r="114" spans="7:18">
      <c r="G114" s="891"/>
      <c r="H114" s="891"/>
      <c r="I114" s="891"/>
      <c r="J114" s="891"/>
      <c r="K114" s="891"/>
      <c r="L114" s="891"/>
      <c r="M114" s="891"/>
      <c r="N114" s="891"/>
      <c r="O114" s="891"/>
      <c r="P114" s="891"/>
      <c r="Q114" s="891"/>
      <c r="R114" s="891"/>
    </row>
    <row r="115" spans="7:18">
      <c r="G115" s="891"/>
      <c r="H115" s="891"/>
      <c r="I115" s="891"/>
      <c r="J115" s="891"/>
      <c r="K115" s="891"/>
      <c r="L115" s="891"/>
      <c r="M115" s="891"/>
      <c r="N115" s="891"/>
      <c r="O115" s="891"/>
      <c r="P115" s="891"/>
      <c r="Q115" s="891"/>
      <c r="R115" s="891"/>
    </row>
    <row r="116" spans="7:18">
      <c r="G116" s="891"/>
      <c r="H116" s="891"/>
      <c r="I116" s="891"/>
      <c r="J116" s="891"/>
      <c r="K116" s="891"/>
      <c r="L116" s="891"/>
      <c r="M116" s="891"/>
      <c r="N116" s="891"/>
      <c r="O116" s="891"/>
      <c r="P116" s="891"/>
      <c r="Q116" s="891"/>
      <c r="R116" s="891"/>
    </row>
    <row r="117" spans="7:18">
      <c r="G117" s="891"/>
      <c r="H117" s="891"/>
      <c r="I117" s="891"/>
      <c r="J117" s="891"/>
      <c r="K117" s="891"/>
      <c r="L117" s="891"/>
      <c r="M117" s="891"/>
      <c r="N117" s="891"/>
      <c r="O117" s="891"/>
      <c r="P117" s="891"/>
      <c r="Q117" s="891"/>
      <c r="R117" s="891"/>
    </row>
    <row r="118" spans="7:18">
      <c r="G118" s="891"/>
      <c r="H118" s="891"/>
      <c r="I118" s="891"/>
      <c r="J118" s="891"/>
      <c r="K118" s="891"/>
      <c r="L118" s="891"/>
      <c r="M118" s="891"/>
      <c r="N118" s="891"/>
      <c r="O118" s="891"/>
      <c r="P118" s="891"/>
      <c r="Q118" s="891"/>
      <c r="R118" s="891"/>
    </row>
    <row r="119" spans="7:18">
      <c r="G119" s="891"/>
      <c r="H119" s="891"/>
      <c r="I119" s="891"/>
      <c r="J119" s="891"/>
      <c r="K119" s="891"/>
      <c r="L119" s="891"/>
      <c r="M119" s="891"/>
      <c r="N119" s="891"/>
      <c r="O119" s="891"/>
      <c r="P119" s="891"/>
      <c r="Q119" s="891"/>
      <c r="R119" s="891"/>
    </row>
    <row r="120" spans="7:18">
      <c r="G120" s="891"/>
      <c r="H120" s="891"/>
      <c r="I120" s="891"/>
      <c r="J120" s="891"/>
      <c r="K120" s="891"/>
      <c r="L120" s="891"/>
      <c r="M120" s="891"/>
      <c r="N120" s="891"/>
      <c r="O120" s="891"/>
      <c r="P120" s="891"/>
      <c r="Q120" s="891"/>
      <c r="R120" s="891"/>
    </row>
    <row r="121" spans="7:18">
      <c r="G121" s="891"/>
      <c r="H121" s="891"/>
      <c r="I121" s="891"/>
      <c r="J121" s="891"/>
      <c r="K121" s="891"/>
      <c r="L121" s="891"/>
      <c r="M121" s="891"/>
      <c r="N121" s="891"/>
      <c r="O121" s="891"/>
      <c r="P121" s="891"/>
      <c r="Q121" s="891"/>
      <c r="R121" s="891"/>
    </row>
    <row r="122" spans="7:18">
      <c r="G122" s="891"/>
      <c r="H122" s="891"/>
      <c r="I122" s="891"/>
      <c r="J122" s="891"/>
      <c r="K122" s="891"/>
      <c r="L122" s="891"/>
      <c r="M122" s="891"/>
      <c r="N122" s="891"/>
      <c r="O122" s="891"/>
      <c r="P122" s="891"/>
      <c r="Q122" s="891"/>
      <c r="R122" s="891"/>
    </row>
    <row r="123" spans="7:18">
      <c r="G123" s="891"/>
      <c r="H123" s="891"/>
      <c r="I123" s="891"/>
      <c r="J123" s="891"/>
      <c r="K123" s="891"/>
      <c r="L123" s="891"/>
      <c r="M123" s="891"/>
      <c r="N123" s="891"/>
      <c r="O123" s="891"/>
      <c r="P123" s="891"/>
      <c r="Q123" s="891"/>
      <c r="R123" s="891"/>
    </row>
    <row r="124" spans="7:18">
      <c r="G124" s="891"/>
      <c r="H124" s="891"/>
      <c r="I124" s="891"/>
      <c r="J124" s="891"/>
      <c r="K124" s="891"/>
      <c r="L124" s="891"/>
      <c r="M124" s="891"/>
      <c r="N124" s="891"/>
      <c r="O124" s="891"/>
      <c r="P124" s="891"/>
      <c r="Q124" s="891"/>
      <c r="R124" s="891"/>
    </row>
    <row r="125" spans="7:18">
      <c r="G125" s="891"/>
      <c r="H125" s="891"/>
      <c r="I125" s="891"/>
      <c r="J125" s="891"/>
      <c r="K125" s="891"/>
      <c r="L125" s="891"/>
      <c r="M125" s="891"/>
      <c r="N125" s="891"/>
      <c r="O125" s="891"/>
      <c r="P125" s="891"/>
      <c r="Q125" s="891"/>
      <c r="R125" s="891"/>
    </row>
    <row r="126" spans="7:18">
      <c r="G126" s="891"/>
      <c r="H126" s="891"/>
      <c r="I126" s="891"/>
      <c r="J126" s="891"/>
      <c r="K126" s="891"/>
      <c r="L126" s="891"/>
      <c r="M126" s="891"/>
      <c r="N126" s="891"/>
      <c r="O126" s="891"/>
      <c r="P126" s="891"/>
      <c r="Q126" s="891"/>
      <c r="R126" s="891"/>
    </row>
    <row r="127" spans="7:18">
      <c r="G127" s="891"/>
      <c r="H127" s="891"/>
      <c r="I127" s="891"/>
      <c r="J127" s="891"/>
      <c r="K127" s="891"/>
      <c r="L127" s="891"/>
      <c r="M127" s="891"/>
      <c r="N127" s="891"/>
      <c r="O127" s="891"/>
      <c r="P127" s="891"/>
      <c r="Q127" s="891"/>
      <c r="R127" s="891"/>
    </row>
    <row r="128" spans="7:18">
      <c r="G128" s="891"/>
      <c r="H128" s="891"/>
      <c r="I128" s="891"/>
      <c r="J128" s="891"/>
      <c r="K128" s="891"/>
      <c r="L128" s="891"/>
      <c r="M128" s="891"/>
      <c r="N128" s="891"/>
      <c r="O128" s="891"/>
      <c r="P128" s="891"/>
      <c r="Q128" s="891"/>
      <c r="R128" s="891"/>
    </row>
    <row r="129" spans="7:18">
      <c r="G129" s="891"/>
      <c r="H129" s="891"/>
      <c r="I129" s="891"/>
      <c r="J129" s="891"/>
      <c r="K129" s="891"/>
      <c r="L129" s="891"/>
      <c r="M129" s="891"/>
      <c r="N129" s="891"/>
      <c r="O129" s="891"/>
      <c r="P129" s="891"/>
      <c r="Q129" s="891"/>
      <c r="R129" s="891"/>
    </row>
    <row r="130" spans="7:18">
      <c r="G130" s="891"/>
      <c r="H130" s="891"/>
      <c r="I130" s="891"/>
      <c r="J130" s="891"/>
      <c r="K130" s="891"/>
      <c r="L130" s="891"/>
      <c r="M130" s="891"/>
      <c r="N130" s="891"/>
      <c r="O130" s="891"/>
      <c r="P130" s="891"/>
      <c r="Q130" s="891"/>
      <c r="R130" s="891"/>
    </row>
    <row r="131" spans="7:18">
      <c r="G131" s="891"/>
      <c r="H131" s="891"/>
      <c r="I131" s="891"/>
      <c r="J131" s="891"/>
      <c r="K131" s="891"/>
      <c r="L131" s="891"/>
      <c r="M131" s="891"/>
      <c r="N131" s="891"/>
      <c r="O131" s="891"/>
      <c r="P131" s="891"/>
      <c r="Q131" s="891"/>
      <c r="R131" s="891"/>
    </row>
    <row r="132" spans="7:18">
      <c r="G132" s="891"/>
      <c r="H132" s="891"/>
      <c r="I132" s="891"/>
      <c r="J132" s="891"/>
      <c r="K132" s="891"/>
      <c r="L132" s="891"/>
      <c r="M132" s="891"/>
      <c r="N132" s="891"/>
      <c r="O132" s="891"/>
      <c r="P132" s="891"/>
      <c r="Q132" s="891"/>
      <c r="R132" s="891"/>
    </row>
    <row r="133" spans="7:18">
      <c r="G133" s="891"/>
      <c r="H133" s="891"/>
      <c r="I133" s="891"/>
      <c r="J133" s="891"/>
      <c r="K133" s="891"/>
      <c r="L133" s="891"/>
      <c r="M133" s="891"/>
      <c r="N133" s="891"/>
      <c r="O133" s="891"/>
      <c r="P133" s="891"/>
      <c r="Q133" s="891"/>
      <c r="R133" s="891"/>
    </row>
    <row r="134" spans="7:18">
      <c r="G134" s="891"/>
      <c r="H134" s="891"/>
      <c r="I134" s="891"/>
      <c r="J134" s="891"/>
      <c r="K134" s="891"/>
      <c r="L134" s="891"/>
      <c r="M134" s="891"/>
      <c r="N134" s="891"/>
      <c r="O134" s="891"/>
      <c r="P134" s="891"/>
      <c r="Q134" s="891"/>
      <c r="R134" s="891"/>
    </row>
    <row r="135" spans="7:18">
      <c r="G135" s="891"/>
      <c r="H135" s="891"/>
      <c r="I135" s="891"/>
      <c r="J135" s="891"/>
      <c r="K135" s="891"/>
      <c r="L135" s="891"/>
      <c r="M135" s="891"/>
      <c r="N135" s="891"/>
      <c r="O135" s="891"/>
      <c r="P135" s="891"/>
      <c r="Q135" s="891"/>
      <c r="R135" s="891"/>
    </row>
    <row r="136" spans="7:18">
      <c r="G136" s="891"/>
      <c r="H136" s="891"/>
      <c r="I136" s="891"/>
      <c r="J136" s="891"/>
      <c r="K136" s="891"/>
      <c r="L136" s="891"/>
      <c r="M136" s="891"/>
      <c r="N136" s="891"/>
      <c r="O136" s="891"/>
      <c r="P136" s="891"/>
      <c r="Q136" s="891"/>
      <c r="R136" s="891"/>
    </row>
    <row r="137" spans="7:18">
      <c r="G137" s="891"/>
      <c r="H137" s="891"/>
      <c r="I137" s="891"/>
      <c r="J137" s="891"/>
      <c r="K137" s="891"/>
      <c r="L137" s="891"/>
      <c r="M137" s="891"/>
      <c r="N137" s="891"/>
      <c r="O137" s="891"/>
      <c r="P137" s="891"/>
      <c r="Q137" s="891"/>
      <c r="R137" s="891"/>
    </row>
    <row r="138" spans="7:18">
      <c r="G138" s="891"/>
      <c r="H138" s="891"/>
      <c r="I138" s="891"/>
      <c r="J138" s="891"/>
      <c r="K138" s="891"/>
      <c r="L138" s="891"/>
      <c r="M138" s="891"/>
      <c r="N138" s="891"/>
      <c r="O138" s="891"/>
      <c r="P138" s="891"/>
      <c r="Q138" s="891"/>
      <c r="R138" s="891"/>
    </row>
    <row r="139" spans="7:18">
      <c r="G139" s="891"/>
      <c r="H139" s="891"/>
      <c r="I139" s="891"/>
      <c r="J139" s="891"/>
      <c r="K139" s="891"/>
      <c r="L139" s="891"/>
      <c r="M139" s="891"/>
      <c r="N139" s="891"/>
      <c r="O139" s="891"/>
      <c r="P139" s="891"/>
      <c r="Q139" s="891"/>
      <c r="R139" s="891"/>
    </row>
    <row r="140" spans="7:18">
      <c r="G140" s="891"/>
      <c r="H140" s="891"/>
      <c r="I140" s="891"/>
      <c r="J140" s="891"/>
      <c r="K140" s="891"/>
      <c r="L140" s="891"/>
      <c r="M140" s="891"/>
      <c r="N140" s="891"/>
      <c r="O140" s="891"/>
      <c r="P140" s="891"/>
      <c r="Q140" s="891"/>
      <c r="R140" s="891"/>
    </row>
    <row r="141" spans="7:18">
      <c r="G141" s="891"/>
      <c r="H141" s="891"/>
      <c r="I141" s="891"/>
      <c r="J141" s="891"/>
      <c r="K141" s="891"/>
      <c r="L141" s="891"/>
      <c r="M141" s="891"/>
      <c r="N141" s="891"/>
      <c r="O141" s="891"/>
      <c r="P141" s="891"/>
      <c r="Q141" s="891"/>
      <c r="R141" s="891"/>
    </row>
    <row r="142" spans="7:18">
      <c r="G142" s="891"/>
      <c r="H142" s="891"/>
      <c r="I142" s="891"/>
      <c r="J142" s="891"/>
      <c r="K142" s="891"/>
      <c r="L142" s="891"/>
      <c r="M142" s="891"/>
      <c r="N142" s="891"/>
      <c r="O142" s="891"/>
      <c r="P142" s="891"/>
      <c r="Q142" s="891"/>
      <c r="R142" s="891"/>
    </row>
    <row r="143" spans="7:18">
      <c r="G143" s="891"/>
      <c r="H143" s="891"/>
      <c r="I143" s="891"/>
      <c r="J143" s="891"/>
      <c r="K143" s="891"/>
      <c r="L143" s="891"/>
      <c r="M143" s="891"/>
      <c r="N143" s="891"/>
      <c r="O143" s="891"/>
      <c r="P143" s="891"/>
      <c r="Q143" s="891"/>
      <c r="R143" s="891"/>
    </row>
    <row r="144" spans="7:18">
      <c r="G144" s="891"/>
      <c r="H144" s="891"/>
      <c r="I144" s="891"/>
      <c r="J144" s="891"/>
      <c r="K144" s="891"/>
      <c r="L144" s="891"/>
      <c r="M144" s="891"/>
      <c r="N144" s="891"/>
      <c r="O144" s="891"/>
      <c r="P144" s="891"/>
      <c r="Q144" s="891"/>
      <c r="R144" s="891"/>
    </row>
    <row r="145" spans="7:18">
      <c r="G145" s="891"/>
      <c r="H145" s="891"/>
      <c r="I145" s="891"/>
      <c r="J145" s="891"/>
      <c r="K145" s="891"/>
      <c r="L145" s="891"/>
      <c r="M145" s="891"/>
      <c r="N145" s="891"/>
      <c r="O145" s="891"/>
      <c r="P145" s="891"/>
      <c r="Q145" s="891"/>
      <c r="R145" s="891"/>
    </row>
    <row r="146" spans="7:18">
      <c r="G146" s="891"/>
      <c r="H146" s="891"/>
      <c r="I146" s="891"/>
      <c r="J146" s="891"/>
      <c r="K146" s="891"/>
      <c r="L146" s="891"/>
      <c r="M146" s="891"/>
      <c r="N146" s="891"/>
      <c r="O146" s="891"/>
      <c r="P146" s="891"/>
      <c r="Q146" s="891"/>
      <c r="R146" s="891"/>
    </row>
    <row r="147" spans="7:18">
      <c r="G147" s="891"/>
      <c r="H147" s="891"/>
      <c r="I147" s="891"/>
      <c r="J147" s="891"/>
      <c r="K147" s="891"/>
      <c r="L147" s="891"/>
      <c r="M147" s="891"/>
      <c r="N147" s="891"/>
      <c r="O147" s="891"/>
      <c r="P147" s="891"/>
      <c r="Q147" s="891"/>
      <c r="R147" s="891"/>
    </row>
    <row r="148" spans="7:18">
      <c r="G148" s="891"/>
      <c r="H148" s="891"/>
      <c r="I148" s="891"/>
      <c r="J148" s="891"/>
      <c r="K148" s="891"/>
      <c r="L148" s="891"/>
      <c r="M148" s="891"/>
      <c r="N148" s="891"/>
      <c r="O148" s="891"/>
      <c r="P148" s="891"/>
      <c r="Q148" s="891"/>
      <c r="R148" s="891"/>
    </row>
    <row r="149" spans="7:18">
      <c r="G149" s="891"/>
      <c r="H149" s="891"/>
      <c r="I149" s="891"/>
      <c r="J149" s="891"/>
      <c r="K149" s="891"/>
      <c r="L149" s="891"/>
      <c r="M149" s="891"/>
      <c r="N149" s="891"/>
      <c r="O149" s="891"/>
      <c r="P149" s="891"/>
      <c r="Q149" s="891"/>
      <c r="R149" s="891"/>
    </row>
    <row r="150" spans="7:18">
      <c r="G150" s="891"/>
      <c r="H150" s="891"/>
      <c r="I150" s="891"/>
      <c r="J150" s="891"/>
      <c r="K150" s="891"/>
      <c r="L150" s="891"/>
      <c r="M150" s="891"/>
      <c r="N150" s="891"/>
      <c r="O150" s="891"/>
      <c r="P150" s="891"/>
      <c r="Q150" s="891"/>
      <c r="R150" s="891"/>
    </row>
    <row r="151" spans="7:18">
      <c r="G151" s="891"/>
      <c r="H151" s="891"/>
      <c r="I151" s="891"/>
      <c r="J151" s="891"/>
      <c r="K151" s="891"/>
      <c r="L151" s="891"/>
      <c r="M151" s="891"/>
      <c r="N151" s="891"/>
      <c r="O151" s="891"/>
      <c r="P151" s="891"/>
      <c r="Q151" s="891"/>
      <c r="R151" s="891"/>
    </row>
    <row r="152" spans="7:18">
      <c r="G152" s="891"/>
      <c r="H152" s="891"/>
      <c r="I152" s="891"/>
      <c r="J152" s="891"/>
      <c r="K152" s="891"/>
      <c r="L152" s="891"/>
      <c r="M152" s="891"/>
      <c r="N152" s="891"/>
      <c r="O152" s="891"/>
      <c r="P152" s="891"/>
      <c r="Q152" s="891"/>
      <c r="R152" s="891"/>
    </row>
    <row r="153" spans="7:18">
      <c r="G153" s="891"/>
      <c r="H153" s="891"/>
      <c r="I153" s="891"/>
      <c r="J153" s="891"/>
      <c r="K153" s="891"/>
      <c r="L153" s="891"/>
      <c r="M153" s="891"/>
      <c r="N153" s="891"/>
      <c r="O153" s="891"/>
      <c r="P153" s="891"/>
      <c r="Q153" s="891"/>
      <c r="R153" s="891"/>
    </row>
    <row r="154" spans="7:18">
      <c r="G154" s="891"/>
      <c r="H154" s="891"/>
      <c r="I154" s="891"/>
      <c r="J154" s="891"/>
      <c r="K154" s="891"/>
      <c r="L154" s="891"/>
      <c r="M154" s="891"/>
      <c r="N154" s="891"/>
      <c r="O154" s="891"/>
      <c r="P154" s="891"/>
      <c r="Q154" s="891"/>
      <c r="R154" s="891"/>
    </row>
    <row r="155" spans="7:18">
      <c r="G155" s="891"/>
      <c r="H155" s="891"/>
      <c r="I155" s="891"/>
      <c r="J155" s="891"/>
      <c r="K155" s="891"/>
      <c r="L155" s="891"/>
      <c r="M155" s="891"/>
      <c r="N155" s="891"/>
      <c r="O155" s="891"/>
      <c r="P155" s="891"/>
      <c r="Q155" s="891"/>
      <c r="R155" s="891"/>
    </row>
    <row r="156" spans="7:18">
      <c r="G156" s="891"/>
      <c r="H156" s="891"/>
      <c r="I156" s="891"/>
      <c r="J156" s="891"/>
      <c r="K156" s="891"/>
      <c r="L156" s="891"/>
      <c r="M156" s="891"/>
      <c r="N156" s="891"/>
      <c r="O156" s="891"/>
      <c r="P156" s="891"/>
      <c r="Q156" s="891"/>
      <c r="R156" s="891"/>
    </row>
    <row r="157" spans="7:18">
      <c r="G157" s="891"/>
      <c r="H157" s="891"/>
      <c r="I157" s="891"/>
      <c r="J157" s="891"/>
      <c r="K157" s="891"/>
      <c r="L157" s="891"/>
      <c r="M157" s="891"/>
      <c r="N157" s="891"/>
      <c r="O157" s="891"/>
      <c r="P157" s="891"/>
      <c r="Q157" s="891"/>
      <c r="R157" s="891"/>
    </row>
    <row r="158" spans="7:18">
      <c r="G158" s="891"/>
      <c r="H158" s="891"/>
      <c r="I158" s="891"/>
      <c r="J158" s="891"/>
      <c r="K158" s="891"/>
      <c r="L158" s="891"/>
      <c r="M158" s="891"/>
      <c r="N158" s="891"/>
      <c r="O158" s="891"/>
      <c r="P158" s="891"/>
      <c r="Q158" s="891"/>
      <c r="R158" s="891"/>
    </row>
    <row r="159" spans="7:18">
      <c r="G159" s="891"/>
      <c r="H159" s="891"/>
      <c r="I159" s="891"/>
      <c r="J159" s="891"/>
      <c r="K159" s="891"/>
      <c r="L159" s="891"/>
      <c r="M159" s="891"/>
      <c r="N159" s="891"/>
      <c r="O159" s="891"/>
      <c r="P159" s="891"/>
      <c r="Q159" s="891"/>
      <c r="R159" s="891"/>
    </row>
    <row r="160" spans="7:18">
      <c r="G160" s="891"/>
      <c r="H160" s="891"/>
      <c r="I160" s="891"/>
      <c r="J160" s="891"/>
      <c r="K160" s="891"/>
      <c r="L160" s="891"/>
      <c r="M160" s="891"/>
      <c r="N160" s="891"/>
      <c r="O160" s="891"/>
      <c r="P160" s="891"/>
      <c r="Q160" s="891"/>
      <c r="R160" s="891"/>
    </row>
    <row r="161" spans="7:18">
      <c r="G161" s="891"/>
      <c r="H161" s="891"/>
      <c r="I161" s="891"/>
      <c r="J161" s="891"/>
      <c r="K161" s="891"/>
      <c r="L161" s="891"/>
      <c r="M161" s="891"/>
      <c r="N161" s="891"/>
      <c r="O161" s="891"/>
      <c r="P161" s="891"/>
      <c r="Q161" s="891"/>
      <c r="R161" s="891"/>
    </row>
    <row r="162" spans="7:18">
      <c r="G162" s="891"/>
      <c r="H162" s="891"/>
      <c r="I162" s="891"/>
      <c r="J162" s="891"/>
      <c r="K162" s="891"/>
      <c r="L162" s="891"/>
      <c r="M162" s="891"/>
      <c r="N162" s="891"/>
      <c r="O162" s="891"/>
      <c r="P162" s="891"/>
      <c r="Q162" s="891"/>
      <c r="R162" s="891"/>
    </row>
    <row r="163" spans="7:18">
      <c r="G163" s="891"/>
      <c r="H163" s="891"/>
      <c r="I163" s="891"/>
      <c r="J163" s="891"/>
      <c r="K163" s="891"/>
      <c r="L163" s="891"/>
      <c r="M163" s="891"/>
      <c r="N163" s="891"/>
      <c r="O163" s="891"/>
      <c r="P163" s="891"/>
      <c r="Q163" s="891"/>
      <c r="R163" s="891"/>
    </row>
    <row r="164" spans="7:18">
      <c r="G164" s="891"/>
      <c r="H164" s="891"/>
      <c r="I164" s="891"/>
      <c r="J164" s="891"/>
      <c r="K164" s="891"/>
      <c r="L164" s="891"/>
      <c r="M164" s="891"/>
      <c r="N164" s="891"/>
      <c r="O164" s="891"/>
      <c r="P164" s="891"/>
      <c r="Q164" s="891"/>
      <c r="R164" s="891"/>
    </row>
    <row r="165" spans="7:18">
      <c r="G165" s="891"/>
      <c r="H165" s="891"/>
      <c r="I165" s="891"/>
      <c r="J165" s="891"/>
      <c r="K165" s="891"/>
      <c r="L165" s="891"/>
      <c r="M165" s="891"/>
      <c r="N165" s="891"/>
      <c r="O165" s="891"/>
      <c r="P165" s="891"/>
      <c r="Q165" s="891"/>
      <c r="R165" s="891"/>
    </row>
  </sheetData>
  <mergeCells count="27">
    <mergeCell ref="A34:A36"/>
    <mergeCell ref="A23:A30"/>
    <mergeCell ref="D28:F30"/>
    <mergeCell ref="G28:J30"/>
    <mergeCell ref="K28:N30"/>
    <mergeCell ref="O28:R30"/>
    <mergeCell ref="A31:A33"/>
    <mergeCell ref="A7:A14"/>
    <mergeCell ref="D12:F14"/>
    <mergeCell ref="G12:J14"/>
    <mergeCell ref="K12:N14"/>
    <mergeCell ref="O12:R14"/>
    <mergeCell ref="A15:A22"/>
    <mergeCell ref="D20:F22"/>
    <mergeCell ref="G20:J22"/>
    <mergeCell ref="K20:N22"/>
    <mergeCell ref="O20:R22"/>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dimension ref="A1:AM69"/>
  <sheetViews>
    <sheetView zoomScaleNormal="100" workbookViewId="0"/>
  </sheetViews>
  <sheetFormatPr defaultColWidth="9.140625" defaultRowHeight="12.75"/>
  <cols>
    <col min="1" max="1" width="9.85546875" style="928" customWidth="1"/>
    <col min="2" max="2" width="27.7109375" style="928" customWidth="1"/>
    <col min="3" max="3" width="11.7109375" style="928" customWidth="1"/>
    <col min="4" max="4" width="10" style="928" customWidth="1"/>
    <col min="5" max="5" width="10.7109375" style="928" bestFit="1" customWidth="1"/>
    <col min="6" max="6" width="9.42578125" style="928" bestFit="1" customWidth="1"/>
    <col min="7" max="8" width="10.7109375" style="928" bestFit="1" customWidth="1"/>
    <col min="9" max="9" width="9.42578125" style="928" bestFit="1" customWidth="1"/>
    <col min="10" max="11" width="10.7109375" style="928" bestFit="1" customWidth="1"/>
    <col min="12" max="12" width="9.42578125" style="928" bestFit="1" customWidth="1"/>
    <col min="13" max="13" width="10.7109375" style="928" bestFit="1" customWidth="1"/>
    <col min="14" max="14" width="10.5703125" style="928" customWidth="1"/>
    <col min="15" max="15" width="9.42578125" style="928" bestFit="1" customWidth="1"/>
    <col min="16" max="17" width="10.7109375" style="928" bestFit="1" customWidth="1"/>
    <col min="18" max="18" width="9.42578125" style="928" bestFit="1" customWidth="1"/>
    <col min="19" max="20" width="10.7109375" style="928" bestFit="1" customWidth="1"/>
    <col min="21" max="21" width="9.42578125" style="928" bestFit="1" customWidth="1"/>
    <col min="22" max="23" width="10.7109375" style="928" bestFit="1" customWidth="1"/>
    <col min="24" max="24" width="9.42578125" style="928" bestFit="1" customWidth="1"/>
    <col min="25" max="26" width="10.7109375" style="928" bestFit="1" customWidth="1"/>
    <col min="27" max="27" width="9.42578125" style="928" bestFit="1" customWidth="1"/>
    <col min="28" max="29" width="10.7109375" style="928" bestFit="1" customWidth="1"/>
    <col min="30" max="30" width="9.42578125" style="928" bestFit="1" customWidth="1"/>
    <col min="31" max="31" width="10.7109375" style="928" bestFit="1" customWidth="1"/>
    <col min="32" max="32" width="10.5703125" style="928" customWidth="1"/>
    <col min="33" max="33" width="9.42578125" style="928" bestFit="1" customWidth="1"/>
    <col min="34" max="34" width="10.5703125" style="928" customWidth="1"/>
    <col min="35" max="35" width="10.7109375" style="928" bestFit="1" customWidth="1"/>
    <col min="36" max="36" width="9.42578125" style="928" customWidth="1"/>
    <col min="37" max="38" width="10.7109375" style="928" bestFit="1" customWidth="1"/>
    <col min="39" max="39" width="9.28515625" style="928" bestFit="1" customWidth="1"/>
    <col min="40" max="16384" width="9.140625" style="928"/>
  </cols>
  <sheetData>
    <row r="1" spans="1:39" ht="15" customHeight="1">
      <c r="A1" s="927"/>
      <c r="B1" s="927"/>
      <c r="C1" s="927"/>
      <c r="D1" s="927"/>
      <c r="E1" s="927"/>
      <c r="F1" s="927"/>
      <c r="G1" s="927"/>
      <c r="H1" s="927"/>
      <c r="I1" s="927"/>
      <c r="J1" s="927"/>
      <c r="K1" s="927"/>
      <c r="L1" s="927"/>
      <c r="M1" s="927"/>
      <c r="N1" s="927"/>
      <c r="O1" s="927"/>
      <c r="P1" s="927"/>
      <c r="Q1" s="927"/>
      <c r="R1" s="927"/>
      <c r="S1" s="927"/>
      <c r="T1" s="927"/>
      <c r="U1" s="927"/>
      <c r="V1" s="927"/>
      <c r="W1" s="927"/>
      <c r="X1" s="927"/>
      <c r="Y1" s="927"/>
      <c r="AJ1" s="1781" t="s">
        <v>875</v>
      </c>
      <c r="AK1" s="1781"/>
      <c r="AL1" s="1781"/>
      <c r="AM1" s="1781"/>
    </row>
    <row r="2" spans="1:39" ht="12.75" customHeight="1">
      <c r="A2" s="1782" t="s">
        <v>797</v>
      </c>
      <c r="B2" s="1782"/>
      <c r="C2" s="1782"/>
      <c r="D2" s="1782"/>
      <c r="E2" s="1782"/>
      <c r="F2" s="1782"/>
      <c r="G2" s="1782"/>
      <c r="H2" s="1782"/>
      <c r="I2" s="1782"/>
      <c r="J2" s="1782"/>
      <c r="K2" s="1782"/>
      <c r="L2" s="1782"/>
      <c r="M2" s="1782"/>
      <c r="N2" s="1782"/>
      <c r="O2" s="1782"/>
      <c r="P2" s="1782"/>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row>
    <row r="3" spans="1:39">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row>
    <row r="4" spans="1:39">
      <c r="A4" s="929"/>
      <c r="B4" s="929"/>
      <c r="C4" s="929"/>
      <c r="D4" s="929"/>
      <c r="F4" s="929"/>
      <c r="G4" s="929"/>
      <c r="H4" s="929"/>
      <c r="I4" s="929"/>
      <c r="J4" s="929"/>
      <c r="K4" s="929"/>
      <c r="L4" s="929"/>
      <c r="M4" s="929"/>
      <c r="N4" s="929"/>
      <c r="O4" s="929"/>
      <c r="P4" s="929"/>
      <c r="Q4" s="929"/>
      <c r="R4" s="929"/>
      <c r="S4" s="929"/>
      <c r="T4" s="929"/>
      <c r="U4" s="929"/>
      <c r="V4" s="929"/>
      <c r="W4" s="929"/>
      <c r="X4" s="929"/>
      <c r="Y4" s="929"/>
      <c r="Z4" s="929"/>
      <c r="AA4" s="929"/>
      <c r="AB4" s="929"/>
      <c r="AC4" s="929"/>
    </row>
    <row r="5" spans="1:39" ht="13.5"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AJ5" s="1783" t="s">
        <v>7</v>
      </c>
      <c r="AK5" s="1783"/>
      <c r="AL5" s="1783"/>
      <c r="AM5" s="1783"/>
    </row>
    <row r="6" spans="1:39" ht="15" customHeight="1" thickBot="1">
      <c r="A6" s="1784" t="s">
        <v>812</v>
      </c>
      <c r="B6" s="1787" t="s">
        <v>184</v>
      </c>
      <c r="C6" s="1790" t="s">
        <v>86</v>
      </c>
      <c r="D6" s="1793" t="s">
        <v>86</v>
      </c>
      <c r="E6" s="1794"/>
      <c r="F6" s="1794"/>
      <c r="G6" s="1794"/>
      <c r="H6" s="1794"/>
      <c r="I6" s="1794"/>
      <c r="J6" s="1794"/>
      <c r="K6" s="1794"/>
      <c r="L6" s="1795"/>
      <c r="M6" s="1790" t="s">
        <v>787</v>
      </c>
      <c r="N6" s="1796"/>
      <c r="O6" s="1796"/>
      <c r="P6" s="1796"/>
      <c r="Q6" s="1796"/>
      <c r="R6" s="1796"/>
      <c r="S6" s="1796"/>
      <c r="T6" s="1796"/>
      <c r="U6" s="1797"/>
      <c r="V6" s="1790" t="s">
        <v>456</v>
      </c>
      <c r="W6" s="1796"/>
      <c r="X6" s="1796"/>
      <c r="Y6" s="1796"/>
      <c r="Z6" s="1796"/>
      <c r="AA6" s="1796"/>
      <c r="AB6" s="1796"/>
      <c r="AC6" s="1796"/>
      <c r="AD6" s="1797"/>
      <c r="AE6" s="1790" t="s">
        <v>788</v>
      </c>
      <c r="AF6" s="1796"/>
      <c r="AG6" s="1796"/>
      <c r="AH6" s="1796"/>
      <c r="AI6" s="1796"/>
      <c r="AJ6" s="1796"/>
      <c r="AK6" s="1796"/>
      <c r="AL6" s="1796"/>
      <c r="AM6" s="1797"/>
    </row>
    <row r="7" spans="1:39" ht="17.45" customHeight="1">
      <c r="A7" s="1785"/>
      <c r="B7" s="1788"/>
      <c r="C7" s="1791"/>
      <c r="D7" s="1798" t="s">
        <v>171</v>
      </c>
      <c r="E7" s="1799"/>
      <c r="F7" s="1800"/>
      <c r="G7" s="1798" t="s">
        <v>318</v>
      </c>
      <c r="H7" s="1799"/>
      <c r="I7" s="1800"/>
      <c r="J7" s="1798" t="s">
        <v>319</v>
      </c>
      <c r="K7" s="1799"/>
      <c r="L7" s="1800"/>
      <c r="M7" s="1798" t="s">
        <v>171</v>
      </c>
      <c r="N7" s="1799"/>
      <c r="O7" s="1800"/>
      <c r="P7" s="1798" t="s">
        <v>318</v>
      </c>
      <c r="Q7" s="1799"/>
      <c r="R7" s="1800"/>
      <c r="S7" s="1798" t="s">
        <v>319</v>
      </c>
      <c r="T7" s="1799"/>
      <c r="U7" s="1800"/>
      <c r="V7" s="1798" t="s">
        <v>171</v>
      </c>
      <c r="W7" s="1799"/>
      <c r="X7" s="1800"/>
      <c r="Y7" s="1798" t="s">
        <v>318</v>
      </c>
      <c r="Z7" s="1799"/>
      <c r="AA7" s="1800"/>
      <c r="AB7" s="1798" t="s">
        <v>319</v>
      </c>
      <c r="AC7" s="1799"/>
      <c r="AD7" s="1800"/>
      <c r="AE7" s="1798" t="s">
        <v>171</v>
      </c>
      <c r="AF7" s="1799"/>
      <c r="AG7" s="1800"/>
      <c r="AH7" s="1798" t="s">
        <v>318</v>
      </c>
      <c r="AI7" s="1799"/>
      <c r="AJ7" s="1800"/>
      <c r="AK7" s="1798" t="s">
        <v>319</v>
      </c>
      <c r="AL7" s="1799"/>
      <c r="AM7" s="1800"/>
    </row>
    <row r="8" spans="1:39" ht="53.45" customHeight="1" thickBot="1">
      <c r="A8" s="1786"/>
      <c r="B8" s="1789"/>
      <c r="C8" s="1792"/>
      <c r="D8" s="930" t="s">
        <v>813</v>
      </c>
      <c r="E8" s="931" t="s">
        <v>814</v>
      </c>
      <c r="F8" s="932" t="s">
        <v>815</v>
      </c>
      <c r="G8" s="930" t="s">
        <v>813</v>
      </c>
      <c r="H8" s="931" t="s">
        <v>814</v>
      </c>
      <c r="I8" s="932" t="s">
        <v>815</v>
      </c>
      <c r="J8" s="930" t="s">
        <v>813</v>
      </c>
      <c r="K8" s="931" t="s">
        <v>814</v>
      </c>
      <c r="L8" s="932" t="s">
        <v>815</v>
      </c>
      <c r="M8" s="930" t="s">
        <v>813</v>
      </c>
      <c r="N8" s="931" t="s">
        <v>814</v>
      </c>
      <c r="O8" s="932" t="s">
        <v>815</v>
      </c>
      <c r="P8" s="930" t="s">
        <v>813</v>
      </c>
      <c r="Q8" s="931" t="s">
        <v>814</v>
      </c>
      <c r="R8" s="932" t="s">
        <v>815</v>
      </c>
      <c r="S8" s="930" t="s">
        <v>813</v>
      </c>
      <c r="T8" s="931" t="s">
        <v>814</v>
      </c>
      <c r="U8" s="932" t="s">
        <v>815</v>
      </c>
      <c r="V8" s="930" t="s">
        <v>813</v>
      </c>
      <c r="W8" s="931" t="s">
        <v>814</v>
      </c>
      <c r="X8" s="932" t="s">
        <v>815</v>
      </c>
      <c r="Y8" s="930" t="s">
        <v>813</v>
      </c>
      <c r="Z8" s="931" t="s">
        <v>814</v>
      </c>
      <c r="AA8" s="932" t="s">
        <v>815</v>
      </c>
      <c r="AB8" s="930" t="s">
        <v>813</v>
      </c>
      <c r="AC8" s="931" t="s">
        <v>814</v>
      </c>
      <c r="AD8" s="932" t="s">
        <v>815</v>
      </c>
      <c r="AE8" s="933" t="s">
        <v>813</v>
      </c>
      <c r="AF8" s="934" t="s">
        <v>814</v>
      </c>
      <c r="AG8" s="935" t="s">
        <v>815</v>
      </c>
      <c r="AH8" s="933" t="s">
        <v>813</v>
      </c>
      <c r="AI8" s="934" t="s">
        <v>814</v>
      </c>
      <c r="AJ8" s="935" t="s">
        <v>815</v>
      </c>
      <c r="AK8" s="933" t="s">
        <v>813</v>
      </c>
      <c r="AL8" s="934" t="s">
        <v>814</v>
      </c>
      <c r="AM8" s="935" t="s">
        <v>815</v>
      </c>
    </row>
    <row r="9" spans="1:39" s="953" customFormat="1" ht="15" customHeight="1">
      <c r="A9" s="1778" t="s">
        <v>1</v>
      </c>
      <c r="B9" s="936" t="s">
        <v>799</v>
      </c>
      <c r="C9" s="937">
        <v>1907.8610000000001</v>
      </c>
      <c r="D9" s="937">
        <v>914.96</v>
      </c>
      <c r="E9" s="938">
        <v>135.70099999999999</v>
      </c>
      <c r="F9" s="939">
        <v>185.524</v>
      </c>
      <c r="G9" s="937">
        <v>214.517</v>
      </c>
      <c r="H9" s="938">
        <v>257.25</v>
      </c>
      <c r="I9" s="939">
        <v>58.094000000000001</v>
      </c>
      <c r="J9" s="937">
        <v>93.412999999999997</v>
      </c>
      <c r="K9" s="938">
        <v>43.158000000000001</v>
      </c>
      <c r="L9" s="939">
        <v>5.2439999999999998</v>
      </c>
      <c r="M9" s="940">
        <v>463.40600000000001</v>
      </c>
      <c r="N9" s="941">
        <v>92.741</v>
      </c>
      <c r="O9" s="942">
        <v>184.321</v>
      </c>
      <c r="P9" s="940">
        <v>87.043000000000006</v>
      </c>
      <c r="Q9" s="941">
        <v>232.69399999999999</v>
      </c>
      <c r="R9" s="942">
        <v>48.951999999999998</v>
      </c>
      <c r="S9" s="940">
        <v>69.188999999999993</v>
      </c>
      <c r="T9" s="941">
        <v>41.158999999999999</v>
      </c>
      <c r="U9" s="942">
        <v>3.0880000000000001</v>
      </c>
      <c r="V9" s="943">
        <v>447.875</v>
      </c>
      <c r="W9" s="944">
        <v>41.902999999999999</v>
      </c>
      <c r="X9" s="945">
        <v>1.089</v>
      </c>
      <c r="Y9" s="943">
        <v>126.76600000000001</v>
      </c>
      <c r="Z9" s="944">
        <v>24.516999999999999</v>
      </c>
      <c r="AA9" s="945">
        <v>9.1419999999999995</v>
      </c>
      <c r="AB9" s="946">
        <v>24.16</v>
      </c>
      <c r="AC9" s="944">
        <v>1.9990000000000001</v>
      </c>
      <c r="AD9" s="947">
        <v>2.1560000000000001</v>
      </c>
      <c r="AE9" s="948">
        <v>3.6789999999999998</v>
      </c>
      <c r="AF9" s="949">
        <v>1.0569999999999999</v>
      </c>
      <c r="AG9" s="950">
        <v>0.114</v>
      </c>
      <c r="AH9" s="948">
        <v>0.70799999999999996</v>
      </c>
      <c r="AI9" s="951">
        <v>3.9E-2</v>
      </c>
      <c r="AJ9" s="952">
        <v>0</v>
      </c>
      <c r="AK9" s="948">
        <v>6.4000000000000001E-2</v>
      </c>
      <c r="AL9" s="951">
        <v>0</v>
      </c>
      <c r="AM9" s="950">
        <v>0</v>
      </c>
    </row>
    <row r="10" spans="1:39" s="953" customFormat="1">
      <c r="A10" s="1779"/>
      <c r="B10" s="954" t="s">
        <v>800</v>
      </c>
      <c r="C10" s="955">
        <v>45279.112000000001</v>
      </c>
      <c r="D10" s="955">
        <v>21411.030999999999</v>
      </c>
      <c r="E10" s="956">
        <v>193.60599999999999</v>
      </c>
      <c r="F10" s="957">
        <v>6544.4350000000004</v>
      </c>
      <c r="G10" s="955">
        <v>7916.3220000000001</v>
      </c>
      <c r="H10" s="956">
        <v>4609.3</v>
      </c>
      <c r="I10" s="957">
        <v>1241.82</v>
      </c>
      <c r="J10" s="955">
        <v>2367.027</v>
      </c>
      <c r="K10" s="956">
        <v>791.58500000000004</v>
      </c>
      <c r="L10" s="957">
        <v>203.98599999999999</v>
      </c>
      <c r="M10" s="958">
        <v>17187.170999999998</v>
      </c>
      <c r="N10" s="959">
        <v>163.37200000000001</v>
      </c>
      <c r="O10" s="960">
        <v>6538.9309999999996</v>
      </c>
      <c r="P10" s="958">
        <v>5486.1790000000001</v>
      </c>
      <c r="Q10" s="959">
        <v>4559.6480000000001</v>
      </c>
      <c r="R10" s="960">
        <v>1034.0440000000001</v>
      </c>
      <c r="S10" s="958">
        <v>2052.1869999999999</v>
      </c>
      <c r="T10" s="959">
        <v>781.23400000000004</v>
      </c>
      <c r="U10" s="960">
        <v>203.798</v>
      </c>
      <c r="V10" s="958">
        <v>4194.7169999999996</v>
      </c>
      <c r="W10" s="959">
        <v>29.957000000000001</v>
      </c>
      <c r="X10" s="960">
        <v>2.722</v>
      </c>
      <c r="Y10" s="958">
        <v>2430.116</v>
      </c>
      <c r="Z10" s="959">
        <v>49.652000000000001</v>
      </c>
      <c r="AA10" s="960">
        <v>3.3530000000000002</v>
      </c>
      <c r="AB10" s="961">
        <v>301.96899999999999</v>
      </c>
      <c r="AC10" s="959">
        <v>5.35</v>
      </c>
      <c r="AD10" s="962">
        <v>0.188</v>
      </c>
      <c r="AE10" s="955">
        <v>29.143000000000001</v>
      </c>
      <c r="AF10" s="959">
        <v>0.27700000000000002</v>
      </c>
      <c r="AG10" s="963">
        <v>2.782</v>
      </c>
      <c r="AH10" s="964">
        <v>2.7E-2</v>
      </c>
      <c r="AI10" s="965">
        <v>0</v>
      </c>
      <c r="AJ10" s="957">
        <v>204.423</v>
      </c>
      <c r="AK10" s="955">
        <v>12.871</v>
      </c>
      <c r="AL10" s="962">
        <v>5.0010000000000003</v>
      </c>
      <c r="AM10" s="960">
        <v>0</v>
      </c>
    </row>
    <row r="11" spans="1:39" s="953" customFormat="1">
      <c r="A11" s="1779"/>
      <c r="B11" s="954" t="s">
        <v>801</v>
      </c>
      <c r="C11" s="955">
        <v>156463.666</v>
      </c>
      <c r="D11" s="955">
        <v>49892.06</v>
      </c>
      <c r="E11" s="956">
        <v>32211.427</v>
      </c>
      <c r="F11" s="957">
        <v>18523.514999999999</v>
      </c>
      <c r="G11" s="955">
        <v>11242.585999999999</v>
      </c>
      <c r="H11" s="956">
        <v>16571.367999999999</v>
      </c>
      <c r="I11" s="957">
        <v>19901.588</v>
      </c>
      <c r="J11" s="955">
        <v>2934.491</v>
      </c>
      <c r="K11" s="956">
        <v>3323.1350000000002</v>
      </c>
      <c r="L11" s="957">
        <v>1863.4960000000001</v>
      </c>
      <c r="M11" s="958">
        <v>22320.159</v>
      </c>
      <c r="N11" s="959">
        <v>5610.9459999999999</v>
      </c>
      <c r="O11" s="960">
        <v>18506.893</v>
      </c>
      <c r="P11" s="958">
        <v>2901.69</v>
      </c>
      <c r="Q11" s="959">
        <v>6775.2269999999999</v>
      </c>
      <c r="R11" s="960">
        <v>14906.606</v>
      </c>
      <c r="S11" s="958">
        <v>1575.489</v>
      </c>
      <c r="T11" s="959">
        <v>2201.768</v>
      </c>
      <c r="U11" s="960">
        <v>652.89700000000005</v>
      </c>
      <c r="V11" s="958">
        <v>27457.728999999999</v>
      </c>
      <c r="W11" s="959">
        <v>24759.135999999999</v>
      </c>
      <c r="X11" s="960">
        <v>11.803000000000001</v>
      </c>
      <c r="Y11" s="958">
        <v>8340.0529999999999</v>
      </c>
      <c r="Z11" s="959">
        <v>9723.2990000000009</v>
      </c>
      <c r="AA11" s="960">
        <v>4418.2550000000001</v>
      </c>
      <c r="AB11" s="961">
        <v>1354.8620000000001</v>
      </c>
      <c r="AC11" s="959">
        <v>1096.279</v>
      </c>
      <c r="AD11" s="962">
        <v>1210.171</v>
      </c>
      <c r="AE11" s="955">
        <v>114.172</v>
      </c>
      <c r="AF11" s="956">
        <v>1841.345</v>
      </c>
      <c r="AG11" s="957">
        <v>4.819</v>
      </c>
      <c r="AH11" s="955">
        <v>0.84299999999999997</v>
      </c>
      <c r="AI11" s="956">
        <v>72.841999999999999</v>
      </c>
      <c r="AJ11" s="957">
        <v>576.72699999999998</v>
      </c>
      <c r="AK11" s="955">
        <v>4.1399999999999997</v>
      </c>
      <c r="AL11" s="965">
        <v>25.088000000000001</v>
      </c>
      <c r="AM11" s="960">
        <v>0.42799999999999999</v>
      </c>
    </row>
    <row r="12" spans="1:39" s="953" customFormat="1">
      <c r="A12" s="1779"/>
      <c r="B12" s="954" t="s">
        <v>816</v>
      </c>
      <c r="C12" s="955">
        <v>26480.891</v>
      </c>
      <c r="D12" s="955">
        <v>9110.2880000000005</v>
      </c>
      <c r="E12" s="956">
        <v>5563.3670000000002</v>
      </c>
      <c r="F12" s="957">
        <v>3846.6979999999999</v>
      </c>
      <c r="G12" s="955">
        <v>1789.47</v>
      </c>
      <c r="H12" s="956">
        <v>2362.2359999999999</v>
      </c>
      <c r="I12" s="957">
        <v>1736.0989999999999</v>
      </c>
      <c r="J12" s="955">
        <v>958.90899999999999</v>
      </c>
      <c r="K12" s="956">
        <v>427.25</v>
      </c>
      <c r="L12" s="957">
        <v>686.57399999999996</v>
      </c>
      <c r="M12" s="958">
        <v>6133.3909999999996</v>
      </c>
      <c r="N12" s="959">
        <v>4559.9560000000001</v>
      </c>
      <c r="O12" s="960">
        <v>3836.8919999999998</v>
      </c>
      <c r="P12" s="958">
        <v>1249.2829999999999</v>
      </c>
      <c r="Q12" s="959">
        <v>1868.77</v>
      </c>
      <c r="R12" s="960">
        <v>1505.5060000000001</v>
      </c>
      <c r="S12" s="958">
        <v>625.73</v>
      </c>
      <c r="T12" s="959">
        <v>295.56400000000002</v>
      </c>
      <c r="U12" s="960">
        <v>431.6</v>
      </c>
      <c r="V12" s="958">
        <v>2936.18</v>
      </c>
      <c r="W12" s="959">
        <v>952.66099999999994</v>
      </c>
      <c r="X12" s="960">
        <v>6.827</v>
      </c>
      <c r="Y12" s="958">
        <v>538.37199999999996</v>
      </c>
      <c r="Z12" s="959">
        <v>493.46600000000001</v>
      </c>
      <c r="AA12" s="960">
        <v>230.59299999999999</v>
      </c>
      <c r="AB12" s="961">
        <v>333.17899999999997</v>
      </c>
      <c r="AC12" s="959">
        <v>128.82900000000001</v>
      </c>
      <c r="AD12" s="962">
        <v>254.774</v>
      </c>
      <c r="AE12" s="964">
        <v>40.716999999999999</v>
      </c>
      <c r="AF12" s="956">
        <v>50.75</v>
      </c>
      <c r="AG12" s="957">
        <v>2.9790000000000001</v>
      </c>
      <c r="AH12" s="962">
        <v>1.8149999999999999</v>
      </c>
      <c r="AI12" s="959">
        <v>0</v>
      </c>
      <c r="AJ12" s="966">
        <v>0</v>
      </c>
      <c r="AK12" s="962">
        <v>0</v>
      </c>
      <c r="AL12" s="959">
        <v>2.8570000000000002</v>
      </c>
      <c r="AM12" s="966">
        <v>0.2</v>
      </c>
    </row>
    <row r="13" spans="1:39" s="953" customFormat="1" ht="13.5" thickBot="1">
      <c r="A13" s="1780"/>
      <c r="B13" s="967" t="s">
        <v>803</v>
      </c>
      <c r="C13" s="968">
        <v>230131.53</v>
      </c>
      <c r="D13" s="968">
        <v>81328.339000000007</v>
      </c>
      <c r="E13" s="969">
        <v>38104.101000000002</v>
      </c>
      <c r="F13" s="970">
        <v>29100.171999999999</v>
      </c>
      <c r="G13" s="968">
        <v>21162.895</v>
      </c>
      <c r="H13" s="969">
        <v>23800.153999999999</v>
      </c>
      <c r="I13" s="970">
        <v>22937.600999999999</v>
      </c>
      <c r="J13" s="968">
        <v>6353.84</v>
      </c>
      <c r="K13" s="969">
        <v>4585.1279999999997</v>
      </c>
      <c r="L13" s="970">
        <v>2759.3</v>
      </c>
      <c r="M13" s="968">
        <v>46104.127</v>
      </c>
      <c r="N13" s="969">
        <v>10427.014999999999</v>
      </c>
      <c r="O13" s="970">
        <v>29067.037</v>
      </c>
      <c r="P13" s="968">
        <v>9724.1949999999997</v>
      </c>
      <c r="Q13" s="969">
        <v>13436.339</v>
      </c>
      <c r="R13" s="970">
        <v>17495.108</v>
      </c>
      <c r="S13" s="968">
        <v>4322.5950000000003</v>
      </c>
      <c r="T13" s="969">
        <v>3319.7249999999999</v>
      </c>
      <c r="U13" s="970">
        <v>1291.383</v>
      </c>
      <c r="V13" s="968">
        <v>35036.500999999997</v>
      </c>
      <c r="W13" s="969">
        <v>25783.656999999999</v>
      </c>
      <c r="X13" s="970">
        <v>22.440999999999999</v>
      </c>
      <c r="Y13" s="968">
        <v>11435.307000000001</v>
      </c>
      <c r="Z13" s="969">
        <v>10290.933999999999</v>
      </c>
      <c r="AA13" s="970">
        <v>4661.3429999999998</v>
      </c>
      <c r="AB13" s="971">
        <v>2014.17</v>
      </c>
      <c r="AC13" s="969">
        <v>1232.4570000000001</v>
      </c>
      <c r="AD13" s="972">
        <v>1467.289</v>
      </c>
      <c r="AE13" s="968">
        <v>187.71100000000001</v>
      </c>
      <c r="AF13" s="969">
        <v>1893.4290000000001</v>
      </c>
      <c r="AG13" s="970">
        <v>10.694000000000001</v>
      </c>
      <c r="AH13" s="968">
        <v>3.3929999999999998</v>
      </c>
      <c r="AI13" s="969">
        <v>72.881</v>
      </c>
      <c r="AJ13" s="970">
        <v>781.15</v>
      </c>
      <c r="AK13" s="968">
        <v>17.074999999999999</v>
      </c>
      <c r="AL13" s="969">
        <v>32.945999999999998</v>
      </c>
      <c r="AM13" s="970">
        <v>0.628</v>
      </c>
    </row>
    <row r="14" spans="1:39" ht="15" customHeight="1">
      <c r="A14" s="1778" t="s">
        <v>2</v>
      </c>
      <c r="B14" s="936" t="s">
        <v>799</v>
      </c>
      <c r="C14" s="937">
        <v>2767.5349999999999</v>
      </c>
      <c r="D14" s="937">
        <v>1175.4690000000001</v>
      </c>
      <c r="E14" s="938">
        <v>167.45599999999999</v>
      </c>
      <c r="F14" s="939">
        <v>457.44799999999998</v>
      </c>
      <c r="G14" s="937">
        <v>454.459</v>
      </c>
      <c r="H14" s="938">
        <v>249.07599999999999</v>
      </c>
      <c r="I14" s="939">
        <v>121.145</v>
      </c>
      <c r="J14" s="937">
        <v>89.635999999999996</v>
      </c>
      <c r="K14" s="938">
        <v>44.38</v>
      </c>
      <c r="L14" s="939">
        <v>8.4659999999999993</v>
      </c>
      <c r="M14" s="940">
        <v>646.9</v>
      </c>
      <c r="N14" s="941">
        <v>118.895</v>
      </c>
      <c r="O14" s="942">
        <v>456.35599999999999</v>
      </c>
      <c r="P14" s="940">
        <v>306.70299999999997</v>
      </c>
      <c r="Q14" s="941">
        <v>217.08500000000001</v>
      </c>
      <c r="R14" s="942">
        <v>108.36799999999999</v>
      </c>
      <c r="S14" s="940">
        <v>64.400999999999996</v>
      </c>
      <c r="T14" s="941">
        <v>40.746000000000002</v>
      </c>
      <c r="U14" s="942">
        <v>5.4290000000000003</v>
      </c>
      <c r="V14" s="943">
        <v>526.726</v>
      </c>
      <c r="W14" s="944">
        <v>47.5</v>
      </c>
      <c r="X14" s="945">
        <v>0.84599999999999997</v>
      </c>
      <c r="Y14" s="943">
        <v>147.428</v>
      </c>
      <c r="Z14" s="944">
        <v>31.943999999999999</v>
      </c>
      <c r="AA14" s="945">
        <v>10.023999999999999</v>
      </c>
      <c r="AB14" s="946">
        <v>25.204000000000001</v>
      </c>
      <c r="AC14" s="944">
        <v>3.2909999999999999</v>
      </c>
      <c r="AD14" s="947">
        <v>3.0369999999999999</v>
      </c>
      <c r="AE14" s="948">
        <v>1.843</v>
      </c>
      <c r="AF14" s="949">
        <v>1.0609999999999999</v>
      </c>
      <c r="AG14" s="973">
        <v>0.246</v>
      </c>
      <c r="AH14" s="974">
        <v>0.32800000000000001</v>
      </c>
      <c r="AI14" s="975">
        <v>4.7E-2</v>
      </c>
      <c r="AJ14" s="952">
        <v>2.7530000000000001</v>
      </c>
      <c r="AK14" s="948">
        <v>3.1E-2</v>
      </c>
      <c r="AL14" s="976">
        <v>0.34300000000000003</v>
      </c>
      <c r="AM14" s="945">
        <v>0</v>
      </c>
    </row>
    <row r="15" spans="1:39">
      <c r="A15" s="1779"/>
      <c r="B15" s="954" t="s">
        <v>800</v>
      </c>
      <c r="C15" s="955">
        <v>46259.659</v>
      </c>
      <c r="D15" s="955">
        <v>21449.43</v>
      </c>
      <c r="E15" s="956">
        <v>185.39</v>
      </c>
      <c r="F15" s="957">
        <v>6941.3059999999996</v>
      </c>
      <c r="G15" s="955">
        <v>8421.7350000000006</v>
      </c>
      <c r="H15" s="956">
        <v>4449.277</v>
      </c>
      <c r="I15" s="957">
        <v>1392.4749999999999</v>
      </c>
      <c r="J15" s="955">
        <v>2521.1660000000002</v>
      </c>
      <c r="K15" s="956">
        <v>721.55700000000002</v>
      </c>
      <c r="L15" s="957">
        <v>177.32300000000001</v>
      </c>
      <c r="M15" s="958">
        <v>16965.852999999999</v>
      </c>
      <c r="N15" s="959">
        <v>160.178</v>
      </c>
      <c r="O15" s="960">
        <v>6934.4719999999998</v>
      </c>
      <c r="P15" s="958">
        <v>5892.3810000000003</v>
      </c>
      <c r="Q15" s="959">
        <v>4392.2809999999999</v>
      </c>
      <c r="R15" s="960">
        <v>1191.5940000000001</v>
      </c>
      <c r="S15" s="958">
        <v>2211.5320000000002</v>
      </c>
      <c r="T15" s="959">
        <v>708.46799999999996</v>
      </c>
      <c r="U15" s="960">
        <v>177.10499999999999</v>
      </c>
      <c r="V15" s="958">
        <v>4436.7160000000003</v>
      </c>
      <c r="W15" s="959">
        <v>25.212</v>
      </c>
      <c r="X15" s="960">
        <v>2.7309999999999999</v>
      </c>
      <c r="Y15" s="958">
        <v>2529.0070000000001</v>
      </c>
      <c r="Z15" s="959">
        <v>56.917999999999999</v>
      </c>
      <c r="AA15" s="960">
        <v>6.782</v>
      </c>
      <c r="AB15" s="961">
        <v>300.54399999999998</v>
      </c>
      <c r="AC15" s="959">
        <v>3.056</v>
      </c>
      <c r="AD15" s="977">
        <v>0.218</v>
      </c>
      <c r="AE15" s="955">
        <v>46.860999999999997</v>
      </c>
      <c r="AF15" s="962">
        <v>0</v>
      </c>
      <c r="AG15" s="978">
        <v>4.1029999999999998</v>
      </c>
      <c r="AH15" s="979">
        <v>0.34699999999999998</v>
      </c>
      <c r="AI15" s="956">
        <v>7.8E-2</v>
      </c>
      <c r="AJ15" s="957">
        <v>194.09899999999999</v>
      </c>
      <c r="AK15" s="955">
        <v>9.09</v>
      </c>
      <c r="AL15" s="980">
        <v>10.032999999999999</v>
      </c>
      <c r="AM15" s="960">
        <v>0</v>
      </c>
    </row>
    <row r="16" spans="1:39">
      <c r="A16" s="1779"/>
      <c r="B16" s="954" t="s">
        <v>801</v>
      </c>
      <c r="C16" s="955">
        <v>158892.75200000001</v>
      </c>
      <c r="D16" s="955">
        <v>51705.821000000004</v>
      </c>
      <c r="E16" s="956">
        <v>32219.733</v>
      </c>
      <c r="F16" s="957">
        <v>17769.474999999999</v>
      </c>
      <c r="G16" s="955">
        <v>11866.558999999999</v>
      </c>
      <c r="H16" s="956">
        <v>17135.321</v>
      </c>
      <c r="I16" s="957">
        <v>20158.822</v>
      </c>
      <c r="J16" s="955">
        <v>3173.4459999999999</v>
      </c>
      <c r="K16" s="956">
        <v>3051.2370000000001</v>
      </c>
      <c r="L16" s="957">
        <v>1812.338</v>
      </c>
      <c r="M16" s="958">
        <v>24073.436000000002</v>
      </c>
      <c r="N16" s="959">
        <v>5103.9960000000001</v>
      </c>
      <c r="O16" s="960">
        <v>17752.645</v>
      </c>
      <c r="P16" s="958">
        <v>2970.944</v>
      </c>
      <c r="Q16" s="959">
        <v>6959.2259999999997</v>
      </c>
      <c r="R16" s="960">
        <v>15228.183999999999</v>
      </c>
      <c r="S16" s="958">
        <v>1727.3530000000001</v>
      </c>
      <c r="T16" s="959">
        <v>2002.7280000000001</v>
      </c>
      <c r="U16" s="960">
        <v>620.351</v>
      </c>
      <c r="V16" s="958">
        <v>27520.228999999999</v>
      </c>
      <c r="W16" s="959">
        <v>25234.089</v>
      </c>
      <c r="X16" s="960">
        <v>12.343999999999999</v>
      </c>
      <c r="Y16" s="958">
        <v>8894.9879999999994</v>
      </c>
      <c r="Z16" s="959">
        <v>10106.499</v>
      </c>
      <c r="AA16" s="960">
        <v>4408.2209999999995</v>
      </c>
      <c r="AB16" s="961">
        <v>1442.3489999999999</v>
      </c>
      <c r="AC16" s="959">
        <v>1025.3610000000001</v>
      </c>
      <c r="AD16" s="962">
        <v>1191.607</v>
      </c>
      <c r="AE16" s="955">
        <v>112.15600000000001</v>
      </c>
      <c r="AF16" s="956">
        <v>1881.6479999999999</v>
      </c>
      <c r="AG16" s="978">
        <v>4.4859999999999998</v>
      </c>
      <c r="AH16" s="955">
        <v>0.627</v>
      </c>
      <c r="AI16" s="981">
        <v>69.596000000000004</v>
      </c>
      <c r="AJ16" s="957">
        <v>522.41700000000003</v>
      </c>
      <c r="AK16" s="955">
        <v>3.7440000000000002</v>
      </c>
      <c r="AL16" s="982">
        <v>23.148</v>
      </c>
      <c r="AM16" s="983">
        <v>0.38</v>
      </c>
    </row>
    <row r="17" spans="1:39">
      <c r="A17" s="1779"/>
      <c r="B17" s="954" t="s">
        <v>816</v>
      </c>
      <c r="C17" s="955">
        <v>26074.239000000001</v>
      </c>
      <c r="D17" s="955">
        <v>8795.0949999999993</v>
      </c>
      <c r="E17" s="956">
        <v>5480.5230000000001</v>
      </c>
      <c r="F17" s="957">
        <v>3814.2510000000002</v>
      </c>
      <c r="G17" s="955">
        <v>1779.703</v>
      </c>
      <c r="H17" s="956">
        <v>2318.069</v>
      </c>
      <c r="I17" s="957">
        <v>1753.671</v>
      </c>
      <c r="J17" s="955">
        <v>961.14700000000005</v>
      </c>
      <c r="K17" s="956">
        <v>497.53800000000001</v>
      </c>
      <c r="L17" s="957">
        <v>674.24199999999996</v>
      </c>
      <c r="M17" s="958">
        <v>5803.4160000000002</v>
      </c>
      <c r="N17" s="959">
        <v>4439.2240000000002</v>
      </c>
      <c r="O17" s="960">
        <v>3804.7159999999999</v>
      </c>
      <c r="P17" s="958">
        <v>1245.7059999999999</v>
      </c>
      <c r="Q17" s="959">
        <v>1837.951</v>
      </c>
      <c r="R17" s="960">
        <v>1518.625</v>
      </c>
      <c r="S17" s="958">
        <v>644.61699999999996</v>
      </c>
      <c r="T17" s="959">
        <v>372.322</v>
      </c>
      <c r="U17" s="960">
        <v>436.61599999999999</v>
      </c>
      <c r="V17" s="958">
        <v>2950.9780000000001</v>
      </c>
      <c r="W17" s="959">
        <v>989.79399999999998</v>
      </c>
      <c r="X17" s="960">
        <v>6.5460000000000003</v>
      </c>
      <c r="Y17" s="958">
        <v>532.16200000000003</v>
      </c>
      <c r="Z17" s="959">
        <v>480.11799999999999</v>
      </c>
      <c r="AA17" s="960">
        <v>235.04599999999999</v>
      </c>
      <c r="AB17" s="961">
        <v>316.52999999999997</v>
      </c>
      <c r="AC17" s="959">
        <v>122.506</v>
      </c>
      <c r="AD17" s="962">
        <v>237.42500000000001</v>
      </c>
      <c r="AE17" s="964">
        <v>40.701000000000001</v>
      </c>
      <c r="AF17" s="956">
        <v>51.505000000000003</v>
      </c>
      <c r="AG17" s="978">
        <v>2.9889999999999999</v>
      </c>
      <c r="AH17" s="964">
        <v>1.835</v>
      </c>
      <c r="AI17" s="962">
        <v>0</v>
      </c>
      <c r="AJ17" s="960">
        <v>0</v>
      </c>
      <c r="AK17" s="964">
        <v>0</v>
      </c>
      <c r="AL17" s="962">
        <v>2.71</v>
      </c>
      <c r="AM17" s="983">
        <v>0.20100000000000001</v>
      </c>
    </row>
    <row r="18" spans="1:39" ht="13.5" thickBot="1">
      <c r="A18" s="1780"/>
      <c r="B18" s="967" t="s">
        <v>803</v>
      </c>
      <c r="C18" s="968">
        <v>233994.185</v>
      </c>
      <c r="D18" s="968">
        <v>83125.815000000002</v>
      </c>
      <c r="E18" s="969">
        <v>38053.101999999999</v>
      </c>
      <c r="F18" s="970">
        <v>28982.48</v>
      </c>
      <c r="G18" s="968">
        <v>22522.455999999998</v>
      </c>
      <c r="H18" s="969">
        <v>24151.742999999999</v>
      </c>
      <c r="I18" s="970">
        <v>23426.113000000001</v>
      </c>
      <c r="J18" s="968">
        <v>6745.3950000000004</v>
      </c>
      <c r="K18" s="969">
        <v>4314.7120000000004</v>
      </c>
      <c r="L18" s="970">
        <v>2672.3690000000001</v>
      </c>
      <c r="M18" s="968">
        <v>47489.605000000003</v>
      </c>
      <c r="N18" s="969">
        <v>9822.2929999999997</v>
      </c>
      <c r="O18" s="970">
        <v>28948.188999999998</v>
      </c>
      <c r="P18" s="968">
        <v>10415.734</v>
      </c>
      <c r="Q18" s="969">
        <v>13406.543</v>
      </c>
      <c r="R18" s="970">
        <v>18046.771000000001</v>
      </c>
      <c r="S18" s="968">
        <v>4647.9030000000002</v>
      </c>
      <c r="T18" s="969">
        <v>3124.2640000000001</v>
      </c>
      <c r="U18" s="970">
        <v>1239.501</v>
      </c>
      <c r="V18" s="968">
        <v>35434.648999999998</v>
      </c>
      <c r="W18" s="969">
        <v>26296.595000000001</v>
      </c>
      <c r="X18" s="970">
        <v>22.466999999999999</v>
      </c>
      <c r="Y18" s="968">
        <v>12103.584999999999</v>
      </c>
      <c r="Z18" s="969">
        <v>10675.478999999999</v>
      </c>
      <c r="AA18" s="970">
        <v>4660.0730000000003</v>
      </c>
      <c r="AB18" s="971">
        <v>2084.627</v>
      </c>
      <c r="AC18" s="969">
        <v>1154.2139999999999</v>
      </c>
      <c r="AD18" s="972">
        <v>1432.287</v>
      </c>
      <c r="AE18" s="968">
        <v>201.56100000000001</v>
      </c>
      <c r="AF18" s="969">
        <v>1934.2139999999999</v>
      </c>
      <c r="AG18" s="984">
        <v>11.824</v>
      </c>
      <c r="AH18" s="968">
        <v>3.137</v>
      </c>
      <c r="AI18" s="969">
        <v>69.721000000000004</v>
      </c>
      <c r="AJ18" s="970">
        <v>719.26900000000001</v>
      </c>
      <c r="AK18" s="968">
        <v>12.865</v>
      </c>
      <c r="AL18" s="969">
        <v>36.234000000000002</v>
      </c>
      <c r="AM18" s="985">
        <v>0.58099999999999996</v>
      </c>
    </row>
    <row r="19" spans="1:39" s="953" customFormat="1">
      <c r="A19" s="986"/>
      <c r="B19" s="987"/>
      <c r="C19" s="988"/>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row>
    <row r="20" spans="1:39" s="953" customFormat="1">
      <c r="A20" s="986"/>
      <c r="B20" s="987"/>
      <c r="C20" s="988"/>
      <c r="D20" s="988"/>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row>
    <row r="21" spans="1:39" s="953" customFormat="1">
      <c r="B21" s="987" t="s">
        <v>817</v>
      </c>
      <c r="I21" s="990"/>
    </row>
    <row r="22" spans="1:39" s="953" customFormat="1">
      <c r="B22" s="953" t="s">
        <v>818</v>
      </c>
      <c r="I22" s="987"/>
    </row>
    <row r="23" spans="1:39" s="953" customFormat="1">
      <c r="B23" s="953" t="s">
        <v>819</v>
      </c>
      <c r="I23" s="987"/>
      <c r="AI23" s="990"/>
    </row>
    <row r="24" spans="1:39" s="953" customFormat="1">
      <c r="B24" s="953" t="s">
        <v>820</v>
      </c>
      <c r="I24" s="987"/>
      <c r="K24" s="990"/>
      <c r="AA24" s="990"/>
      <c r="AI24" s="990"/>
    </row>
    <row r="25" spans="1:39" s="953" customFormat="1">
      <c r="D25" s="991"/>
      <c r="I25" s="987"/>
      <c r="K25" s="991"/>
      <c r="L25" s="991"/>
      <c r="M25" s="991"/>
      <c r="N25" s="991"/>
      <c r="O25" s="991"/>
      <c r="P25" s="991"/>
      <c r="Q25" s="991"/>
      <c r="R25" s="991"/>
      <c r="S25" s="991"/>
      <c r="T25" s="991"/>
      <c r="U25" s="991"/>
      <c r="V25" s="991"/>
      <c r="W25" s="991"/>
      <c r="X25" s="991"/>
      <c r="Y25" s="991"/>
      <c r="Z25" s="991"/>
      <c r="AA25" s="991"/>
      <c r="AB25" s="991"/>
      <c r="AC25" s="991"/>
      <c r="AD25" s="991"/>
      <c r="AE25" s="992"/>
      <c r="AF25" s="992"/>
      <c r="AG25" s="992"/>
      <c r="AH25" s="991"/>
      <c r="AI25" s="991"/>
      <c r="AJ25" s="991"/>
      <c r="AK25" s="991"/>
      <c r="AL25" s="991"/>
      <c r="AM25" s="991"/>
    </row>
    <row r="26" spans="1:39" s="953" customFormat="1">
      <c r="I26" s="990"/>
      <c r="M26" s="993"/>
      <c r="N26" s="993"/>
      <c r="O26" s="993"/>
      <c r="P26" s="993"/>
      <c r="Q26" s="993"/>
      <c r="R26" s="993"/>
      <c r="S26" s="993"/>
      <c r="T26" s="993"/>
      <c r="U26" s="993"/>
      <c r="V26" s="993"/>
      <c r="W26" s="993"/>
      <c r="X26" s="993"/>
      <c r="Y26" s="993"/>
      <c r="Z26" s="993"/>
      <c r="AA26" s="993"/>
      <c r="AB26" s="993"/>
      <c r="AC26" s="993"/>
      <c r="AD26" s="993"/>
      <c r="AE26" s="994"/>
      <c r="AF26" s="993"/>
      <c r="AG26" s="993"/>
      <c r="AH26" s="993"/>
      <c r="AI26" s="993"/>
      <c r="AJ26" s="993"/>
      <c r="AK26" s="993"/>
      <c r="AL26" s="993"/>
      <c r="AM26" s="993"/>
    </row>
    <row r="27" spans="1:39" s="953" customFormat="1">
      <c r="I27" s="990"/>
      <c r="M27" s="995"/>
      <c r="N27" s="995"/>
      <c r="O27" s="995"/>
      <c r="P27" s="995"/>
      <c r="Q27" s="995"/>
      <c r="R27" s="995"/>
      <c r="S27" s="995"/>
      <c r="Y27" s="995"/>
      <c r="AF27" s="995"/>
      <c r="AG27" s="995"/>
    </row>
    <row r="28" spans="1:39" s="953" customFormat="1">
      <c r="M28" s="995"/>
      <c r="N28" s="995"/>
      <c r="O28" s="995"/>
      <c r="P28" s="995"/>
      <c r="Q28" s="995"/>
      <c r="R28" s="995"/>
      <c r="S28" s="995"/>
      <c r="Y28" s="995"/>
      <c r="AF28" s="995"/>
      <c r="AG28" s="995"/>
    </row>
    <row r="29" spans="1:39" s="953" customFormat="1">
      <c r="M29" s="995"/>
      <c r="N29" s="995"/>
      <c r="O29" s="995"/>
      <c r="P29" s="995"/>
      <c r="Q29" s="995"/>
      <c r="R29" s="995"/>
      <c r="S29" s="995"/>
      <c r="W29" s="995"/>
      <c r="X29" s="995"/>
      <c r="Y29" s="995"/>
      <c r="AF29" s="995"/>
      <c r="AG29" s="995"/>
      <c r="AH29" s="995"/>
    </row>
    <row r="30" spans="1:39" s="953" customFormat="1">
      <c r="D30" s="991"/>
      <c r="E30" s="991"/>
      <c r="F30" s="991"/>
      <c r="G30" s="991"/>
      <c r="H30" s="991"/>
      <c r="I30" s="991"/>
      <c r="J30" s="991"/>
      <c r="K30" s="991"/>
      <c r="L30" s="991"/>
      <c r="M30" s="995"/>
      <c r="N30" s="996"/>
      <c r="O30" s="995"/>
      <c r="P30" s="995"/>
      <c r="Q30" s="995"/>
      <c r="R30" s="995"/>
      <c r="S30" s="995"/>
      <c r="W30" s="995"/>
      <c r="X30" s="995"/>
      <c r="Y30" s="995"/>
      <c r="AF30" s="995"/>
      <c r="AG30" s="995"/>
      <c r="AH30" s="995"/>
    </row>
    <row r="31" spans="1:39" s="953" customFormat="1">
      <c r="C31" s="995"/>
      <c r="E31" s="995"/>
      <c r="F31" s="995"/>
      <c r="G31" s="995"/>
      <c r="H31" s="995"/>
      <c r="I31" s="995"/>
      <c r="J31" s="995"/>
      <c r="K31" s="995"/>
      <c r="L31" s="995"/>
      <c r="M31" s="995"/>
      <c r="N31" s="995"/>
      <c r="O31" s="995"/>
      <c r="P31" s="995"/>
      <c r="Q31" s="995"/>
      <c r="R31" s="995"/>
      <c r="S31" s="995"/>
      <c r="W31" s="995"/>
      <c r="X31" s="995"/>
      <c r="Y31" s="995"/>
      <c r="AF31" s="995"/>
      <c r="AG31" s="995"/>
      <c r="AH31" s="995"/>
    </row>
    <row r="32" spans="1:39" s="953" customFormat="1">
      <c r="C32" s="995"/>
      <c r="E32" s="995"/>
      <c r="F32" s="995"/>
      <c r="G32" s="995"/>
      <c r="H32" s="995"/>
      <c r="I32" s="995"/>
      <c r="J32" s="995"/>
      <c r="K32" s="995"/>
      <c r="L32" s="995"/>
      <c r="M32" s="995"/>
      <c r="N32" s="995"/>
      <c r="O32" s="995"/>
      <c r="P32" s="995"/>
      <c r="Q32" s="995"/>
      <c r="R32" s="995"/>
      <c r="S32" s="995"/>
      <c r="W32" s="995"/>
      <c r="X32" s="995"/>
      <c r="Y32" s="995"/>
      <c r="AF32" s="995"/>
      <c r="AG32" s="995"/>
      <c r="AH32" s="995"/>
    </row>
    <row r="33" spans="3:27" s="953" customFormat="1">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row>
    <row r="34" spans="3:27" s="953" customFormat="1"/>
    <row r="35" spans="3:27" s="953" customFormat="1"/>
    <row r="36" spans="3:27" s="953" customFormat="1"/>
    <row r="37" spans="3:27" s="953" customFormat="1"/>
    <row r="38" spans="3:27" s="953" customFormat="1"/>
    <row r="39" spans="3:27" s="953" customFormat="1"/>
    <row r="40" spans="3:27" s="953" customFormat="1"/>
    <row r="41" spans="3:27" s="953" customFormat="1"/>
    <row r="42" spans="3:27" s="953" customFormat="1"/>
    <row r="43" spans="3:27" s="953" customFormat="1"/>
    <row r="44" spans="3:27" s="953" customFormat="1"/>
    <row r="45" spans="3:27" s="953" customFormat="1"/>
    <row r="46" spans="3:27" s="953" customFormat="1"/>
    <row r="47" spans="3:27" s="953" customFormat="1"/>
    <row r="48" spans="3:27" s="953" customFormat="1"/>
    <row r="49" s="953" customFormat="1"/>
    <row r="50" s="953" customFormat="1"/>
    <row r="51" s="953" customFormat="1"/>
    <row r="52" s="953" customFormat="1"/>
    <row r="53" s="953" customFormat="1"/>
    <row r="54" s="953" customFormat="1"/>
    <row r="55" s="953" customFormat="1"/>
    <row r="56" s="953" customFormat="1"/>
    <row r="57" s="953" customFormat="1"/>
    <row r="58" s="953" customFormat="1"/>
    <row r="59" s="953" customFormat="1"/>
    <row r="60" s="953" customFormat="1"/>
    <row r="61" s="953" customFormat="1"/>
    <row r="62" s="953" customFormat="1"/>
    <row r="63" s="953" customFormat="1"/>
    <row r="64" s="953" customFormat="1"/>
    <row r="65" s="953" customFormat="1"/>
    <row r="66" s="953" customFormat="1"/>
    <row r="67" s="953" customFormat="1"/>
    <row r="68" s="953" customFormat="1"/>
    <row r="69" s="953" customFormat="1"/>
  </sheetData>
  <mergeCells count="24">
    <mergeCell ref="G7:I7"/>
    <mergeCell ref="J7:L7"/>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2:R40"/>
  <sheetViews>
    <sheetView zoomScaleNormal="100" workbookViewId="0"/>
  </sheetViews>
  <sheetFormatPr defaultColWidth="9.140625" defaultRowHeight="12.75"/>
  <cols>
    <col min="1" max="1" width="9.140625" style="997"/>
    <col min="2" max="2" width="11.5703125" style="997" customWidth="1"/>
    <col min="3" max="3" width="18.140625" style="998" customWidth="1"/>
    <col min="4" max="4" width="11" style="997" customWidth="1"/>
    <col min="5" max="5" width="11.42578125" style="997" customWidth="1"/>
    <col min="6" max="6" width="11" style="997" customWidth="1"/>
    <col min="7" max="8" width="10.7109375" style="997" customWidth="1"/>
    <col min="9" max="9" width="10.42578125" style="997" customWidth="1"/>
    <col min="10" max="10" width="10.7109375" style="997" customWidth="1"/>
    <col min="11" max="12" width="10.42578125" style="997" customWidth="1"/>
    <col min="13" max="13" width="11.42578125" style="997" customWidth="1"/>
    <col min="14" max="14" width="9.140625" style="997"/>
    <col min="15" max="15" width="10" style="997" customWidth="1"/>
    <col min="16" max="16" width="10.42578125" style="997" customWidth="1"/>
    <col min="17" max="17" width="9.140625" style="997"/>
    <col min="18" max="18" width="10.28515625" style="997" customWidth="1"/>
    <col min="19" max="16384" width="9.140625" style="997"/>
  </cols>
  <sheetData>
    <row r="2" spans="2:18">
      <c r="R2" s="999" t="s">
        <v>876</v>
      </c>
    </row>
    <row r="3" spans="2:18" ht="15" customHeight="1">
      <c r="B3" s="1809" t="s">
        <v>821</v>
      </c>
      <c r="C3" s="1809"/>
      <c r="D3" s="1809"/>
      <c r="E3" s="1809"/>
      <c r="F3" s="1809"/>
      <c r="G3" s="1809"/>
      <c r="H3" s="1809"/>
      <c r="I3" s="1809"/>
      <c r="J3" s="1809"/>
      <c r="K3" s="1809"/>
      <c r="L3" s="1809"/>
      <c r="M3" s="1809"/>
      <c r="N3" s="1809"/>
      <c r="O3" s="1809"/>
      <c r="P3" s="1809"/>
      <c r="Q3" s="1809"/>
    </row>
    <row r="4" spans="2:18" ht="15" customHeight="1" thickBot="1">
      <c r="B4" s="1000"/>
      <c r="C4" s="1000"/>
      <c r="D4" s="1000"/>
      <c r="E4" s="1000"/>
      <c r="F4" s="1000"/>
      <c r="G4" s="1001"/>
      <c r="H4" s="1001"/>
      <c r="N4" s="1002"/>
      <c r="O4" s="1002"/>
      <c r="P4" s="1002"/>
      <c r="Q4" s="1002"/>
      <c r="R4" s="1002"/>
    </row>
    <row r="5" spans="2:18" ht="18.75" customHeight="1" thickBot="1">
      <c r="B5" s="1810" t="s">
        <v>780</v>
      </c>
      <c r="C5" s="1811"/>
      <c r="D5" s="1814" t="s">
        <v>822</v>
      </c>
      <c r="E5" s="1815"/>
      <c r="F5" s="1815"/>
      <c r="G5" s="1815"/>
      <c r="H5" s="1816"/>
      <c r="I5" s="1814" t="s">
        <v>823</v>
      </c>
      <c r="J5" s="1815"/>
      <c r="K5" s="1815"/>
      <c r="L5" s="1815"/>
      <c r="M5" s="1816"/>
      <c r="N5" s="1817" t="s">
        <v>824</v>
      </c>
      <c r="O5" s="1817"/>
      <c r="P5" s="1817"/>
      <c r="Q5" s="1817"/>
      <c r="R5" s="1817"/>
    </row>
    <row r="6" spans="2:18" ht="17.25" customHeight="1" thickBot="1">
      <c r="B6" s="1812"/>
      <c r="C6" s="1813"/>
      <c r="D6" s="1003" t="s">
        <v>825</v>
      </c>
      <c r="E6" s="1003" t="s">
        <v>826</v>
      </c>
      <c r="F6" s="1003" t="s">
        <v>827</v>
      </c>
      <c r="G6" s="1003" t="s">
        <v>772</v>
      </c>
      <c r="H6" s="1004" t="s">
        <v>828</v>
      </c>
      <c r="I6" s="1003" t="s">
        <v>825</v>
      </c>
      <c r="J6" s="1003" t="s">
        <v>826</v>
      </c>
      <c r="K6" s="1003" t="s">
        <v>827</v>
      </c>
      <c r="L6" s="1003" t="s">
        <v>772</v>
      </c>
      <c r="M6" s="1004" t="s">
        <v>828</v>
      </c>
      <c r="N6" s="1003" t="s">
        <v>825</v>
      </c>
      <c r="O6" s="1003" t="s">
        <v>826</v>
      </c>
      <c r="P6" s="1003" t="s">
        <v>827</v>
      </c>
      <c r="Q6" s="1003" t="s">
        <v>772</v>
      </c>
      <c r="R6" s="1005" t="s">
        <v>828</v>
      </c>
    </row>
    <row r="7" spans="2:18" ht="14.25" customHeight="1">
      <c r="B7" s="1804" t="s">
        <v>829</v>
      </c>
      <c r="C7" s="1006" t="s">
        <v>787</v>
      </c>
      <c r="D7" s="1007">
        <v>130523.655</v>
      </c>
      <c r="E7" s="1008">
        <v>131677.117</v>
      </c>
      <c r="F7" s="1009">
        <v>130929.158</v>
      </c>
      <c r="G7" s="1008">
        <v>135187.524</v>
      </c>
      <c r="H7" s="1010">
        <v>137140.80300000001</v>
      </c>
      <c r="I7" s="1008">
        <v>618.35899999999674</v>
      </c>
      <c r="J7" s="1008">
        <v>1153.4619999999995</v>
      </c>
      <c r="K7" s="1008">
        <v>-747.95900000000256</v>
      </c>
      <c r="L7" s="1008">
        <v>4258.3660000000091</v>
      </c>
      <c r="M7" s="1008">
        <v>1953.2790000000095</v>
      </c>
      <c r="N7" s="1011">
        <v>4.760075370599184E-3</v>
      </c>
      <c r="O7" s="1011">
        <v>8.8371874048424372E-3</v>
      </c>
      <c r="P7" s="1011">
        <v>-5.68025042650351E-3</v>
      </c>
      <c r="Q7" s="1011">
        <v>3.2524199078711021E-2</v>
      </c>
      <c r="R7" s="1012">
        <v>1.4448663176936428E-2</v>
      </c>
    </row>
    <row r="8" spans="2:18" ht="14.25" customHeight="1">
      <c r="B8" s="1805"/>
      <c r="C8" s="1013" t="s">
        <v>456</v>
      </c>
      <c r="D8" s="1007">
        <v>83980.307000000001</v>
      </c>
      <c r="E8" s="1014">
        <v>86982.09</v>
      </c>
      <c r="F8" s="1014">
        <v>89323.197</v>
      </c>
      <c r="G8" s="1008">
        <v>91944.099000000002</v>
      </c>
      <c r="H8" s="1010">
        <v>93863.975999999995</v>
      </c>
      <c r="I8" s="1008">
        <v>896.67399999999907</v>
      </c>
      <c r="J8" s="1008">
        <v>3001.7829999999958</v>
      </c>
      <c r="K8" s="1008">
        <v>2341.1070000000036</v>
      </c>
      <c r="L8" s="1008">
        <v>2620.9020000000019</v>
      </c>
      <c r="M8" s="1008">
        <v>1919.8769999999931</v>
      </c>
      <c r="N8" s="1011">
        <v>1.0792426469843935E-2</v>
      </c>
      <c r="O8" s="1011">
        <v>3.5743891719757538E-2</v>
      </c>
      <c r="P8" s="1011">
        <v>2.6914816601900503E-2</v>
      </c>
      <c r="Q8" s="1011">
        <v>2.9341784531066457E-2</v>
      </c>
      <c r="R8" s="1015">
        <v>2.0880915913918448E-2</v>
      </c>
    </row>
    <row r="9" spans="2:18" ht="16.5" customHeight="1" thickBot="1">
      <c r="B9" s="1818"/>
      <c r="C9" s="1016" t="s">
        <v>788</v>
      </c>
      <c r="D9" s="1007">
        <v>2903.0680000000002</v>
      </c>
      <c r="E9" s="1017">
        <v>3081.3960000000002</v>
      </c>
      <c r="F9" s="1018">
        <v>3035.3240000000001</v>
      </c>
      <c r="G9" s="1017">
        <v>2999.9070000000002</v>
      </c>
      <c r="H9" s="1019">
        <v>2989.4059999999999</v>
      </c>
      <c r="I9" s="1017">
        <v>-332.83699999999999</v>
      </c>
      <c r="J9" s="1017">
        <v>178.32799999999997</v>
      </c>
      <c r="K9" s="1017">
        <v>-46.072000000000116</v>
      </c>
      <c r="L9" s="1020">
        <v>-35.416999999999916</v>
      </c>
      <c r="M9" s="1017">
        <v>-10.501000000000204</v>
      </c>
      <c r="N9" s="1021">
        <v>-0.1028574695487043</v>
      </c>
      <c r="O9" s="1022">
        <v>6.1427427810853884E-2</v>
      </c>
      <c r="P9" s="1021">
        <v>-1.4951664764931257E-2</v>
      </c>
      <c r="Q9" s="1023">
        <v>-1.166827659913733E-2</v>
      </c>
      <c r="R9" s="1024">
        <v>-3.5004418470306591E-3</v>
      </c>
    </row>
    <row r="10" spans="2:18" ht="14.25" customHeight="1">
      <c r="B10" s="1801" t="s">
        <v>830</v>
      </c>
      <c r="C10" s="1025" t="s">
        <v>831</v>
      </c>
      <c r="D10" s="1026">
        <v>2987.2979999999998</v>
      </c>
      <c r="E10" s="1008">
        <v>2803.9119999999998</v>
      </c>
      <c r="F10" s="1009">
        <v>2256.9679999999998</v>
      </c>
      <c r="G10" s="1009">
        <v>1907.8610000000001</v>
      </c>
      <c r="H10" s="1010">
        <v>2767.5349999999999</v>
      </c>
      <c r="I10" s="1008">
        <v>516.7819999999997</v>
      </c>
      <c r="J10" s="1008">
        <v>-183.38599999999997</v>
      </c>
      <c r="K10" s="1008">
        <v>-546.94399999999996</v>
      </c>
      <c r="L10" s="1009">
        <v>-349.10699999999974</v>
      </c>
      <c r="M10" s="1008">
        <v>859.67399999999975</v>
      </c>
      <c r="N10" s="1011">
        <v>0.20917978268507456</v>
      </c>
      <c r="O10" s="1011">
        <v>-6.1388585939534647E-2</v>
      </c>
      <c r="P10" s="1011">
        <v>-0.19506460973097586</v>
      </c>
      <c r="Q10" s="1027">
        <v>-0.15467964100510054</v>
      </c>
      <c r="R10" s="1015">
        <v>0.45059571949948118</v>
      </c>
    </row>
    <row r="11" spans="2:18" ht="15.75" customHeight="1">
      <c r="B11" s="1802"/>
      <c r="C11" s="1028" t="s">
        <v>790</v>
      </c>
      <c r="D11" s="1029">
        <v>42016.877999999997</v>
      </c>
      <c r="E11" s="1030">
        <v>43666.444000000003</v>
      </c>
      <c r="F11" s="1030">
        <v>43202.491000000002</v>
      </c>
      <c r="G11" s="1030">
        <v>45279.112000000001</v>
      </c>
      <c r="H11" s="1031">
        <v>46259.659</v>
      </c>
      <c r="I11" s="1008">
        <v>-656.9230000000025</v>
      </c>
      <c r="J11" s="1008">
        <v>1649.5660000000062</v>
      </c>
      <c r="K11" s="1008">
        <v>-463.95300000000134</v>
      </c>
      <c r="L11" s="1008">
        <v>2076.6209999999992</v>
      </c>
      <c r="M11" s="1008">
        <v>980.54699999999866</v>
      </c>
      <c r="N11" s="1011">
        <v>-1.5394058757503286E-2</v>
      </c>
      <c r="O11" s="1011">
        <v>3.9259604200007583E-2</v>
      </c>
      <c r="P11" s="1011">
        <v>-1.0624932041638228E-2</v>
      </c>
      <c r="Q11" s="1011">
        <v>4.8067158905258471E-2</v>
      </c>
      <c r="R11" s="1015">
        <v>2.1655614624244368E-2</v>
      </c>
    </row>
    <row r="12" spans="2:18" ht="15" customHeight="1">
      <c r="B12" s="1802"/>
      <c r="C12" s="1028" t="s">
        <v>791</v>
      </c>
      <c r="D12" s="1032">
        <v>146636.82999999999</v>
      </c>
      <c r="E12" s="1014">
        <v>148052.21</v>
      </c>
      <c r="F12" s="1014">
        <v>151549.766</v>
      </c>
      <c r="G12" s="1008">
        <v>156463.666</v>
      </c>
      <c r="H12" s="1010">
        <v>158892.75200000001</v>
      </c>
      <c r="I12" s="1008">
        <v>-1756.0250000000233</v>
      </c>
      <c r="J12" s="1008">
        <v>1415.3800000000047</v>
      </c>
      <c r="K12" s="1008">
        <v>3497.5560000000114</v>
      </c>
      <c r="L12" s="1008">
        <v>4913.8999999999942</v>
      </c>
      <c r="M12" s="1008">
        <v>2429.0860000000102</v>
      </c>
      <c r="N12" s="1011">
        <v>-1.1833622312880382E-2</v>
      </c>
      <c r="O12" s="1011">
        <v>9.6522817630468744E-3</v>
      </c>
      <c r="P12" s="1011">
        <v>2.3623801360344514E-2</v>
      </c>
      <c r="Q12" s="1011">
        <v>3.2424332479668722E-2</v>
      </c>
      <c r="R12" s="1015">
        <v>1.5524920654741724E-2</v>
      </c>
    </row>
    <row r="13" spans="2:18" ht="18.600000000000001" customHeight="1" thickBot="1">
      <c r="B13" s="1803"/>
      <c r="C13" s="1033" t="s">
        <v>832</v>
      </c>
      <c r="D13" s="1034">
        <v>25766.024000000001</v>
      </c>
      <c r="E13" s="1035">
        <v>27218.037</v>
      </c>
      <c r="F13" s="1035">
        <v>26278.454000000002</v>
      </c>
      <c r="G13" s="1035">
        <v>26480.891</v>
      </c>
      <c r="H13" s="1036">
        <v>26074.239000000001</v>
      </c>
      <c r="I13" s="1037">
        <v>3078.362000000001</v>
      </c>
      <c r="J13" s="1017">
        <v>1452.012999999999</v>
      </c>
      <c r="K13" s="1017">
        <v>-939.58299999999872</v>
      </c>
      <c r="L13" s="1017">
        <v>202.43699999999808</v>
      </c>
      <c r="M13" s="1020">
        <v>-406.65199999999822</v>
      </c>
      <c r="N13" s="1021">
        <v>0.13568440855650973</v>
      </c>
      <c r="O13" s="1022">
        <v>5.6353785900377915E-2</v>
      </c>
      <c r="P13" s="1021">
        <v>-3.4520601173405663E-2</v>
      </c>
      <c r="Q13" s="1023">
        <v>7.7035353754067145E-3</v>
      </c>
      <c r="R13" s="1038">
        <v>-1.5356431926705119E-2</v>
      </c>
    </row>
    <row r="14" spans="2:18" ht="16.5" customHeight="1">
      <c r="B14" s="1804" t="s">
        <v>833</v>
      </c>
      <c r="C14" s="1025" t="s">
        <v>795</v>
      </c>
      <c r="D14" s="1026">
        <v>97799.269</v>
      </c>
      <c r="E14" s="1039">
        <v>100617.64599999999</v>
      </c>
      <c r="F14" s="1039">
        <v>103803.14599999999</v>
      </c>
      <c r="G14" s="1039">
        <v>108845.07399999999</v>
      </c>
      <c r="H14" s="1040">
        <v>112393.666</v>
      </c>
      <c r="I14" s="1009">
        <v>1306.5920000000042</v>
      </c>
      <c r="J14" s="1008">
        <v>2818.3769999999931</v>
      </c>
      <c r="K14" s="1008">
        <v>3185.5</v>
      </c>
      <c r="L14" s="1008">
        <v>5041.9279999999999</v>
      </c>
      <c r="M14" s="1009">
        <v>3548.5920000000042</v>
      </c>
      <c r="N14" s="1011">
        <v>1.3540841031905502E-2</v>
      </c>
      <c r="O14" s="1011">
        <v>2.8817976134361423E-2</v>
      </c>
      <c r="P14" s="1011">
        <v>3.1659456632487711E-2</v>
      </c>
      <c r="Q14" s="1027">
        <v>4.8572015341423275E-2</v>
      </c>
      <c r="R14" s="1012">
        <v>3.260222874211105E-2</v>
      </c>
    </row>
    <row r="15" spans="2:18" ht="27.75" customHeight="1">
      <c r="B15" s="1805"/>
      <c r="C15" s="1041" t="s">
        <v>796</v>
      </c>
      <c r="D15" s="1042">
        <v>64089.887000000002</v>
      </c>
      <c r="E15" s="1043">
        <v>64733.093000000001</v>
      </c>
      <c r="F15" s="1044">
        <v>64883.735000000001</v>
      </c>
      <c r="G15" s="1044">
        <v>66489.383000000002</v>
      </c>
      <c r="H15" s="1045">
        <v>66519.557000000001</v>
      </c>
      <c r="I15" s="1043">
        <v>-429.48700000000099</v>
      </c>
      <c r="J15" s="1008">
        <v>643.20599999999831</v>
      </c>
      <c r="K15" s="1008">
        <v>150.64199999999983</v>
      </c>
      <c r="L15" s="1008">
        <v>1605.648000000001</v>
      </c>
      <c r="M15" s="1008">
        <v>30.173999999999069</v>
      </c>
      <c r="N15" s="1011">
        <v>-6.6567136872716865E-3</v>
      </c>
      <c r="O15" s="1011">
        <v>1.0035998347133897E-2</v>
      </c>
      <c r="P15" s="1011">
        <v>2.3271250147123331E-3</v>
      </c>
      <c r="Q15" s="1011">
        <v>2.474654087037377E-2</v>
      </c>
      <c r="R15" s="1015">
        <v>4.5381681463338392E-4</v>
      </c>
    </row>
    <row r="16" spans="2:18" ht="15.75" customHeight="1" thickBot="1">
      <c r="B16" s="1806"/>
      <c r="C16" s="1046" t="s">
        <v>11</v>
      </c>
      <c r="D16" s="1034">
        <v>55517.874000000003</v>
      </c>
      <c r="E16" s="1047">
        <v>56389.864000000001</v>
      </c>
      <c r="F16" s="1048">
        <v>54600.798000000003</v>
      </c>
      <c r="G16" s="1048">
        <v>54797.072999999997</v>
      </c>
      <c r="H16" s="1049">
        <v>55080.962</v>
      </c>
      <c r="I16" s="1017">
        <v>305.09100000000035</v>
      </c>
      <c r="J16" s="1017">
        <v>871.98999999999796</v>
      </c>
      <c r="K16" s="1017">
        <v>-1789.0659999999989</v>
      </c>
      <c r="L16" s="1020">
        <v>196.27499999999418</v>
      </c>
      <c r="M16" s="1020">
        <v>283.88900000000285</v>
      </c>
      <c r="N16" s="1021">
        <v>5.5257312423465472E-3</v>
      </c>
      <c r="O16" s="1021">
        <v>1.5706473198163134E-2</v>
      </c>
      <c r="P16" s="1021">
        <v>-3.1726730179735825E-2</v>
      </c>
      <c r="Q16" s="1023">
        <v>3.5947276814524611E-3</v>
      </c>
      <c r="R16" s="1038">
        <v>5.180732919803999E-3</v>
      </c>
    </row>
    <row r="17" spans="2:18" ht="15.75" customHeight="1" thickBot="1">
      <c r="B17" s="1050"/>
      <c r="C17" s="1051" t="s">
        <v>86</v>
      </c>
      <c r="D17" s="1052">
        <v>217407.03</v>
      </c>
      <c r="E17" s="1053">
        <v>221740.603</v>
      </c>
      <c r="F17" s="1053">
        <v>223287.679</v>
      </c>
      <c r="G17" s="1053">
        <v>230131.53</v>
      </c>
      <c r="H17" s="1054">
        <v>233994.185</v>
      </c>
      <c r="I17" s="1055">
        <v>1182.1959999999963</v>
      </c>
      <c r="J17" s="1055">
        <v>4333.573000000004</v>
      </c>
      <c r="K17" s="1055">
        <v>1547.0760000000009</v>
      </c>
      <c r="L17" s="1055">
        <v>6843.8509999999951</v>
      </c>
      <c r="M17" s="1055">
        <v>3862.6549999999988</v>
      </c>
      <c r="N17" s="1056">
        <v>5.4674385829335233E-3</v>
      </c>
      <c r="O17" s="1057">
        <v>1.9932993887088215E-2</v>
      </c>
      <c r="P17" s="1058">
        <v>6.976963077889713E-3</v>
      </c>
      <c r="Q17" s="1057">
        <v>3.0650374577990015E-2</v>
      </c>
      <c r="R17" s="1059">
        <v>1.678455359854427E-2</v>
      </c>
    </row>
    <row r="18" spans="2:18" ht="12.75" customHeight="1">
      <c r="D18" s="1060"/>
      <c r="E18" s="1061"/>
      <c r="F18" s="1061"/>
      <c r="G18" s="1061"/>
      <c r="H18" s="1061"/>
      <c r="I18" s="1062"/>
      <c r="J18" s="1062"/>
      <c r="L18" s="1063"/>
      <c r="M18" s="1063"/>
      <c r="Q18" s="1063"/>
      <c r="R18" s="1063"/>
    </row>
    <row r="19" spans="2:18">
      <c r="D19" s="1064"/>
      <c r="E19" s="1064"/>
      <c r="F19" s="1064"/>
      <c r="G19" s="1064"/>
      <c r="H19" s="1064"/>
    </row>
    <row r="20" spans="2:18">
      <c r="C20" s="1065"/>
      <c r="I20" s="1064"/>
      <c r="J20" s="1066"/>
      <c r="K20" s="1066"/>
    </row>
    <row r="21" spans="2:18">
      <c r="C21" s="1065"/>
      <c r="D21" s="1067"/>
      <c r="E21" s="1067"/>
      <c r="F21" s="1067"/>
      <c r="G21" s="1067"/>
      <c r="H21" s="1067"/>
      <c r="I21" s="1067"/>
      <c r="J21" s="1068"/>
      <c r="K21" s="1066"/>
    </row>
    <row r="22" spans="2:18">
      <c r="C22" s="1065"/>
      <c r="D22" s="1067"/>
      <c r="E22" s="1067"/>
      <c r="F22" s="1067"/>
      <c r="G22" s="1067"/>
      <c r="H22" s="1067"/>
      <c r="I22" s="1067"/>
      <c r="J22" s="1068"/>
      <c r="K22" s="1066"/>
      <c r="Q22" s="1064"/>
    </row>
    <row r="23" spans="2:18">
      <c r="C23" s="1069"/>
      <c r="D23" s="1064"/>
      <c r="E23" s="1064"/>
      <c r="F23" s="1064"/>
      <c r="G23" s="1064"/>
      <c r="H23" s="1064"/>
      <c r="I23" s="1064"/>
      <c r="J23" s="1068"/>
      <c r="K23" s="1066"/>
    </row>
    <row r="24" spans="2:18" ht="14.25" customHeight="1">
      <c r="C24" s="1065"/>
      <c r="D24" s="1807"/>
      <c r="E24" s="1808"/>
      <c r="F24" s="1808"/>
      <c r="G24" s="1070"/>
      <c r="H24" s="1070"/>
      <c r="I24" s="1070"/>
      <c r="J24" s="1068"/>
      <c r="K24" s="1064"/>
    </row>
    <row r="25" spans="2:18" ht="26.25" customHeight="1">
      <c r="C25" s="1065"/>
      <c r="D25" s="1807"/>
      <c r="E25" s="1071"/>
      <c r="F25" s="1071"/>
      <c r="G25" s="1071"/>
      <c r="H25" s="1071"/>
      <c r="I25" s="1071"/>
      <c r="J25" s="1064"/>
      <c r="K25" s="1064"/>
      <c r="L25" s="1064"/>
      <c r="O25" s="1064"/>
      <c r="P25" s="1064"/>
    </row>
    <row r="26" spans="2:18">
      <c r="C26" s="1072"/>
      <c r="D26" s="1071"/>
      <c r="E26" s="1073"/>
      <c r="F26" s="1073"/>
      <c r="G26" s="1073"/>
      <c r="H26" s="1073"/>
      <c r="I26" s="1073"/>
      <c r="J26" s="1064"/>
      <c r="K26" s="1064"/>
      <c r="L26" s="1064"/>
      <c r="M26" s="1064"/>
    </row>
    <row r="27" spans="2:18">
      <c r="D27" s="1071"/>
      <c r="E27" s="1073"/>
      <c r="F27" s="1073"/>
      <c r="G27" s="1073"/>
      <c r="H27" s="1073"/>
      <c r="I27" s="1073"/>
      <c r="J27" s="1064"/>
      <c r="O27" s="1064"/>
    </row>
    <row r="28" spans="2:18" ht="15" customHeight="1">
      <c r="D28" s="1071"/>
      <c r="E28" s="1073"/>
      <c r="F28" s="1073"/>
      <c r="G28" s="1073"/>
      <c r="H28" s="1073"/>
      <c r="I28" s="1073"/>
      <c r="J28" s="1064"/>
    </row>
    <row r="29" spans="2:18" ht="15" customHeight="1">
      <c r="D29" s="1071"/>
      <c r="E29" s="1074"/>
      <c r="F29" s="1074"/>
      <c r="G29" s="1074"/>
      <c r="H29" s="1074"/>
      <c r="I29" s="1074"/>
      <c r="J29" s="1064"/>
      <c r="N29" s="1064"/>
    </row>
    <row r="30" spans="2:18">
      <c r="D30" s="1071"/>
      <c r="E30" s="1073"/>
      <c r="F30" s="1073"/>
      <c r="G30" s="1073"/>
      <c r="H30" s="1073"/>
      <c r="I30" s="1073"/>
      <c r="J30" s="1064"/>
      <c r="N30" s="1064"/>
    </row>
    <row r="31" spans="2:18" ht="14.25" customHeight="1">
      <c r="D31" s="1071"/>
      <c r="E31" s="1075"/>
      <c r="F31" s="1075"/>
      <c r="G31" s="1075"/>
      <c r="H31" s="1075"/>
      <c r="I31" s="1075"/>
      <c r="J31" s="1064"/>
    </row>
    <row r="32" spans="2:18" ht="15" customHeight="1">
      <c r="D32" s="1071"/>
      <c r="E32" s="1073"/>
      <c r="F32" s="1073"/>
      <c r="G32" s="1073"/>
      <c r="H32" s="1073"/>
      <c r="I32" s="1073"/>
      <c r="J32" s="1064"/>
    </row>
    <row r="33" spans="4:10">
      <c r="D33" s="1071"/>
      <c r="E33" s="1074"/>
      <c r="F33" s="1074"/>
      <c r="G33" s="1074"/>
      <c r="H33" s="1074"/>
      <c r="I33" s="1074"/>
      <c r="J33" s="1064"/>
    </row>
    <row r="34" spans="4:10">
      <c r="D34" s="1071"/>
      <c r="E34" s="1073"/>
      <c r="F34" s="1073"/>
      <c r="G34" s="1073"/>
      <c r="H34" s="1073"/>
      <c r="I34" s="1073"/>
      <c r="J34" s="1064"/>
    </row>
    <row r="35" spans="4:10" ht="37.5" customHeight="1">
      <c r="D35" s="1071"/>
      <c r="E35" s="1073"/>
      <c r="F35" s="1073"/>
      <c r="G35" s="1073"/>
      <c r="H35" s="1073"/>
      <c r="I35" s="1073"/>
      <c r="J35" s="1064"/>
    </row>
    <row r="36" spans="4:10">
      <c r="D36" s="1071"/>
      <c r="E36" s="1073"/>
      <c r="F36" s="1073"/>
      <c r="G36" s="1073"/>
      <c r="H36" s="1073"/>
      <c r="I36" s="1073"/>
      <c r="J36" s="1064"/>
    </row>
    <row r="37" spans="4:10">
      <c r="D37" s="1071"/>
      <c r="E37" s="1074"/>
      <c r="F37" s="1074"/>
      <c r="G37" s="1074"/>
      <c r="H37" s="1074"/>
      <c r="I37" s="1074"/>
      <c r="J37" s="1064"/>
    </row>
    <row r="40" spans="4:10">
      <c r="E40" s="1062"/>
      <c r="F40" s="1062"/>
      <c r="G40" s="1062"/>
      <c r="H40" s="1062"/>
    </row>
  </sheetData>
  <mergeCells count="10">
    <mergeCell ref="B10:B13"/>
    <mergeCell ref="B14:B16"/>
    <mergeCell ref="D24:D25"/>
    <mergeCell ref="E24:F24"/>
    <mergeCell ref="B3:Q3"/>
    <mergeCell ref="B5:C6"/>
    <mergeCell ref="D5:H5"/>
    <mergeCell ref="I5:M5"/>
    <mergeCell ref="N5:R5"/>
    <mergeCell ref="B7:B9"/>
  </mergeCells>
  <pageMargins left="0.75" right="0.75" top="1" bottom="1" header="0.5" footer="0.5"/>
  <pageSetup paperSize="9" scale="6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B2:P45"/>
  <sheetViews>
    <sheetView workbookViewId="0"/>
  </sheetViews>
  <sheetFormatPr defaultColWidth="9.140625" defaultRowHeight="12.75"/>
  <cols>
    <col min="1" max="1" width="9.140625" style="776" customWidth="1"/>
    <col min="2" max="2" width="12.7109375" style="776" customWidth="1"/>
    <col min="3" max="3" width="18.85546875" style="776" customWidth="1"/>
    <col min="4" max="4" width="9.140625" style="776" customWidth="1"/>
    <col min="5" max="5" width="9.7109375" style="776" customWidth="1"/>
    <col min="6" max="7" width="9.140625" style="776" customWidth="1"/>
    <col min="8" max="8" width="9.7109375" style="776" customWidth="1"/>
    <col min="9" max="9" width="10.28515625" style="776" customWidth="1"/>
    <col min="10" max="10" width="10.42578125" style="776" customWidth="1"/>
    <col min="11" max="11" width="9.85546875" style="776" customWidth="1"/>
    <col min="12" max="12" width="9.140625" style="776" customWidth="1"/>
    <col min="13" max="15" width="0" style="776" hidden="1" customWidth="1"/>
    <col min="16" max="22" width="9.140625" style="776" customWidth="1"/>
    <col min="23" max="23" width="10.140625" style="776" bestFit="1" customWidth="1"/>
    <col min="24" max="16384" width="9.140625" style="776"/>
  </cols>
  <sheetData>
    <row r="2" spans="2:16">
      <c r="J2" s="1823" t="s">
        <v>877</v>
      </c>
      <c r="K2" s="1823"/>
    </row>
    <row r="4" spans="2:16" ht="14.25" customHeight="1">
      <c r="B4" s="1824" t="s">
        <v>782</v>
      </c>
      <c r="C4" s="1824"/>
      <c r="D4" s="1824"/>
      <c r="E4" s="1824"/>
      <c r="F4" s="1824"/>
      <c r="G4" s="1824"/>
      <c r="H4" s="1824"/>
      <c r="I4" s="1824"/>
      <c r="J4" s="1824"/>
      <c r="K4" s="1824"/>
    </row>
    <row r="5" spans="2:16" s="777" customFormat="1" ht="15" customHeight="1" thickBot="1"/>
    <row r="6" spans="2:16" s="777" customFormat="1" ht="12.75" customHeight="1">
      <c r="B6" s="1819" t="s">
        <v>783</v>
      </c>
      <c r="C6" s="1825"/>
      <c r="D6" s="1827" t="s">
        <v>1</v>
      </c>
      <c r="E6" s="1828"/>
      <c r="F6" s="1828"/>
      <c r="G6" s="1829"/>
      <c r="H6" s="1827" t="s">
        <v>2</v>
      </c>
      <c r="I6" s="1828"/>
      <c r="J6" s="1828"/>
      <c r="K6" s="1829"/>
    </row>
    <row r="7" spans="2:16" s="777" customFormat="1" ht="39" thickBot="1">
      <c r="B7" s="1821"/>
      <c r="C7" s="1826"/>
      <c r="D7" s="778" t="s">
        <v>171</v>
      </c>
      <c r="E7" s="779" t="s">
        <v>784</v>
      </c>
      <c r="F7" s="779" t="s">
        <v>785</v>
      </c>
      <c r="G7" s="780" t="s">
        <v>86</v>
      </c>
      <c r="H7" s="778" t="s">
        <v>171</v>
      </c>
      <c r="I7" s="779" t="s">
        <v>784</v>
      </c>
      <c r="J7" s="779" t="s">
        <v>785</v>
      </c>
      <c r="K7" s="780" t="s">
        <v>86</v>
      </c>
      <c r="M7" s="781" t="s">
        <v>417</v>
      </c>
      <c r="N7" s="782" t="s">
        <v>418</v>
      </c>
      <c r="O7" s="782" t="s">
        <v>419</v>
      </c>
    </row>
    <row r="8" spans="2:16" s="777" customFormat="1" ht="13.15" customHeight="1">
      <c r="B8" s="1822" t="s">
        <v>786</v>
      </c>
      <c r="C8" s="783" t="s">
        <v>787</v>
      </c>
      <c r="D8" s="784">
        <v>0.63318105448843043</v>
      </c>
      <c r="E8" s="785">
        <v>0.30073516251396099</v>
      </c>
      <c r="F8" s="785">
        <v>6.6083782997608573E-2</v>
      </c>
      <c r="G8" s="786">
        <v>0.99999999999999989</v>
      </c>
      <c r="H8" s="784">
        <v>0.62898922212085928</v>
      </c>
      <c r="I8" s="785">
        <v>0.30529971448395266</v>
      </c>
      <c r="J8" s="785">
        <v>6.5711063395188077E-2</v>
      </c>
      <c r="K8" s="786">
        <v>0.99999999999999989</v>
      </c>
      <c r="L8" s="787"/>
      <c r="M8" s="788" t="e">
        <f>#REF!-#REF!</f>
        <v>#REF!</v>
      </c>
      <c r="N8" s="788" t="e">
        <f>#REF!-#REF!</f>
        <v>#REF!</v>
      </c>
      <c r="O8" s="788" t="e">
        <f>#REF!-#REF!</f>
        <v>#REF!</v>
      </c>
      <c r="P8" s="787"/>
    </row>
    <row r="9" spans="2:16" s="777" customFormat="1">
      <c r="B9" s="1820"/>
      <c r="C9" s="789" t="s">
        <v>456</v>
      </c>
      <c r="D9" s="790">
        <v>0.66173468076510267</v>
      </c>
      <c r="E9" s="791">
        <v>0.28699594957148911</v>
      </c>
      <c r="F9" s="791">
        <v>5.1269369663408199E-2</v>
      </c>
      <c r="G9" s="792">
        <v>1</v>
      </c>
      <c r="H9" s="790">
        <v>0.65790640490234509</v>
      </c>
      <c r="I9" s="791">
        <v>0.29232873109913859</v>
      </c>
      <c r="J9" s="791">
        <v>4.9764863998516318E-2</v>
      </c>
      <c r="K9" s="792">
        <v>1</v>
      </c>
      <c r="L9" s="787"/>
      <c r="M9" s="788" t="e">
        <f>#REF!-#REF!</f>
        <v>#REF!</v>
      </c>
      <c r="N9" s="788" t="e">
        <f>#REF!-#REF!</f>
        <v>#REF!</v>
      </c>
      <c r="O9" s="788" t="e">
        <f>#REF!-#REF!</f>
        <v>#REF!</v>
      </c>
      <c r="P9" s="787"/>
    </row>
    <row r="10" spans="2:16" s="777" customFormat="1" ht="13.5" thickBot="1">
      <c r="B10" s="1830"/>
      <c r="C10" s="793" t="s">
        <v>788</v>
      </c>
      <c r="D10" s="794">
        <v>0.69729961628810488</v>
      </c>
      <c r="E10" s="795">
        <v>0.28581686032267001</v>
      </c>
      <c r="F10" s="795">
        <v>1.6883523389225066E-2</v>
      </c>
      <c r="G10" s="796">
        <v>1</v>
      </c>
      <c r="H10" s="794">
        <v>0.71840325469340727</v>
      </c>
      <c r="I10" s="795">
        <v>0.26497805918634004</v>
      </c>
      <c r="J10" s="795">
        <v>1.6618686120252652E-2</v>
      </c>
      <c r="K10" s="796">
        <v>1</v>
      </c>
      <c r="L10" s="787"/>
      <c r="M10" s="797" t="e">
        <f>#REF!-#REF!</f>
        <v>#REF!</v>
      </c>
      <c r="N10" s="798" t="e">
        <f>#REF!-#REF!</f>
        <v>#REF!</v>
      </c>
      <c r="O10" s="788" t="e">
        <f>#REF!-#REF!</f>
        <v>#REF!</v>
      </c>
      <c r="P10" s="787"/>
    </row>
    <row r="11" spans="2:16" s="777" customFormat="1" ht="13.15" customHeight="1">
      <c r="B11" s="1819" t="s">
        <v>789</v>
      </c>
      <c r="C11" s="799" t="s">
        <v>790</v>
      </c>
      <c r="D11" s="800">
        <v>0.62167897638981962</v>
      </c>
      <c r="E11" s="801">
        <v>0.30405724387881106</v>
      </c>
      <c r="F11" s="801">
        <v>7.4263779731369287E-2</v>
      </c>
      <c r="G11" s="802">
        <v>1</v>
      </c>
      <c r="H11" s="800">
        <v>0.6177331743841864</v>
      </c>
      <c r="I11" s="801">
        <v>0.30833532516960405</v>
      </c>
      <c r="J11" s="801">
        <v>7.3931500446209511E-2</v>
      </c>
      <c r="K11" s="802">
        <v>1</v>
      </c>
      <c r="L11" s="787"/>
      <c r="M11" s="788" t="e">
        <f>#REF!-#REF!</f>
        <v>#REF!</v>
      </c>
      <c r="N11" s="788" t="e">
        <f>#REF!-#REF!</f>
        <v>#REF!</v>
      </c>
      <c r="O11" s="788" t="e">
        <f>#REF!-#REF!</f>
        <v>#REF!</v>
      </c>
      <c r="P11" s="787"/>
    </row>
    <row r="12" spans="2:16" s="777" customFormat="1">
      <c r="B12" s="1820"/>
      <c r="C12" s="789" t="s">
        <v>791</v>
      </c>
      <c r="D12" s="790">
        <v>0.64313335212278611</v>
      </c>
      <c r="E12" s="791">
        <v>0.304962444124248</v>
      </c>
      <c r="F12" s="791">
        <v>5.190420375296588E-2</v>
      </c>
      <c r="G12" s="792">
        <v>1</v>
      </c>
      <c r="H12" s="790">
        <v>0.64002308299122412</v>
      </c>
      <c r="I12" s="791">
        <v>0.30939549715898934</v>
      </c>
      <c r="J12" s="791">
        <v>5.058141984978648E-2</v>
      </c>
      <c r="K12" s="792">
        <v>1</v>
      </c>
      <c r="L12" s="787"/>
      <c r="M12" s="788" t="e">
        <f>#REF!-#REF!</f>
        <v>#REF!</v>
      </c>
      <c r="N12" s="788" t="e">
        <f>#REF!-#REF!</f>
        <v>#REF!</v>
      </c>
      <c r="O12" s="788" t="e">
        <f>#REF!-#REF!</f>
        <v>#REF!</v>
      </c>
      <c r="P12" s="787"/>
    </row>
    <row r="13" spans="2:16" s="777" customFormat="1">
      <c r="B13" s="1820"/>
      <c r="C13" s="789" t="s">
        <v>792</v>
      </c>
      <c r="D13" s="790">
        <v>0.64794290569386348</v>
      </c>
      <c r="E13" s="791">
        <v>0.27772515922281549</v>
      </c>
      <c r="F13" s="791">
        <v>7.433193508332106E-2</v>
      </c>
      <c r="G13" s="792">
        <v>1</v>
      </c>
      <c r="H13" s="790">
        <v>0.65053305558917951</v>
      </c>
      <c r="I13" s="791">
        <v>0.2979835846701126</v>
      </c>
      <c r="J13" s="791">
        <v>5.1483359740707883E-2</v>
      </c>
      <c r="K13" s="792">
        <v>1</v>
      </c>
      <c r="L13" s="787"/>
      <c r="M13" s="798" t="e">
        <f>#REF!-#REF!</f>
        <v>#REF!</v>
      </c>
      <c r="N13" s="797" t="e">
        <f>#REF!-#REF!</f>
        <v>#REF!</v>
      </c>
      <c r="O13" s="788" t="e">
        <f>#REF!-#REF!</f>
        <v>#REF!</v>
      </c>
      <c r="P13" s="787"/>
    </row>
    <row r="14" spans="2:16" s="777" customFormat="1" ht="13.5" thickBot="1">
      <c r="B14" s="1821"/>
      <c r="C14" s="780" t="s">
        <v>793</v>
      </c>
      <c r="D14" s="803">
        <v>0.69938556825750309</v>
      </c>
      <c r="E14" s="804">
        <v>0.22234165006003764</v>
      </c>
      <c r="F14" s="804">
        <v>7.8272781682459255E-2</v>
      </c>
      <c r="G14" s="805">
        <v>0.99999999999999989</v>
      </c>
      <c r="H14" s="803">
        <v>0.69378320111279179</v>
      </c>
      <c r="I14" s="804">
        <v>0.22441471829724349</v>
      </c>
      <c r="J14" s="804">
        <v>8.1802080589964674E-2</v>
      </c>
      <c r="K14" s="805">
        <v>0.99999999999999989</v>
      </c>
      <c r="L14" s="787"/>
      <c r="M14" s="788" t="e">
        <f>#REF!-#REF!</f>
        <v>#REF!</v>
      </c>
      <c r="N14" s="798" t="e">
        <f>#REF!-#REF!</f>
        <v>#REF!</v>
      </c>
      <c r="O14" s="797" t="e">
        <f>#REF!-#REF!</f>
        <v>#REF!</v>
      </c>
      <c r="P14" s="787"/>
    </row>
    <row r="15" spans="2:16" s="777" customFormat="1" ht="13.15" customHeight="1">
      <c r="B15" s="1822" t="s">
        <v>794</v>
      </c>
      <c r="C15" s="783" t="s">
        <v>795</v>
      </c>
      <c r="D15" s="784">
        <v>0.74719356615072907</v>
      </c>
      <c r="E15" s="785">
        <v>0.19443135295217862</v>
      </c>
      <c r="F15" s="785">
        <v>5.837508089709232E-2</v>
      </c>
      <c r="G15" s="786">
        <v>1</v>
      </c>
      <c r="H15" s="784">
        <v>0.73959519213475966</v>
      </c>
      <c r="I15" s="785">
        <v>0.20038901480444637</v>
      </c>
      <c r="J15" s="785">
        <v>6.0015793060794013E-2</v>
      </c>
      <c r="K15" s="786">
        <v>1</v>
      </c>
      <c r="L15" s="787"/>
      <c r="M15" s="788" t="e">
        <f>#REF!-#REF!</f>
        <v>#REF!</v>
      </c>
      <c r="N15" s="788" t="e">
        <f>#REF!-#REF!</f>
        <v>#REF!</v>
      </c>
      <c r="O15" s="788" t="e">
        <f>#REF!-#REF!</f>
        <v>#REF!</v>
      </c>
      <c r="P15" s="787"/>
    </row>
    <row r="16" spans="2:16" s="777" customFormat="1" ht="25.5">
      <c r="B16" s="1820"/>
      <c r="C16" s="789" t="s">
        <v>796</v>
      </c>
      <c r="D16" s="806">
        <v>0.57308549546925414</v>
      </c>
      <c r="E16" s="791">
        <v>0.3579542015001102</v>
      </c>
      <c r="F16" s="807">
        <v>6.8960303030635731E-2</v>
      </c>
      <c r="G16" s="792">
        <v>1.0000000000000002</v>
      </c>
      <c r="H16" s="806">
        <v>0.57205886082494506</v>
      </c>
      <c r="I16" s="791">
        <v>0.3630773277699369</v>
      </c>
      <c r="J16" s="807">
        <v>6.4863811405118044E-2</v>
      </c>
      <c r="K16" s="792">
        <v>1.0000000000000002</v>
      </c>
      <c r="L16" s="787"/>
      <c r="M16" s="788" t="e">
        <f>#REF!-#REF!</f>
        <v>#REF!</v>
      </c>
      <c r="N16" s="788" t="e">
        <f>#REF!-#REF!</f>
        <v>#REF!</v>
      </c>
      <c r="O16" s="788" t="e">
        <f>#REF!-#REF!</f>
        <v>#REF!</v>
      </c>
      <c r="P16" s="787"/>
    </row>
    <row r="17" spans="2:16" s="777" customFormat="1" ht="16.149999999999999" customHeight="1" thickBot="1">
      <c r="B17" s="1821"/>
      <c r="C17" s="780" t="s">
        <v>11</v>
      </c>
      <c r="D17" s="808">
        <v>0.53105340133769552</v>
      </c>
      <c r="E17" s="809">
        <v>0.41859171930588335</v>
      </c>
      <c r="F17" s="809">
        <v>5.0354879356421099E-2</v>
      </c>
      <c r="G17" s="805">
        <v>1</v>
      </c>
      <c r="H17" s="808">
        <v>0.52617962627450121</v>
      </c>
      <c r="I17" s="809">
        <v>0.42530326540048446</v>
      </c>
      <c r="J17" s="809">
        <v>4.8517108325014366E-2</v>
      </c>
      <c r="K17" s="805">
        <v>1</v>
      </c>
      <c r="L17" s="787"/>
      <c r="M17" s="798" t="e">
        <f>#REF!-#REF!</f>
        <v>#REF!</v>
      </c>
      <c r="N17" s="788" t="e">
        <f>#REF!-#REF!</f>
        <v>#REF!</v>
      </c>
      <c r="O17" s="797" t="e">
        <f>#REF!-#REF!</f>
        <v>#REF!</v>
      </c>
      <c r="P17" s="787"/>
    </row>
    <row r="18" spans="2:16">
      <c r="D18" s="810"/>
      <c r="E18" s="810"/>
      <c r="F18" s="810"/>
      <c r="I18" s="811"/>
      <c r="J18" s="811"/>
      <c r="K18" s="812"/>
    </row>
    <row r="19" spans="2:16">
      <c r="I19" s="811"/>
      <c r="J19" s="811"/>
      <c r="K19" s="811"/>
    </row>
    <row r="20" spans="2:16">
      <c r="H20" s="813"/>
      <c r="I20" s="814"/>
      <c r="J20" s="814"/>
      <c r="K20" s="811"/>
    </row>
    <row r="21" spans="2:16">
      <c r="H21" s="813"/>
      <c r="I21" s="814"/>
      <c r="J21" s="814"/>
      <c r="K21" s="811"/>
    </row>
    <row r="22" spans="2:16" ht="15">
      <c r="D22" s="815"/>
      <c r="E22" s="815"/>
      <c r="F22" s="815"/>
      <c r="H22" s="813"/>
      <c r="I22" s="813"/>
      <c r="J22" s="813"/>
    </row>
    <row r="23" spans="2:16" ht="15">
      <c r="D23" s="816"/>
      <c r="E23" s="816"/>
      <c r="F23" s="816"/>
      <c r="H23" s="813"/>
      <c r="I23" s="813"/>
      <c r="J23" s="813"/>
    </row>
    <row r="24" spans="2:16" ht="15">
      <c r="C24" s="813"/>
      <c r="D24" s="816"/>
      <c r="E24" s="816"/>
      <c r="F24" s="816"/>
      <c r="H24" s="817"/>
      <c r="I24" s="813"/>
      <c r="J24" s="813"/>
    </row>
    <row r="25" spans="2:16" ht="15">
      <c r="D25" s="816"/>
      <c r="E25" s="816"/>
      <c r="F25" s="816"/>
      <c r="H25" s="813"/>
      <c r="I25" s="813"/>
      <c r="J25" s="813"/>
    </row>
    <row r="26" spans="2:16" ht="15">
      <c r="D26" s="815"/>
      <c r="E26" s="815"/>
      <c r="F26" s="815"/>
      <c r="H26" s="813"/>
      <c r="I26" s="813"/>
      <c r="J26" s="813"/>
    </row>
    <row r="27" spans="2:16" ht="15">
      <c r="D27" s="818"/>
      <c r="E27" s="818"/>
      <c r="F27" s="818"/>
      <c r="H27" s="813"/>
      <c r="I27" s="813"/>
      <c r="J27" s="813"/>
    </row>
    <row r="28" spans="2:16" ht="15">
      <c r="D28" s="818"/>
      <c r="E28" s="818"/>
      <c r="F28" s="818"/>
      <c r="H28" s="813"/>
      <c r="I28" s="813"/>
      <c r="J28" s="813"/>
    </row>
    <row r="29" spans="2:16" ht="15">
      <c r="D29" s="819"/>
      <c r="E29" s="819"/>
      <c r="F29" s="819"/>
      <c r="H29" s="813"/>
      <c r="I29" s="813"/>
      <c r="J29" s="813"/>
    </row>
    <row r="30" spans="2:16" ht="15">
      <c r="D30" s="815"/>
      <c r="E30" s="815"/>
      <c r="F30" s="815"/>
      <c r="H30" s="813"/>
      <c r="I30" s="813"/>
      <c r="J30" s="813"/>
    </row>
    <row r="31" spans="2:16">
      <c r="H31" s="813"/>
      <c r="I31" s="813"/>
      <c r="J31" s="813"/>
    </row>
    <row r="45" spans="3:5">
      <c r="C45" s="813"/>
      <c r="D45" s="813"/>
      <c r="E45" s="813"/>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C1:P42"/>
  <sheetViews>
    <sheetView workbookViewId="0"/>
  </sheetViews>
  <sheetFormatPr defaultColWidth="9.140625" defaultRowHeight="12.75"/>
  <cols>
    <col min="1" max="2" width="9.140625" style="776" customWidth="1"/>
    <col min="3" max="3" width="14.7109375" style="776" customWidth="1"/>
    <col min="4" max="4" width="20.28515625" style="776" customWidth="1"/>
    <col min="5" max="7" width="0" style="776" hidden="1" customWidth="1"/>
    <col min="8" max="8" width="11.85546875" style="776" customWidth="1"/>
    <col min="9" max="9" width="11.42578125" style="776" customWidth="1"/>
    <col min="10" max="10" width="11.140625" style="776" customWidth="1"/>
    <col min="11" max="12" width="11.85546875" style="776" customWidth="1"/>
    <col min="13" max="13" width="11.5703125" style="776" customWidth="1"/>
    <col min="14" max="16384" width="9.140625" style="776"/>
  </cols>
  <sheetData>
    <row r="1" spans="3:16">
      <c r="L1" s="1823" t="s">
        <v>878</v>
      </c>
      <c r="M1" s="1823"/>
    </row>
    <row r="2" spans="3:16">
      <c r="I2" s="820"/>
      <c r="J2" s="820"/>
    </row>
    <row r="3" spans="3:16" ht="29.25" customHeight="1">
      <c r="C3" s="1834" t="s">
        <v>797</v>
      </c>
      <c r="D3" s="1834"/>
      <c r="E3" s="1834"/>
      <c r="F3" s="1834"/>
      <c r="G3" s="1834"/>
      <c r="H3" s="1834"/>
      <c r="I3" s="1834"/>
      <c r="J3" s="1834"/>
      <c r="K3" s="1834"/>
      <c r="L3" s="1834"/>
      <c r="M3" s="1834"/>
    </row>
    <row r="4" spans="3:16" ht="13.5" thickBot="1">
      <c r="K4" s="821"/>
      <c r="L4" s="821"/>
      <c r="M4" s="821"/>
    </row>
    <row r="5" spans="3:16" ht="12.75" customHeight="1" thickBot="1">
      <c r="C5" s="1835" t="s">
        <v>783</v>
      </c>
      <c r="D5" s="1836"/>
      <c r="E5" s="1839">
        <v>40178</v>
      </c>
      <c r="F5" s="1840"/>
      <c r="G5" s="1841"/>
      <c r="H5" s="1842" t="s">
        <v>1</v>
      </c>
      <c r="I5" s="1843"/>
      <c r="J5" s="1844"/>
      <c r="K5" s="1842" t="s">
        <v>2</v>
      </c>
      <c r="L5" s="1843"/>
      <c r="M5" s="1844"/>
      <c r="N5" s="822"/>
      <c r="O5" s="822"/>
    </row>
    <row r="6" spans="3:16" ht="30" customHeight="1" thickBot="1">
      <c r="C6" s="1837"/>
      <c r="D6" s="1838"/>
      <c r="E6" s="823" t="s">
        <v>417</v>
      </c>
      <c r="F6" s="824" t="s">
        <v>418</v>
      </c>
      <c r="G6" s="825" t="s">
        <v>419</v>
      </c>
      <c r="H6" s="826" t="s">
        <v>171</v>
      </c>
      <c r="I6" s="827" t="s">
        <v>784</v>
      </c>
      <c r="J6" s="828" t="s">
        <v>785</v>
      </c>
      <c r="K6" s="826" t="s">
        <v>171</v>
      </c>
      <c r="L6" s="827" t="s">
        <v>784</v>
      </c>
      <c r="M6" s="827" t="s">
        <v>785</v>
      </c>
    </row>
    <row r="7" spans="3:16" ht="12.75" customHeight="1">
      <c r="C7" s="1831" t="s">
        <v>786</v>
      </c>
      <c r="D7" s="783" t="s">
        <v>787</v>
      </c>
      <c r="E7" s="829">
        <v>0.61702994700019231</v>
      </c>
      <c r="F7" s="830">
        <v>0.58276441932741097</v>
      </c>
      <c r="G7" s="831">
        <v>0.54499110064385525</v>
      </c>
      <c r="H7" s="829">
        <v>0.57629215461450312</v>
      </c>
      <c r="I7" s="832">
        <v>0.59875188234575072</v>
      </c>
      <c r="J7" s="833">
        <v>0.65217755996597526</v>
      </c>
      <c r="K7" s="834">
        <v>0.57444915086931425</v>
      </c>
      <c r="L7" s="835">
        <v>0.59727334737112159</v>
      </c>
      <c r="M7" s="835">
        <v>0.65623038409096801</v>
      </c>
    </row>
    <row r="8" spans="3:16">
      <c r="C8" s="1832"/>
      <c r="D8" s="789" t="s">
        <v>456</v>
      </c>
      <c r="E8" s="832">
        <v>0.3810399065587825</v>
      </c>
      <c r="F8" s="836">
        <v>0.41321928326913893</v>
      </c>
      <c r="G8" s="837">
        <v>0.45399325433833043</v>
      </c>
      <c r="H8" s="829">
        <v>0.40962451397542243</v>
      </c>
      <c r="I8" s="832">
        <v>0.38862049185096165</v>
      </c>
      <c r="J8" s="833">
        <v>0.34412496528758235</v>
      </c>
      <c r="K8" s="829">
        <v>0.41124891106334072</v>
      </c>
      <c r="L8" s="832">
        <v>0.39142674571833574</v>
      </c>
      <c r="M8" s="833">
        <v>0.34015191433795333</v>
      </c>
    </row>
    <row r="9" spans="3:16">
      <c r="C9" s="1832"/>
      <c r="D9" s="793" t="s">
        <v>788</v>
      </c>
      <c r="E9" s="838">
        <v>1.9301464410252031E-3</v>
      </c>
      <c r="F9" s="839">
        <v>4.0162974034501659E-3</v>
      </c>
      <c r="G9" s="840">
        <v>1.0156450178143038E-3</v>
      </c>
      <c r="H9" s="834">
        <v>1.4083331410074442E-2</v>
      </c>
      <c r="I9" s="838">
        <v>1.2627625803287598E-2</v>
      </c>
      <c r="J9" s="841">
        <v>3.6974747464423971E-3</v>
      </c>
      <c r="K9" s="834">
        <v>1.4301938067344965E-2</v>
      </c>
      <c r="L9" s="838">
        <v>1.1299906910542709E-2</v>
      </c>
      <c r="M9" s="841">
        <v>3.6177015710786606E-3</v>
      </c>
      <c r="O9" s="810"/>
    </row>
    <row r="10" spans="3:16" ht="13.5" thickBot="1">
      <c r="C10" s="1833"/>
      <c r="D10" s="793" t="s">
        <v>86</v>
      </c>
      <c r="E10" s="842">
        <f>E7+E8+E9</f>
        <v>1</v>
      </c>
      <c r="F10" s="843">
        <f>F7+F8+F9</f>
        <v>1</v>
      </c>
      <c r="G10" s="844">
        <f>G7+G8+G9</f>
        <v>1</v>
      </c>
      <c r="H10" s="842">
        <v>1</v>
      </c>
      <c r="I10" s="842">
        <v>1</v>
      </c>
      <c r="J10" s="845">
        <v>1</v>
      </c>
      <c r="K10" s="842">
        <v>0.99999999999999989</v>
      </c>
      <c r="L10" s="842">
        <v>1</v>
      </c>
      <c r="M10" s="845">
        <v>1</v>
      </c>
    </row>
    <row r="11" spans="3:16" ht="12.75" customHeight="1">
      <c r="C11" s="1831" t="s">
        <v>789</v>
      </c>
      <c r="D11" s="799" t="s">
        <v>790</v>
      </c>
      <c r="E11" s="846">
        <v>0.23327920643937936</v>
      </c>
      <c r="F11" s="847">
        <v>0.21255070629223724</v>
      </c>
      <c r="G11" s="848">
        <v>0.15244889087611271</v>
      </c>
      <c r="H11" s="846">
        <v>0.18951442125046586</v>
      </c>
      <c r="I11" s="846">
        <v>0.20275861865828973</v>
      </c>
      <c r="J11" s="849">
        <v>0.24547614340732712</v>
      </c>
      <c r="K11" s="846">
        <v>0.19030274471940348</v>
      </c>
      <c r="L11" s="846">
        <v>0.20347251806810787</v>
      </c>
      <c r="M11" s="849">
        <v>0.24904802309503399</v>
      </c>
    </row>
    <row r="12" spans="3:16">
      <c r="C12" s="1832"/>
      <c r="D12" s="789" t="s">
        <v>791</v>
      </c>
      <c r="E12" s="832">
        <v>0.66786869226376078</v>
      </c>
      <c r="F12" s="836">
        <v>0.67991876179961164</v>
      </c>
      <c r="G12" s="837">
        <v>0.58376218257963908</v>
      </c>
      <c r="H12" s="832">
        <v>0.67747412938513463</v>
      </c>
      <c r="I12" s="832">
        <v>0.70272585019436484</v>
      </c>
      <c r="J12" s="833">
        <v>0.59285757878295275</v>
      </c>
      <c r="K12" s="832">
        <v>0.67723816527892322</v>
      </c>
      <c r="L12" s="832">
        <v>0.70129077314235067</v>
      </c>
      <c r="M12" s="833">
        <v>0.58525651164436765</v>
      </c>
    </row>
    <row r="13" spans="3:16">
      <c r="C13" s="1832"/>
      <c r="D13" s="789" t="s">
        <v>792</v>
      </c>
      <c r="E13" s="832">
        <v>1.2815494787117476E-2</v>
      </c>
      <c r="F13" s="836">
        <v>1.5648384560312072E-2</v>
      </c>
      <c r="G13" s="837">
        <v>2.6909020649413744E-2</v>
      </c>
      <c r="H13" s="832">
        <v>8.3226503819915313E-3</v>
      </c>
      <c r="I13" s="832">
        <v>7.8034746353679973E-3</v>
      </c>
      <c r="J13" s="833">
        <v>1.0352768685792978E-2</v>
      </c>
      <c r="K13" s="832">
        <v>1.198958611180209E-2</v>
      </c>
      <c r="L13" s="832">
        <v>1.1764284301616232E-2</v>
      </c>
      <c r="M13" s="833">
        <v>1.0375550629034414E-2</v>
      </c>
      <c r="P13" s="810"/>
    </row>
    <row r="14" spans="3:16">
      <c r="C14" s="1832"/>
      <c r="D14" s="793" t="s">
        <v>793</v>
      </c>
      <c r="E14" s="838">
        <v>8.6036606509742417E-2</v>
      </c>
      <c r="F14" s="839">
        <v>9.1882147347839185E-2</v>
      </c>
      <c r="G14" s="840">
        <v>0.2368799058948344</v>
      </c>
      <c r="H14" s="838">
        <v>0.12468879898240798</v>
      </c>
      <c r="I14" s="838">
        <v>8.6712056511977428E-2</v>
      </c>
      <c r="J14" s="841">
        <v>0.15131350912392719</v>
      </c>
      <c r="K14" s="838">
        <v>0.12046950388987124</v>
      </c>
      <c r="L14" s="838">
        <v>8.3472424487925245E-2</v>
      </c>
      <c r="M14" s="841">
        <v>0.15531991463156389</v>
      </c>
    </row>
    <row r="15" spans="3:16" ht="13.5" thickBot="1">
      <c r="C15" s="1833"/>
      <c r="D15" s="780" t="s">
        <v>86</v>
      </c>
      <c r="E15" s="850">
        <f t="shared" ref="E15:G15" si="0">E11+E12+E13+E14</f>
        <v>1</v>
      </c>
      <c r="F15" s="851">
        <f t="shared" si="0"/>
        <v>1.0000000000000002</v>
      </c>
      <c r="G15" s="852">
        <f t="shared" si="0"/>
        <v>0.99999999999999989</v>
      </c>
      <c r="H15" s="850">
        <v>1</v>
      </c>
      <c r="I15" s="850">
        <v>1</v>
      </c>
      <c r="J15" s="853">
        <v>1</v>
      </c>
      <c r="K15" s="850">
        <v>1</v>
      </c>
      <c r="L15" s="850">
        <v>1</v>
      </c>
      <c r="M15" s="853">
        <v>0.99999999999999989</v>
      </c>
    </row>
    <row r="16" spans="3:16" ht="12.75" customHeight="1">
      <c r="C16" s="1831" t="s">
        <v>794</v>
      </c>
      <c r="D16" s="783" t="s">
        <v>795</v>
      </c>
      <c r="E16" s="829">
        <v>0.46210276601961675</v>
      </c>
      <c r="F16" s="830">
        <v>0.27623842728249082</v>
      </c>
      <c r="G16" s="831">
        <v>0.68924814467458118</v>
      </c>
      <c r="H16" s="829">
        <v>0.54754533637367131</v>
      </c>
      <c r="I16" s="829">
        <v>0.31167440959696263</v>
      </c>
      <c r="J16" s="834">
        <v>0.46384258214250151</v>
      </c>
      <c r="K16" s="829">
        <v>0.55357646279755912</v>
      </c>
      <c r="L16" s="829">
        <v>0.32128895517611961</v>
      </c>
      <c r="M16" s="834">
        <v>0.49120020308063894</v>
      </c>
      <c r="P16" s="810"/>
    </row>
    <row r="17" spans="3:13" ht="25.5">
      <c r="C17" s="1832"/>
      <c r="D17" s="789" t="s">
        <v>796</v>
      </c>
      <c r="E17" s="832">
        <v>0.30138688562916149</v>
      </c>
      <c r="F17" s="836">
        <v>0.50878439438410616</v>
      </c>
      <c r="G17" s="837">
        <v>0.29501440283454772</v>
      </c>
      <c r="H17" s="832">
        <v>0.2565369347978611</v>
      </c>
      <c r="I17" s="832">
        <v>0.35051437651922329</v>
      </c>
      <c r="J17" s="833">
        <v>0.33472319274232332</v>
      </c>
      <c r="K17" s="832">
        <v>0.25341467754192509</v>
      </c>
      <c r="L17" s="832">
        <v>0.34453117697964025</v>
      </c>
      <c r="M17" s="833">
        <v>0.31419767272850141</v>
      </c>
    </row>
    <row r="18" spans="3:13">
      <c r="C18" s="1832"/>
      <c r="D18" s="793" t="s">
        <v>11</v>
      </c>
      <c r="E18" s="838">
        <v>0.23651034835122173</v>
      </c>
      <c r="F18" s="839">
        <v>0.21497717833340305</v>
      </c>
      <c r="G18" s="840">
        <v>1.5737452490871051E-2</v>
      </c>
      <c r="H18" s="838">
        <v>0.19591772882846764</v>
      </c>
      <c r="I18" s="838">
        <v>0.33781121388381408</v>
      </c>
      <c r="J18" s="841">
        <v>0.20143422511517514</v>
      </c>
      <c r="K18" s="838">
        <v>0.19300885966051581</v>
      </c>
      <c r="L18" s="838">
        <v>0.33417986784424014</v>
      </c>
      <c r="M18" s="841">
        <v>0.19460212419085968</v>
      </c>
    </row>
    <row r="19" spans="3:13" ht="13.5" thickBot="1">
      <c r="C19" s="1833"/>
      <c r="D19" s="780" t="s">
        <v>86</v>
      </c>
      <c r="E19" s="850">
        <f>E16+E17+E18</f>
        <v>1</v>
      </c>
      <c r="F19" s="851">
        <f>F16+F17+F18</f>
        <v>1</v>
      </c>
      <c r="G19" s="852">
        <f>G16+G17+G18</f>
        <v>1</v>
      </c>
      <c r="H19" s="850">
        <v>1</v>
      </c>
      <c r="I19" s="850">
        <v>1</v>
      </c>
      <c r="J19" s="853">
        <v>1</v>
      </c>
      <c r="K19" s="850">
        <v>1</v>
      </c>
      <c r="L19" s="850">
        <v>1</v>
      </c>
      <c r="M19" s="853">
        <v>1</v>
      </c>
    </row>
    <row r="22" spans="3:13" ht="15">
      <c r="C22" s="854"/>
      <c r="D22" s="854"/>
      <c r="E22" s="854"/>
      <c r="F22" s="854"/>
      <c r="G22" s="854"/>
      <c r="H22" s="854"/>
      <c r="I22" s="854"/>
      <c r="J22" s="854"/>
      <c r="K22" s="854"/>
      <c r="L22" s="854"/>
      <c r="M22" s="854"/>
    </row>
    <row r="23" spans="3:13" ht="12.75" hidden="1" customHeight="1">
      <c r="H23" s="855">
        <v>136777016</v>
      </c>
      <c r="I23" s="855">
        <v>56371068</v>
      </c>
      <c r="J23" s="855">
        <v>9257253</v>
      </c>
      <c r="K23" s="855">
        <v>202405337</v>
      </c>
    </row>
    <row r="24" spans="3:13" ht="15">
      <c r="C24" s="854"/>
      <c r="K24" s="855"/>
      <c r="L24" s="855"/>
      <c r="M24" s="855"/>
    </row>
    <row r="25" spans="3:13">
      <c r="H25" s="813"/>
      <c r="I25" s="813"/>
      <c r="J25" s="813"/>
      <c r="K25" s="813"/>
      <c r="L25" s="813"/>
      <c r="M25" s="813"/>
    </row>
    <row r="26" spans="3:13">
      <c r="H26" s="813"/>
      <c r="I26" s="813"/>
      <c r="J26" s="813"/>
      <c r="K26" s="813"/>
      <c r="L26" s="813"/>
      <c r="M26" s="813"/>
    </row>
    <row r="27" spans="3:13">
      <c r="H27" s="813"/>
      <c r="I27" s="813"/>
      <c r="J27" s="813"/>
      <c r="K27" s="813"/>
      <c r="L27" s="813"/>
      <c r="M27" s="813"/>
    </row>
    <row r="28" spans="3:13">
      <c r="H28" s="813"/>
      <c r="I28" s="813"/>
      <c r="J28" s="813"/>
      <c r="K28" s="813"/>
      <c r="L28" s="813"/>
      <c r="M28" s="813"/>
    </row>
    <row r="29" spans="3:13">
      <c r="K29" s="813"/>
      <c r="L29" s="813"/>
      <c r="M29" s="813"/>
    </row>
    <row r="30" spans="3:13">
      <c r="H30" s="813"/>
      <c r="I30" s="813"/>
      <c r="J30" s="813"/>
      <c r="K30" s="855"/>
      <c r="L30" s="855"/>
      <c r="M30" s="855"/>
    </row>
    <row r="31" spans="3:13">
      <c r="H31" s="813"/>
      <c r="I31" s="817"/>
      <c r="J31" s="813"/>
      <c r="K31" s="855"/>
      <c r="L31" s="855"/>
      <c r="M31" s="855"/>
    </row>
    <row r="32" spans="3:13">
      <c r="H32" s="813"/>
      <c r="I32" s="813"/>
      <c r="J32" s="813"/>
      <c r="K32" s="855"/>
      <c r="L32" s="855"/>
      <c r="M32" s="855"/>
    </row>
    <row r="33" spans="8:13">
      <c r="H33" s="813"/>
      <c r="I33" s="813"/>
      <c r="J33" s="813"/>
      <c r="K33" s="855"/>
      <c r="L33" s="855"/>
      <c r="M33" s="855"/>
    </row>
    <row r="34" spans="8:13">
      <c r="H34" s="813"/>
      <c r="I34" s="813"/>
      <c r="J34" s="813"/>
      <c r="L34" s="813"/>
      <c r="M34" s="813"/>
    </row>
    <row r="35" spans="8:13">
      <c r="L35" s="813"/>
      <c r="M35" s="813"/>
    </row>
    <row r="36" spans="8:13">
      <c r="K36" s="856"/>
      <c r="L36" s="856"/>
      <c r="M36" s="856"/>
    </row>
    <row r="37" spans="8:13">
      <c r="K37" s="856"/>
      <c r="L37" s="856"/>
      <c r="M37" s="856"/>
    </row>
    <row r="38" spans="8:13">
      <c r="K38" s="856"/>
      <c r="L38" s="856"/>
      <c r="M38" s="856"/>
    </row>
    <row r="39" spans="8:13">
      <c r="K39" s="813"/>
      <c r="L39" s="813"/>
      <c r="M39" s="813"/>
    </row>
    <row r="40" spans="8:13">
      <c r="K40" s="813"/>
      <c r="L40" s="813"/>
      <c r="M40" s="813"/>
    </row>
    <row r="41" spans="8:13">
      <c r="K41" s="813"/>
      <c r="L41" s="813"/>
      <c r="M41" s="813"/>
    </row>
    <row r="42" spans="8:13">
      <c r="K42" s="813"/>
      <c r="L42" s="813"/>
      <c r="M42" s="813"/>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S26"/>
  <sheetViews>
    <sheetView zoomScaleNormal="100" workbookViewId="0"/>
  </sheetViews>
  <sheetFormatPr defaultColWidth="9.140625" defaultRowHeight="12.75"/>
  <cols>
    <col min="1" max="1" width="9.140625" style="997"/>
    <col min="2" max="2" width="9" style="997" customWidth="1"/>
    <col min="3" max="3" width="27.7109375" style="997" customWidth="1"/>
    <col min="4" max="4" width="11" style="997" customWidth="1"/>
    <col min="5" max="5" width="11.28515625" style="997" bestFit="1" customWidth="1"/>
    <col min="6" max="6" width="13.140625" style="997" customWidth="1"/>
    <col min="7" max="7" width="10.28515625" style="997" customWidth="1"/>
    <col min="8" max="8" width="11.28515625" style="997" bestFit="1" customWidth="1"/>
    <col min="9" max="9" width="13.42578125" style="997" customWidth="1"/>
    <col min="10" max="10" width="10.140625" style="997" bestFit="1" customWidth="1"/>
    <col min="11" max="11" width="11.28515625" style="997" bestFit="1" customWidth="1"/>
    <col min="12" max="12" width="12.85546875" style="997" bestFit="1" customWidth="1"/>
    <col min="13" max="13" width="12.28515625" style="997" customWidth="1"/>
    <col min="14" max="14" width="10.28515625" style="997" bestFit="1" customWidth="1"/>
    <col min="15" max="15" width="13.140625" style="997" customWidth="1"/>
    <col min="16" max="16" width="10.140625" style="997" customWidth="1"/>
    <col min="17" max="16384" width="9.140625" style="997"/>
  </cols>
  <sheetData>
    <row r="1" spans="1:19">
      <c r="B1" s="1180"/>
      <c r="C1" s="1180"/>
      <c r="D1" s="1180"/>
      <c r="E1" s="1180"/>
      <c r="F1" s="1180"/>
      <c r="G1" s="1180"/>
      <c r="H1" s="1180"/>
      <c r="I1" s="1180"/>
      <c r="J1" s="1180"/>
      <c r="K1" s="1180"/>
      <c r="L1" s="1180"/>
      <c r="M1" s="1180"/>
      <c r="N1" s="1180"/>
      <c r="O1" s="1180"/>
      <c r="P1" s="1180"/>
    </row>
    <row r="2" spans="1:19">
      <c r="A2" s="1064"/>
      <c r="B2" s="1211"/>
      <c r="C2" s="1211"/>
      <c r="D2" s="1212"/>
      <c r="E2" s="1212"/>
      <c r="F2" s="1212"/>
      <c r="G2" s="1212"/>
      <c r="H2" s="1212"/>
      <c r="I2" s="1212"/>
      <c r="J2" s="1212"/>
      <c r="K2" s="1212"/>
      <c r="L2" s="1212"/>
      <c r="M2" s="1212"/>
      <c r="N2" s="1845" t="s">
        <v>879</v>
      </c>
      <c r="O2" s="1845"/>
      <c r="P2" s="1845"/>
    </row>
    <row r="3" spans="1:19" ht="13.9" customHeight="1">
      <c r="B3" s="1751" t="s">
        <v>856</v>
      </c>
      <c r="C3" s="1751"/>
      <c r="D3" s="1751"/>
      <c r="E3" s="1751"/>
      <c r="F3" s="1751"/>
      <c r="G3" s="1751"/>
      <c r="H3" s="1751"/>
      <c r="I3" s="1751"/>
      <c r="J3" s="1751"/>
      <c r="K3" s="1751"/>
      <c r="L3" s="1751"/>
      <c r="M3" s="1751"/>
      <c r="N3" s="1751"/>
      <c r="O3" s="1751"/>
      <c r="P3" s="1751"/>
      <c r="Q3" s="1213"/>
      <c r="R3" s="1213"/>
    </row>
    <row r="4" spans="1:19" ht="14.25">
      <c r="B4" s="858"/>
      <c r="C4" s="858"/>
      <c r="D4" s="858"/>
      <c r="E4" s="858"/>
      <c r="F4" s="858"/>
      <c r="G4" s="858"/>
      <c r="H4" s="858"/>
      <c r="I4" s="858"/>
      <c r="J4" s="858"/>
      <c r="K4" s="858"/>
      <c r="L4" s="858"/>
      <c r="M4" s="858"/>
      <c r="N4" s="858"/>
      <c r="O4" s="858"/>
      <c r="P4" s="858"/>
    </row>
    <row r="5" spans="1:19" ht="12.95" customHeight="1" thickBot="1">
      <c r="B5" s="1212"/>
      <c r="C5" s="1212"/>
      <c r="D5" s="1212"/>
      <c r="E5" s="1212"/>
      <c r="F5" s="1212"/>
      <c r="G5" s="1212"/>
      <c r="H5" s="1212"/>
      <c r="I5" s="1212"/>
      <c r="J5" s="1212"/>
      <c r="K5" s="1212"/>
      <c r="L5" s="1212"/>
      <c r="M5" s="1212"/>
      <c r="N5" s="1846" t="s">
        <v>7</v>
      </c>
      <c r="O5" s="1846"/>
      <c r="P5" s="1846"/>
    </row>
    <row r="6" spans="1:19" ht="15" customHeight="1">
      <c r="B6" s="1847" t="s">
        <v>118</v>
      </c>
      <c r="C6" s="1847" t="s">
        <v>247</v>
      </c>
      <c r="D6" s="1847" t="s">
        <v>86</v>
      </c>
      <c r="E6" s="1849" t="s">
        <v>86</v>
      </c>
      <c r="F6" s="1850"/>
      <c r="G6" s="1851"/>
      <c r="H6" s="1849" t="s">
        <v>787</v>
      </c>
      <c r="I6" s="1850"/>
      <c r="J6" s="1851"/>
      <c r="K6" s="1849" t="s">
        <v>456</v>
      </c>
      <c r="L6" s="1850"/>
      <c r="M6" s="1851"/>
      <c r="N6" s="1849" t="s">
        <v>788</v>
      </c>
      <c r="O6" s="1850"/>
      <c r="P6" s="1851"/>
    </row>
    <row r="7" spans="1:19" ht="32.25" customHeight="1" thickBot="1">
      <c r="B7" s="1848"/>
      <c r="C7" s="1848"/>
      <c r="D7" s="1848"/>
      <c r="E7" s="1214" t="s">
        <v>795</v>
      </c>
      <c r="F7" s="1215" t="s">
        <v>796</v>
      </c>
      <c r="G7" s="1216" t="s">
        <v>11</v>
      </c>
      <c r="H7" s="1214" t="s">
        <v>795</v>
      </c>
      <c r="I7" s="1215" t="s">
        <v>796</v>
      </c>
      <c r="J7" s="1216" t="s">
        <v>11</v>
      </c>
      <c r="K7" s="1214" t="s">
        <v>795</v>
      </c>
      <c r="L7" s="1215" t="s">
        <v>796</v>
      </c>
      <c r="M7" s="1216" t="s">
        <v>11</v>
      </c>
      <c r="N7" s="1214" t="s">
        <v>795</v>
      </c>
      <c r="O7" s="1215" t="s">
        <v>796</v>
      </c>
      <c r="P7" s="1216" t="s">
        <v>11</v>
      </c>
    </row>
    <row r="8" spans="1:19" ht="14.45" customHeight="1">
      <c r="B8" s="1852" t="s">
        <v>3</v>
      </c>
      <c r="C8" s="1217" t="s">
        <v>857</v>
      </c>
      <c r="D8" s="1218">
        <v>82277.729000000007</v>
      </c>
      <c r="E8" s="1219">
        <v>47093.207000000002</v>
      </c>
      <c r="F8" s="1220">
        <v>1.7090000000000001</v>
      </c>
      <c r="G8" s="1219">
        <v>35182.813000000002</v>
      </c>
      <c r="H8" s="1221">
        <v>23791.166000000001</v>
      </c>
      <c r="I8" s="1222">
        <v>1.7090000000000001</v>
      </c>
      <c r="J8" s="1223">
        <v>14414.605</v>
      </c>
      <c r="K8" s="1224">
        <v>20965.557000000001</v>
      </c>
      <c r="L8" s="1222">
        <v>0</v>
      </c>
      <c r="M8" s="1219">
        <v>18544.393</v>
      </c>
      <c r="N8" s="1221">
        <v>2336.4839999999999</v>
      </c>
      <c r="O8" s="1222">
        <v>0</v>
      </c>
      <c r="P8" s="1225">
        <v>2223.8150000000001</v>
      </c>
      <c r="S8" s="1064"/>
    </row>
    <row r="9" spans="1:19" ht="17.45" customHeight="1">
      <c r="B9" s="1853"/>
      <c r="C9" s="1226" t="s">
        <v>858</v>
      </c>
      <c r="D9" s="1227">
        <v>111056.51</v>
      </c>
      <c r="E9" s="1228">
        <v>48350.822999999997</v>
      </c>
      <c r="F9" s="1229">
        <v>2027.008</v>
      </c>
      <c r="G9" s="1230">
        <v>60678.678999999996</v>
      </c>
      <c r="H9" s="1231">
        <v>10071.816000000001</v>
      </c>
      <c r="I9" s="1232">
        <v>1870.318</v>
      </c>
      <c r="J9" s="1233">
        <v>4248.2560000000003</v>
      </c>
      <c r="K9" s="1234">
        <v>36678.472999999998</v>
      </c>
      <c r="L9" s="1231">
        <v>9.8879999999999999</v>
      </c>
      <c r="M9" s="1228">
        <v>55602.538</v>
      </c>
      <c r="N9" s="1234">
        <v>1600.5340000000001</v>
      </c>
      <c r="O9" s="1231">
        <v>146.80199999999999</v>
      </c>
      <c r="P9" s="1230">
        <v>827.88499999999999</v>
      </c>
    </row>
    <row r="10" spans="1:19" ht="15" customHeight="1">
      <c r="B10" s="1853"/>
      <c r="C10" s="1226" t="s">
        <v>859</v>
      </c>
      <c r="D10" s="1227">
        <v>54993.497000000003</v>
      </c>
      <c r="E10" s="1228">
        <v>33174.35</v>
      </c>
      <c r="F10" s="1229">
        <v>130.75</v>
      </c>
      <c r="G10" s="1228">
        <v>21688.397000000001</v>
      </c>
      <c r="H10" s="1234">
        <v>3129.23</v>
      </c>
      <c r="I10" s="1231">
        <v>112.874</v>
      </c>
      <c r="J10" s="1235">
        <v>935.08299999999997</v>
      </c>
      <c r="K10" s="1234">
        <v>29301.41</v>
      </c>
      <c r="L10" s="1231">
        <v>10.845000000000001</v>
      </c>
      <c r="M10" s="1236">
        <v>20287.11</v>
      </c>
      <c r="N10" s="1234">
        <v>743.71</v>
      </c>
      <c r="O10" s="1231">
        <v>7.0309999999999997</v>
      </c>
      <c r="P10" s="1236">
        <v>466.20400000000001</v>
      </c>
    </row>
    <row r="11" spans="1:19" ht="15" customHeight="1" thickBot="1">
      <c r="B11" s="1854"/>
      <c r="C11" s="1237" t="s">
        <v>860</v>
      </c>
      <c r="D11" s="1238">
        <v>248327.736</v>
      </c>
      <c r="E11" s="1239">
        <v>128618.38</v>
      </c>
      <c r="F11" s="1240">
        <v>2159.4670000000001</v>
      </c>
      <c r="G11" s="1241">
        <v>117549.889</v>
      </c>
      <c r="H11" s="1239">
        <v>36992.212</v>
      </c>
      <c r="I11" s="1242">
        <v>1984.9010000000001</v>
      </c>
      <c r="J11" s="1243">
        <v>19597.944</v>
      </c>
      <c r="K11" s="1239">
        <v>86945.44</v>
      </c>
      <c r="L11" s="1242">
        <v>20.733000000000001</v>
      </c>
      <c r="M11" s="1243">
        <v>94434.040999999997</v>
      </c>
      <c r="N11" s="1239">
        <v>4680.7280000000001</v>
      </c>
      <c r="O11" s="1242">
        <v>153.833</v>
      </c>
      <c r="P11" s="1243">
        <v>3517.904</v>
      </c>
    </row>
    <row r="12" spans="1:19" ht="16.5" customHeight="1">
      <c r="B12" s="1852" t="s">
        <v>1</v>
      </c>
      <c r="C12" s="1217" t="s">
        <v>857</v>
      </c>
      <c r="D12" s="1244">
        <v>85196.62</v>
      </c>
      <c r="E12" s="1245">
        <v>52531.983</v>
      </c>
      <c r="F12" s="1246">
        <v>0</v>
      </c>
      <c r="G12" s="1244">
        <v>32664.636999999999</v>
      </c>
      <c r="H12" s="1245">
        <v>26787.058000000001</v>
      </c>
      <c r="I12" s="1246">
        <v>0</v>
      </c>
      <c r="J12" s="1247">
        <v>10890.056</v>
      </c>
      <c r="K12" s="1244">
        <v>23227.475999999999</v>
      </c>
      <c r="L12" s="1246">
        <v>0</v>
      </c>
      <c r="M12" s="1244">
        <v>19440.782999999999</v>
      </c>
      <c r="N12" s="1245">
        <v>2517.4490000000001</v>
      </c>
      <c r="O12" s="1246">
        <v>0</v>
      </c>
      <c r="P12" s="1247">
        <v>2333.7979999999998</v>
      </c>
    </row>
    <row r="13" spans="1:19" ht="18" customHeight="1">
      <c r="B13" s="1853"/>
      <c r="C13" s="1226" t="s">
        <v>858</v>
      </c>
      <c r="D13" s="1228">
        <v>110142.62300000001</v>
      </c>
      <c r="E13" s="1234">
        <v>49316.843999999997</v>
      </c>
      <c r="F13" s="1248">
        <v>1123.837</v>
      </c>
      <c r="G13" s="1228">
        <v>59701.942000000003</v>
      </c>
      <c r="H13" s="1234">
        <v>11573.93</v>
      </c>
      <c r="I13" s="1229">
        <v>969.34</v>
      </c>
      <c r="J13" s="1230">
        <v>5397.7579999999998</v>
      </c>
      <c r="K13" s="1228">
        <v>36183.5</v>
      </c>
      <c r="L13" s="1229">
        <v>7.3070000000000004</v>
      </c>
      <c r="M13" s="1228">
        <v>53416.447</v>
      </c>
      <c r="N13" s="1234">
        <v>1559.414</v>
      </c>
      <c r="O13" s="1229">
        <v>147.19</v>
      </c>
      <c r="P13" s="1236">
        <v>887.73699999999997</v>
      </c>
      <c r="R13" s="1064"/>
    </row>
    <row r="14" spans="1:19" ht="15.6" customHeight="1">
      <c r="B14" s="1853"/>
      <c r="C14" s="1226" t="s">
        <v>859</v>
      </c>
      <c r="D14" s="1249">
        <v>63960.091999999997</v>
      </c>
      <c r="E14" s="1224">
        <v>39475.519999999997</v>
      </c>
      <c r="F14" s="1250">
        <v>313.08</v>
      </c>
      <c r="G14" s="1251">
        <v>24171.491999999998</v>
      </c>
      <c r="H14" s="1224">
        <v>4127.4290000000001</v>
      </c>
      <c r="I14" s="1250">
        <v>292.91699999999997</v>
      </c>
      <c r="J14" s="1225">
        <v>763.04100000000005</v>
      </c>
      <c r="K14" s="1251">
        <v>34328.108999999997</v>
      </c>
      <c r="L14" s="1250">
        <v>11.095000000000001</v>
      </c>
      <c r="M14" s="1251">
        <v>22981.517</v>
      </c>
      <c r="N14" s="1224">
        <v>1019.982</v>
      </c>
      <c r="O14" s="1229">
        <v>9.0679999999999996</v>
      </c>
      <c r="P14" s="1236">
        <v>426.93400000000003</v>
      </c>
      <c r="R14" s="1064"/>
      <c r="S14" s="1064"/>
    </row>
    <row r="15" spans="1:19" ht="17.25" customHeight="1" thickBot="1">
      <c r="B15" s="1854"/>
      <c r="C15" s="1237" t="s">
        <v>860</v>
      </c>
      <c r="D15" s="1252">
        <v>259299.33499999999</v>
      </c>
      <c r="E15" s="1253">
        <v>141324.34700000001</v>
      </c>
      <c r="F15" s="1254">
        <v>1436.9169999999999</v>
      </c>
      <c r="G15" s="1255">
        <v>116538.071</v>
      </c>
      <c r="H15" s="1256">
        <v>42488.417000000001</v>
      </c>
      <c r="I15" s="1257">
        <v>1262.2570000000001</v>
      </c>
      <c r="J15" s="1258">
        <v>17050.855</v>
      </c>
      <c r="K15" s="1259">
        <v>93739.085000000006</v>
      </c>
      <c r="L15" s="1240">
        <v>18.402000000000001</v>
      </c>
      <c r="M15" s="1242">
        <v>95838.747000000003</v>
      </c>
      <c r="N15" s="1239">
        <v>5096.8450000000003</v>
      </c>
      <c r="O15" s="1240">
        <v>156.25800000000001</v>
      </c>
      <c r="P15" s="1260">
        <v>3648.4690000000001</v>
      </c>
      <c r="R15" s="1064"/>
    </row>
    <row r="16" spans="1:19" ht="17.25" customHeight="1">
      <c r="B16" s="1852" t="s">
        <v>2</v>
      </c>
      <c r="C16" s="1217" t="s">
        <v>857</v>
      </c>
      <c r="D16" s="1244">
        <v>87789.004000000001</v>
      </c>
      <c r="E16" s="1245">
        <v>54720.406000000003</v>
      </c>
      <c r="F16" s="1246">
        <v>0</v>
      </c>
      <c r="G16" s="1244">
        <v>33068.597999999998</v>
      </c>
      <c r="H16" s="1245">
        <v>27489.643</v>
      </c>
      <c r="I16" s="1246">
        <v>0</v>
      </c>
      <c r="J16" s="1247">
        <v>10595.487999999999</v>
      </c>
      <c r="K16" s="1244">
        <v>24423.109</v>
      </c>
      <c r="L16" s="1246">
        <v>0</v>
      </c>
      <c r="M16" s="1244">
        <v>20015.891</v>
      </c>
      <c r="N16" s="1245">
        <v>2807.654</v>
      </c>
      <c r="O16" s="1246">
        <v>0</v>
      </c>
      <c r="P16" s="1247">
        <v>2457.2190000000001</v>
      </c>
      <c r="R16" s="1064"/>
    </row>
    <row r="17" spans="2:19" ht="16.149999999999999" customHeight="1">
      <c r="B17" s="1853"/>
      <c r="C17" s="1226" t="s">
        <v>858</v>
      </c>
      <c r="D17" s="1228">
        <v>110247.095</v>
      </c>
      <c r="E17" s="1234">
        <v>48777.743000000002</v>
      </c>
      <c r="F17" s="1248">
        <v>1618.482</v>
      </c>
      <c r="G17" s="1228">
        <v>59850.87</v>
      </c>
      <c r="H17" s="1234">
        <v>11039.608</v>
      </c>
      <c r="I17" s="1229">
        <v>1463.6579999999999</v>
      </c>
      <c r="J17" s="1230">
        <v>5860.3680000000004</v>
      </c>
      <c r="K17" s="1228">
        <v>36159.360000000001</v>
      </c>
      <c r="L17" s="1229">
        <v>7.1740000000000004</v>
      </c>
      <c r="M17" s="1228">
        <v>53089.597000000002</v>
      </c>
      <c r="N17" s="1234">
        <v>1578.7750000000001</v>
      </c>
      <c r="O17" s="1229">
        <v>147.65</v>
      </c>
      <c r="P17" s="1236">
        <v>900.90499999999997</v>
      </c>
      <c r="R17" s="1064"/>
    </row>
    <row r="18" spans="2:19" ht="15" customHeight="1">
      <c r="B18" s="1853"/>
      <c r="C18" s="1226" t="s">
        <v>859</v>
      </c>
      <c r="D18" s="1249">
        <v>67668.275999999998</v>
      </c>
      <c r="E18" s="1224">
        <v>41999.063000000002</v>
      </c>
      <c r="F18" s="1250">
        <v>319.97300000000001</v>
      </c>
      <c r="G18" s="1251">
        <v>25349.24</v>
      </c>
      <c r="H18" s="1224">
        <v>4415.9549999999999</v>
      </c>
      <c r="I18" s="1250">
        <v>299.36500000000001</v>
      </c>
      <c r="J18" s="1225">
        <v>841.76199999999994</v>
      </c>
      <c r="K18" s="1251">
        <v>36488.500999999997</v>
      </c>
      <c r="L18" s="1250">
        <v>12.015000000000001</v>
      </c>
      <c r="M18" s="1251">
        <v>23969.814999999999</v>
      </c>
      <c r="N18" s="1224">
        <v>1094.607</v>
      </c>
      <c r="O18" s="1229">
        <v>8.593</v>
      </c>
      <c r="P18" s="1236">
        <v>537.66300000000001</v>
      </c>
      <c r="R18" s="1064"/>
    </row>
    <row r="19" spans="2:19" ht="17.25" customHeight="1" thickBot="1">
      <c r="B19" s="1854"/>
      <c r="C19" s="1237" t="s">
        <v>860</v>
      </c>
      <c r="D19" s="1252">
        <v>265704.375</v>
      </c>
      <c r="E19" s="1253">
        <v>145497.212</v>
      </c>
      <c r="F19" s="1254">
        <v>1938.4549999999999</v>
      </c>
      <c r="G19" s="1260">
        <v>118268.708</v>
      </c>
      <c r="H19" s="1254">
        <v>42945.205999999998</v>
      </c>
      <c r="I19" s="1257">
        <v>1763.0229999999999</v>
      </c>
      <c r="J19" s="1258">
        <v>17297.617999999999</v>
      </c>
      <c r="K19" s="1259">
        <v>97070.97</v>
      </c>
      <c r="L19" s="1240">
        <v>19.189</v>
      </c>
      <c r="M19" s="1242">
        <v>97075.303</v>
      </c>
      <c r="N19" s="1239">
        <v>5481.0360000000001</v>
      </c>
      <c r="O19" s="1240">
        <v>156.24299999999999</v>
      </c>
      <c r="P19" s="1260">
        <v>3895.7869999999998</v>
      </c>
      <c r="R19" s="1064"/>
    </row>
    <row r="20" spans="2:19" ht="31.15" customHeight="1">
      <c r="B20" s="1855" t="s">
        <v>861</v>
      </c>
      <c r="C20" s="1261" t="s">
        <v>862</v>
      </c>
      <c r="D20" s="1262">
        <v>6405.0400000000081</v>
      </c>
      <c r="E20" s="893">
        <v>4172.8649999999907</v>
      </c>
      <c r="F20" s="894">
        <v>501.53800000000001</v>
      </c>
      <c r="G20" s="1263">
        <v>1730.6370000000024</v>
      </c>
      <c r="H20" s="1264">
        <v>456.78899999999703</v>
      </c>
      <c r="I20" s="1264">
        <v>500.76599999999985</v>
      </c>
      <c r="J20" s="896">
        <v>246.76299999999901</v>
      </c>
      <c r="K20" s="1264">
        <v>3331.8849999999948</v>
      </c>
      <c r="L20" s="894">
        <v>0.78699999999999903</v>
      </c>
      <c r="M20" s="1263">
        <v>1236.5559999999969</v>
      </c>
      <c r="N20" s="909">
        <v>384.1909999999998</v>
      </c>
      <c r="O20" s="1265">
        <v>-1.5000000000014779E-2</v>
      </c>
      <c r="P20" s="1263">
        <v>247.31799999999976</v>
      </c>
      <c r="Q20" s="1180"/>
      <c r="R20" s="1180"/>
      <c r="S20" s="1180"/>
    </row>
    <row r="21" spans="2:19" ht="19.149999999999999" customHeight="1">
      <c r="B21" s="1856"/>
      <c r="C21" s="1226" t="s">
        <v>809</v>
      </c>
      <c r="D21" s="1266">
        <v>2.4701336006125927E-2</v>
      </c>
      <c r="E21" s="1267">
        <v>2.9526865600871945E-2</v>
      </c>
      <c r="F21" s="1268">
        <v>0.34903755749288234</v>
      </c>
      <c r="G21" s="1269">
        <v>1.4850400261044328E-2</v>
      </c>
      <c r="H21" s="1270">
        <v>1.0750906535303422E-2</v>
      </c>
      <c r="I21" s="1271">
        <v>0.39672269593276155</v>
      </c>
      <c r="J21" s="1272">
        <v>1.4472177494911488E-2</v>
      </c>
      <c r="K21" s="1267">
        <v>3.5544244964627027E-2</v>
      </c>
      <c r="L21" s="1269">
        <v>4.2767090533637593E-2</v>
      </c>
      <c r="M21" s="1266">
        <v>1.2902464177667064E-2</v>
      </c>
      <c r="N21" s="1267">
        <v>7.5378199650960501E-2</v>
      </c>
      <c r="O21" s="1270">
        <v>-9.5995085051739934E-5</v>
      </c>
      <c r="P21" s="1272">
        <v>6.7786789472515666E-2</v>
      </c>
      <c r="Q21" s="1180"/>
      <c r="R21" s="1180"/>
      <c r="S21" s="1180"/>
    </row>
    <row r="22" spans="2:19" ht="18" customHeight="1" thickBot="1">
      <c r="B22" s="1857"/>
      <c r="C22" s="1273" t="s">
        <v>863</v>
      </c>
      <c r="D22" s="1274"/>
      <c r="E22" s="1275">
        <v>0.65149710228195068</v>
      </c>
      <c r="F22" s="1276">
        <v>7.8303648376903096E-2</v>
      </c>
      <c r="G22" s="1277">
        <v>0.27019924934114387</v>
      </c>
      <c r="H22" s="1276">
        <v>7.1317119018772163E-2</v>
      </c>
      <c r="I22" s="1278">
        <v>7.8183118294343087E-2</v>
      </c>
      <c r="J22" s="1279">
        <v>3.8526379226359035E-2</v>
      </c>
      <c r="K22" s="1276">
        <v>0.52019737581654302</v>
      </c>
      <c r="L22" s="1278">
        <v>1.2287198830920618E-4</v>
      </c>
      <c r="M22" s="1277">
        <v>0.1930598403757034</v>
      </c>
      <c r="N22" s="1276">
        <v>5.9982607446635666E-2</v>
      </c>
      <c r="O22" s="1278">
        <v>-2.3419057492247919E-6</v>
      </c>
      <c r="P22" s="1277">
        <v>3.8613029739080387E-2</v>
      </c>
      <c r="S22" s="1064"/>
    </row>
    <row r="23" spans="2:19" ht="28.9" customHeight="1">
      <c r="B23" s="1855" t="s">
        <v>864</v>
      </c>
      <c r="C23" s="1261" t="s">
        <v>862</v>
      </c>
      <c r="D23" s="1262">
        <v>17376.638999999996</v>
      </c>
      <c r="E23" s="1264">
        <v>16878.831999999995</v>
      </c>
      <c r="F23" s="894">
        <v>-221.01200000000017</v>
      </c>
      <c r="G23" s="896">
        <v>718.81900000000314</v>
      </c>
      <c r="H23" s="1264">
        <v>5952.9939999999988</v>
      </c>
      <c r="I23" s="894">
        <v>-221.87800000000016</v>
      </c>
      <c r="J23" s="896">
        <v>-2300.3260000000009</v>
      </c>
      <c r="K23" s="1264">
        <v>10125.529999999999</v>
      </c>
      <c r="L23" s="1264">
        <v>-1.5440000000000005</v>
      </c>
      <c r="M23" s="896">
        <v>2641.2620000000024</v>
      </c>
      <c r="N23" s="1264">
        <v>800.30799999999999</v>
      </c>
      <c r="O23" s="1264">
        <v>2.4099999999999966</v>
      </c>
      <c r="P23" s="896">
        <v>377.88299999999981</v>
      </c>
    </row>
    <row r="24" spans="2:19" ht="17.45" customHeight="1">
      <c r="B24" s="1856"/>
      <c r="C24" s="1226" t="s">
        <v>809</v>
      </c>
      <c r="D24" s="1266">
        <v>6.9974620152780664E-2</v>
      </c>
      <c r="E24" s="1267">
        <v>0.13123188147759282</v>
      </c>
      <c r="F24" s="1271">
        <v>-0.10234562510100879</v>
      </c>
      <c r="G24" s="1269">
        <v>6.1150121545414911E-3</v>
      </c>
      <c r="H24" s="1267">
        <v>0.1609256023943634</v>
      </c>
      <c r="I24" s="1271">
        <v>-0.11178290504161172</v>
      </c>
      <c r="J24" s="1269">
        <v>-0.11737588391925199</v>
      </c>
      <c r="K24" s="1267">
        <v>0.11645843646314284</v>
      </c>
      <c r="L24" s="1271">
        <v>-7.4470650653547507E-2</v>
      </c>
      <c r="M24" s="1269">
        <v>2.7969384472279465E-2</v>
      </c>
      <c r="N24" s="1267">
        <v>0.17097938611258762</v>
      </c>
      <c r="O24" s="1268">
        <v>1.5666339472024837E-2</v>
      </c>
      <c r="P24" s="1269">
        <v>0.10741708699270924</v>
      </c>
    </row>
    <row r="25" spans="2:19" ht="22.15" customHeight="1" thickBot="1">
      <c r="B25" s="1857"/>
      <c r="C25" s="1273" t="s">
        <v>863</v>
      </c>
      <c r="D25" s="1274"/>
      <c r="E25" s="1276">
        <v>0.97135193980838297</v>
      </c>
      <c r="F25" s="1278">
        <v>-1.271891532073609E-2</v>
      </c>
      <c r="G25" s="1280">
        <v>4.1366975512353299E-2</v>
      </c>
      <c r="H25" s="1275">
        <v>0.34258604325036623</v>
      </c>
      <c r="I25" s="1278">
        <v>-1.2768752346181573E-2</v>
      </c>
      <c r="J25" s="1280">
        <v>-0.13238037574469963</v>
      </c>
      <c r="K25" s="1275">
        <v>0.58270934902888882</v>
      </c>
      <c r="L25" s="1278">
        <v>-8.8854927584097301E-5</v>
      </c>
      <c r="M25" s="1277">
        <v>0.15200074076465553</v>
      </c>
      <c r="N25" s="1275">
        <v>4.6056547529128057E-2</v>
      </c>
      <c r="O25" s="1278">
        <v>1.3869195302958169E-4</v>
      </c>
      <c r="P25" s="1277">
        <v>2.1746610492397286E-2</v>
      </c>
    </row>
    <row r="26" spans="2:19">
      <c r="B26" s="1066"/>
      <c r="C26" s="1180"/>
      <c r="D26" s="1281"/>
      <c r="E26" s="1282"/>
      <c r="F26" s="1282"/>
      <c r="G26" s="1283"/>
      <c r="H26" s="1282"/>
      <c r="I26" s="1281"/>
      <c r="J26" s="1283"/>
      <c r="K26" s="1284"/>
      <c r="L26" s="1281"/>
      <c r="M26" s="1283"/>
      <c r="N26" s="1281"/>
      <c r="O26" s="1285"/>
      <c r="P26" s="1281"/>
    </row>
  </sheetData>
  <mergeCells count="15">
    <mergeCell ref="B8:B11"/>
    <mergeCell ref="B12:B15"/>
    <mergeCell ref="B16:B19"/>
    <mergeCell ref="B20:B22"/>
    <mergeCell ref="B23:B25"/>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N33"/>
  <sheetViews>
    <sheetView zoomScaleNormal="100" workbookViewId="0"/>
  </sheetViews>
  <sheetFormatPr defaultColWidth="9.140625" defaultRowHeight="12.75"/>
  <cols>
    <col min="1" max="1" width="9.140625" style="997"/>
    <col min="2" max="2" width="7.85546875" style="997" customWidth="1"/>
    <col min="3" max="3" width="11.85546875" style="997" customWidth="1"/>
    <col min="4" max="5" width="10" style="997" customWidth="1"/>
    <col min="6" max="6" width="9.42578125" style="997" customWidth="1"/>
    <col min="7" max="7" width="9.5703125" style="997" customWidth="1"/>
    <col min="8" max="8" width="8.85546875" style="997" customWidth="1"/>
    <col min="9" max="9" width="9.140625" style="997" customWidth="1"/>
    <col min="10" max="10" width="8.7109375" style="997" customWidth="1"/>
    <col min="11" max="11" width="8.85546875" style="997" customWidth="1"/>
    <col min="12" max="12" width="9.42578125" style="997" customWidth="1"/>
    <col min="13" max="13" width="8.85546875" style="997" customWidth="1"/>
    <col min="14" max="14" width="9.140625" style="997" customWidth="1"/>
    <col min="15" max="15" width="9.85546875" style="997" customWidth="1"/>
    <col min="16" max="16" width="8.85546875" style="997" customWidth="1"/>
    <col min="17" max="17" width="9.28515625" style="997" customWidth="1"/>
    <col min="18" max="18" width="9.85546875" style="997" customWidth="1"/>
    <col min="19" max="20" width="8.85546875" style="997" customWidth="1"/>
    <col min="21" max="21" width="9.7109375" style="997" customWidth="1"/>
    <col min="22" max="22" width="8.140625" style="997" customWidth="1"/>
    <col min="23" max="23" width="10.140625" style="997" bestFit="1" customWidth="1"/>
    <col min="24" max="24" width="9.140625" style="997"/>
    <col min="25" max="25" width="10.140625" style="997" bestFit="1" customWidth="1"/>
    <col min="26" max="26" width="8.85546875" style="997" customWidth="1"/>
    <col min="27" max="27" width="9.140625" style="997"/>
    <col min="28" max="28" width="8.85546875" style="997" customWidth="1"/>
    <col min="29" max="30" width="9.140625" style="997"/>
    <col min="31" max="31" width="9.140625" style="997" customWidth="1"/>
    <col min="32" max="32" width="9.140625" style="997"/>
    <col min="33" max="33" width="10.140625" style="997" customWidth="1"/>
    <col min="34" max="34" width="9.28515625" style="997" customWidth="1"/>
    <col min="35" max="35" width="9.140625" style="997"/>
    <col min="36" max="36" width="9.5703125" style="997" customWidth="1"/>
    <col min="37" max="37" width="9.42578125" style="997" customWidth="1"/>
    <col min="38" max="39" width="9.140625" style="997"/>
    <col min="40" max="40" width="8.140625" style="997" customWidth="1"/>
    <col min="41" max="16384" width="9.140625" style="997"/>
  </cols>
  <sheetData>
    <row r="1" spans="1:40">
      <c r="B1" s="1180"/>
      <c r="C1" s="1180"/>
      <c r="D1" s="1180"/>
      <c r="E1" s="1180"/>
      <c r="F1" s="1180"/>
      <c r="G1" s="1180"/>
      <c r="H1" s="1180"/>
      <c r="I1" s="1180"/>
      <c r="J1" s="1180"/>
      <c r="K1" s="1180"/>
      <c r="L1" s="1180"/>
      <c r="M1" s="1180"/>
      <c r="N1" s="1180"/>
      <c r="O1" s="1180"/>
      <c r="P1" s="1180"/>
      <c r="Q1" s="1180"/>
      <c r="R1" s="1180"/>
      <c r="S1" s="1180"/>
      <c r="T1" s="1180"/>
      <c r="U1" s="1180"/>
      <c r="V1" s="1180"/>
    </row>
    <row r="2" spans="1:40" ht="15" customHeight="1">
      <c r="A2" s="1064"/>
      <c r="B2" s="1211"/>
      <c r="C2" s="1212"/>
      <c r="D2" s="1212"/>
      <c r="E2" s="1212"/>
      <c r="F2" s="1212"/>
      <c r="G2" s="1212"/>
      <c r="H2" s="1212"/>
      <c r="I2" s="1212"/>
      <c r="J2" s="1212"/>
      <c r="K2" s="1212"/>
      <c r="L2" s="1212"/>
      <c r="M2" s="1212"/>
      <c r="N2" s="1212"/>
      <c r="O2" s="1212"/>
      <c r="P2" s="1212"/>
      <c r="Q2" s="1212"/>
      <c r="R2" s="1212"/>
      <c r="S2" s="1212"/>
      <c r="T2" s="1845"/>
      <c r="U2" s="1845"/>
      <c r="V2" s="1845"/>
      <c r="AM2" s="1858" t="s">
        <v>880</v>
      </c>
      <c r="AN2" s="1858"/>
    </row>
    <row r="3" spans="1:40" ht="13.9" customHeight="1">
      <c r="B3" s="1751" t="s">
        <v>865</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row>
    <row r="4" spans="1:40" ht="14.25">
      <c r="B4" s="858"/>
      <c r="C4" s="858"/>
      <c r="D4" s="858"/>
      <c r="E4" s="858"/>
      <c r="F4" s="858"/>
      <c r="G4" s="858"/>
      <c r="H4" s="858"/>
      <c r="I4" s="858"/>
      <c r="J4" s="858"/>
      <c r="K4" s="858"/>
      <c r="L4" s="858"/>
      <c r="M4" s="858"/>
      <c r="N4" s="858"/>
      <c r="O4" s="858"/>
      <c r="P4" s="858"/>
      <c r="Q4" s="858"/>
      <c r="R4" s="858"/>
      <c r="S4" s="858"/>
      <c r="T4" s="858"/>
      <c r="U4" s="858"/>
      <c r="V4" s="858"/>
      <c r="AL4" s="1865" t="s">
        <v>7</v>
      </c>
      <c r="AM4" s="1865"/>
      <c r="AN4" s="1865"/>
    </row>
    <row r="5" spans="1:40" ht="13.5" thickBot="1">
      <c r="B5" s="1212"/>
      <c r="C5" s="1212"/>
      <c r="D5" s="1212"/>
      <c r="E5" s="1212"/>
      <c r="F5" s="1212"/>
      <c r="G5" s="1212"/>
      <c r="H5" s="1212"/>
      <c r="I5" s="1212"/>
      <c r="J5" s="1212"/>
      <c r="K5" s="1212"/>
      <c r="L5" s="1212"/>
      <c r="M5" s="1212"/>
      <c r="N5" s="1212"/>
      <c r="O5" s="1212"/>
      <c r="P5" s="1212"/>
      <c r="Q5" s="1212"/>
      <c r="R5" s="1212"/>
      <c r="S5" s="1212"/>
      <c r="T5" s="1866"/>
      <c r="U5" s="1866"/>
      <c r="V5" s="1866"/>
    </row>
    <row r="6" spans="1:40" ht="15" customHeight="1" thickBot="1">
      <c r="B6" s="1847" t="s">
        <v>118</v>
      </c>
      <c r="C6" s="1847" t="s">
        <v>247</v>
      </c>
      <c r="D6" s="1871" t="s">
        <v>86</v>
      </c>
      <c r="E6" s="1859" t="s">
        <v>86</v>
      </c>
      <c r="F6" s="1860"/>
      <c r="G6" s="1860"/>
      <c r="H6" s="1860"/>
      <c r="I6" s="1860"/>
      <c r="J6" s="1860"/>
      <c r="K6" s="1860"/>
      <c r="L6" s="1860"/>
      <c r="M6" s="1860"/>
      <c r="N6" s="1859" t="s">
        <v>787</v>
      </c>
      <c r="O6" s="1860"/>
      <c r="P6" s="1860"/>
      <c r="Q6" s="1860"/>
      <c r="R6" s="1860"/>
      <c r="S6" s="1860"/>
      <c r="T6" s="1860"/>
      <c r="U6" s="1860"/>
      <c r="V6" s="1860"/>
      <c r="W6" s="1859" t="s">
        <v>456</v>
      </c>
      <c r="X6" s="1860"/>
      <c r="Y6" s="1860"/>
      <c r="Z6" s="1860"/>
      <c r="AA6" s="1860"/>
      <c r="AB6" s="1860"/>
      <c r="AC6" s="1860"/>
      <c r="AD6" s="1860"/>
      <c r="AE6" s="1861"/>
      <c r="AF6" s="1859" t="s">
        <v>788</v>
      </c>
      <c r="AG6" s="1860"/>
      <c r="AH6" s="1860"/>
      <c r="AI6" s="1860"/>
      <c r="AJ6" s="1860"/>
      <c r="AK6" s="1860"/>
      <c r="AL6" s="1860"/>
      <c r="AM6" s="1860"/>
      <c r="AN6" s="1861"/>
    </row>
    <row r="7" spans="1:40" ht="15" customHeight="1">
      <c r="B7" s="1867"/>
      <c r="C7" s="1867"/>
      <c r="D7" s="1872"/>
      <c r="E7" s="1862" t="s">
        <v>171</v>
      </c>
      <c r="F7" s="1863"/>
      <c r="G7" s="1864"/>
      <c r="H7" s="1850" t="s">
        <v>318</v>
      </c>
      <c r="I7" s="1850"/>
      <c r="J7" s="1851"/>
      <c r="K7" s="1850" t="s">
        <v>319</v>
      </c>
      <c r="L7" s="1850"/>
      <c r="M7" s="1850"/>
      <c r="N7" s="1862" t="s">
        <v>171</v>
      </c>
      <c r="O7" s="1863"/>
      <c r="P7" s="1864"/>
      <c r="Q7" s="1850" t="s">
        <v>318</v>
      </c>
      <c r="R7" s="1850"/>
      <c r="S7" s="1851"/>
      <c r="T7" s="1850" t="s">
        <v>319</v>
      </c>
      <c r="U7" s="1850"/>
      <c r="V7" s="1850"/>
      <c r="W7" s="1862" t="s">
        <v>171</v>
      </c>
      <c r="X7" s="1863"/>
      <c r="Y7" s="1864"/>
      <c r="Z7" s="1850" t="s">
        <v>318</v>
      </c>
      <c r="AA7" s="1850"/>
      <c r="AB7" s="1851"/>
      <c r="AC7" s="1850" t="s">
        <v>319</v>
      </c>
      <c r="AD7" s="1850"/>
      <c r="AE7" s="1850"/>
      <c r="AF7" s="1862" t="s">
        <v>171</v>
      </c>
      <c r="AG7" s="1863"/>
      <c r="AH7" s="1864"/>
      <c r="AI7" s="1850" t="s">
        <v>318</v>
      </c>
      <c r="AJ7" s="1850"/>
      <c r="AK7" s="1851"/>
      <c r="AL7" s="1850" t="s">
        <v>319</v>
      </c>
      <c r="AM7" s="1850"/>
      <c r="AN7" s="1851"/>
    </row>
    <row r="8" spans="1:40" ht="35.25" customHeight="1" thickBot="1">
      <c r="B8" s="1848"/>
      <c r="C8" s="1848"/>
      <c r="D8" s="1873"/>
      <c r="E8" s="1286" t="s">
        <v>813</v>
      </c>
      <c r="F8" s="1287" t="s">
        <v>814</v>
      </c>
      <c r="G8" s="1288" t="s">
        <v>815</v>
      </c>
      <c r="H8" s="1286" t="s">
        <v>813</v>
      </c>
      <c r="I8" s="1287" t="s">
        <v>814</v>
      </c>
      <c r="J8" s="1288" t="s">
        <v>815</v>
      </c>
      <c r="K8" s="1286" t="s">
        <v>813</v>
      </c>
      <c r="L8" s="1287" t="s">
        <v>814</v>
      </c>
      <c r="M8" s="1288" t="s">
        <v>815</v>
      </c>
      <c r="N8" s="1286" t="s">
        <v>813</v>
      </c>
      <c r="O8" s="1287" t="s">
        <v>814</v>
      </c>
      <c r="P8" s="1288" t="s">
        <v>815</v>
      </c>
      <c r="Q8" s="1286" t="s">
        <v>813</v>
      </c>
      <c r="R8" s="1287" t="s">
        <v>814</v>
      </c>
      <c r="S8" s="1288" t="s">
        <v>815</v>
      </c>
      <c r="T8" s="1286" t="s">
        <v>813</v>
      </c>
      <c r="U8" s="1287" t="s">
        <v>814</v>
      </c>
      <c r="V8" s="1288" t="s">
        <v>815</v>
      </c>
      <c r="W8" s="1286" t="s">
        <v>813</v>
      </c>
      <c r="X8" s="1287" t="s">
        <v>814</v>
      </c>
      <c r="Y8" s="1288" t="s">
        <v>815</v>
      </c>
      <c r="Z8" s="1286" t="s">
        <v>813</v>
      </c>
      <c r="AA8" s="1287" t="s">
        <v>814</v>
      </c>
      <c r="AB8" s="1288" t="s">
        <v>815</v>
      </c>
      <c r="AC8" s="1286" t="s">
        <v>813</v>
      </c>
      <c r="AD8" s="1287" t="s">
        <v>814</v>
      </c>
      <c r="AE8" s="1288" t="s">
        <v>815</v>
      </c>
      <c r="AF8" s="1286" t="s">
        <v>813</v>
      </c>
      <c r="AG8" s="1287" t="s">
        <v>814</v>
      </c>
      <c r="AH8" s="1288" t="s">
        <v>815</v>
      </c>
      <c r="AI8" s="1286" t="s">
        <v>813</v>
      </c>
      <c r="AJ8" s="1287" t="s">
        <v>814</v>
      </c>
      <c r="AK8" s="1288" t="s">
        <v>815</v>
      </c>
      <c r="AL8" s="1286" t="s">
        <v>813</v>
      </c>
      <c r="AM8" s="1287" t="s">
        <v>814</v>
      </c>
      <c r="AN8" s="1289" t="s">
        <v>815</v>
      </c>
    </row>
    <row r="9" spans="1:40" ht="28.5" customHeight="1">
      <c r="B9" s="1868" t="s">
        <v>1</v>
      </c>
      <c r="C9" s="1290" t="s">
        <v>857</v>
      </c>
      <c r="D9" s="1291">
        <v>85196.62</v>
      </c>
      <c r="E9" s="1245">
        <v>36172.866000000002</v>
      </c>
      <c r="F9" s="1250">
        <v>0</v>
      </c>
      <c r="G9" s="1225">
        <v>21438.12</v>
      </c>
      <c r="H9" s="1292">
        <v>13242.669</v>
      </c>
      <c r="I9" s="1220">
        <v>0</v>
      </c>
      <c r="J9" s="1293">
        <v>10134.275</v>
      </c>
      <c r="K9" s="1292">
        <v>3116.4479999999999</v>
      </c>
      <c r="L9" s="1250">
        <v>0</v>
      </c>
      <c r="M9" s="1251">
        <v>1092.242</v>
      </c>
      <c r="N9" s="1224">
        <v>17784.312999999998</v>
      </c>
      <c r="O9" s="1250">
        <v>0</v>
      </c>
      <c r="P9" s="1225">
        <v>6535.0659999999998</v>
      </c>
      <c r="Q9" s="1292">
        <v>7369.3689999999997</v>
      </c>
      <c r="R9" s="1250">
        <v>0</v>
      </c>
      <c r="S9" s="1294">
        <v>4091.6419999999998</v>
      </c>
      <c r="T9" s="1292">
        <v>1633.376</v>
      </c>
      <c r="U9" s="1250">
        <v>0</v>
      </c>
      <c r="V9" s="1294">
        <v>263.34800000000001</v>
      </c>
      <c r="W9" s="1224">
        <v>16655.725999999999</v>
      </c>
      <c r="X9" s="1250">
        <v>0</v>
      </c>
      <c r="Y9" s="1225">
        <v>13474.718999999999</v>
      </c>
      <c r="Z9" s="1292">
        <v>5291.3580000000002</v>
      </c>
      <c r="AA9" s="1250">
        <v>0</v>
      </c>
      <c r="AB9" s="1294">
        <v>5295.5640000000003</v>
      </c>
      <c r="AC9" s="1292">
        <v>1280.3920000000001</v>
      </c>
      <c r="AD9" s="1250">
        <v>0</v>
      </c>
      <c r="AE9" s="1294">
        <v>670.5</v>
      </c>
      <c r="AF9" s="1224">
        <v>1732.827</v>
      </c>
      <c r="AG9" s="1250">
        <v>0</v>
      </c>
      <c r="AH9" s="1247">
        <v>1428.335</v>
      </c>
      <c r="AI9" s="1292">
        <v>581.94200000000001</v>
      </c>
      <c r="AJ9" s="1250">
        <v>0</v>
      </c>
      <c r="AK9" s="1294">
        <v>747.06899999999996</v>
      </c>
      <c r="AL9" s="1292">
        <v>202.68</v>
      </c>
      <c r="AM9" s="1250">
        <v>0</v>
      </c>
      <c r="AN9" s="1294">
        <v>158.39400000000001</v>
      </c>
    </row>
    <row r="10" spans="1:40" ht="30.6" customHeight="1">
      <c r="B10" s="1869"/>
      <c r="C10" s="1226" t="s">
        <v>858</v>
      </c>
      <c r="D10" s="1227">
        <v>110142.62300000001</v>
      </c>
      <c r="E10" s="1249">
        <v>35480.339</v>
      </c>
      <c r="F10" s="1250">
        <v>130.988</v>
      </c>
      <c r="G10" s="1294">
        <v>44526.625</v>
      </c>
      <c r="H10" s="1251">
        <v>11070.326999999999</v>
      </c>
      <c r="I10" s="1229">
        <v>817.39400000000001</v>
      </c>
      <c r="J10" s="1230">
        <v>13342.593000000001</v>
      </c>
      <c r="K10" s="1292">
        <v>2766.1779999999999</v>
      </c>
      <c r="L10" s="1250">
        <v>175.45500000000001</v>
      </c>
      <c r="M10" s="1251">
        <v>1832.7239999999999</v>
      </c>
      <c r="N10" s="1249">
        <v>6543.9430000000002</v>
      </c>
      <c r="O10" s="1250">
        <v>130.988</v>
      </c>
      <c r="P10" s="1294">
        <v>1444.318</v>
      </c>
      <c r="Q10" s="1292">
        <v>4132.2659999999996</v>
      </c>
      <c r="R10" s="1250">
        <v>755.48500000000001</v>
      </c>
      <c r="S10" s="1294">
        <v>3696.346</v>
      </c>
      <c r="T10" s="1292">
        <v>897.721</v>
      </c>
      <c r="U10" s="1250">
        <v>82.867000000000004</v>
      </c>
      <c r="V10" s="1294">
        <v>257.09399999999999</v>
      </c>
      <c r="W10" s="1249">
        <v>27824.477999999999</v>
      </c>
      <c r="X10" s="1250">
        <v>0</v>
      </c>
      <c r="Y10" s="1294">
        <v>42497.877999999997</v>
      </c>
      <c r="Z10" s="1292">
        <v>6666.7070000000003</v>
      </c>
      <c r="AA10" s="1250">
        <v>0</v>
      </c>
      <c r="AB10" s="1294">
        <v>9398.4089999999997</v>
      </c>
      <c r="AC10" s="1292">
        <v>1692.3150000000001</v>
      </c>
      <c r="AD10" s="1250">
        <v>7.3070000000000004</v>
      </c>
      <c r="AE10" s="1294">
        <v>1520.16</v>
      </c>
      <c r="AF10" s="1249">
        <v>1111.9179999999999</v>
      </c>
      <c r="AG10" s="1250">
        <v>0</v>
      </c>
      <c r="AH10" s="1294">
        <v>584.42899999999997</v>
      </c>
      <c r="AI10" s="1292">
        <v>271.35399999999998</v>
      </c>
      <c r="AJ10" s="1250">
        <v>61.908999999999999</v>
      </c>
      <c r="AK10" s="1294">
        <v>247.83799999999999</v>
      </c>
      <c r="AL10" s="1292">
        <v>176.142</v>
      </c>
      <c r="AM10" s="1250">
        <v>85.281000000000006</v>
      </c>
      <c r="AN10" s="1294">
        <v>55.47</v>
      </c>
    </row>
    <row r="11" spans="1:40" ht="32.450000000000003" customHeight="1" thickBot="1">
      <c r="B11" s="1869"/>
      <c r="C11" s="1273" t="s">
        <v>859</v>
      </c>
      <c r="D11" s="1295">
        <v>63960.091999999997</v>
      </c>
      <c r="E11" s="1296">
        <v>25906.707999999999</v>
      </c>
      <c r="F11" s="1297">
        <v>31.577000000000002</v>
      </c>
      <c r="G11" s="1298">
        <v>14765.665000000001</v>
      </c>
      <c r="H11" s="1299">
        <v>8628.3729999999996</v>
      </c>
      <c r="I11" s="1300">
        <v>267.488</v>
      </c>
      <c r="J11" s="1301">
        <v>7543.1220000000003</v>
      </c>
      <c r="K11" s="1299">
        <v>4940.4390000000003</v>
      </c>
      <c r="L11" s="1297">
        <v>14.015000000000001</v>
      </c>
      <c r="M11" s="1302">
        <v>1862.7049999999999</v>
      </c>
      <c r="N11" s="1296">
        <v>2916.4639999999999</v>
      </c>
      <c r="O11" s="1297">
        <v>25.428999999999998</v>
      </c>
      <c r="P11" s="1298">
        <v>185.71</v>
      </c>
      <c r="Q11" s="1299">
        <v>1040.645</v>
      </c>
      <c r="R11" s="1297">
        <v>267.488</v>
      </c>
      <c r="S11" s="1298">
        <v>561.67499999999995</v>
      </c>
      <c r="T11" s="1299">
        <v>170.32</v>
      </c>
      <c r="U11" s="1297">
        <v>0</v>
      </c>
      <c r="V11" s="1298">
        <v>15.656000000000001</v>
      </c>
      <c r="W11" s="1296">
        <v>22444.594000000001</v>
      </c>
      <c r="X11" s="1297">
        <v>0</v>
      </c>
      <c r="Y11" s="1298">
        <v>14361.295</v>
      </c>
      <c r="Z11" s="1299">
        <v>7213.8019999999997</v>
      </c>
      <c r="AA11" s="1297">
        <v>0</v>
      </c>
      <c r="AB11" s="1298">
        <v>6807.8509999999997</v>
      </c>
      <c r="AC11" s="1299">
        <v>4669.7129999999997</v>
      </c>
      <c r="AD11" s="1297">
        <v>11.095000000000001</v>
      </c>
      <c r="AE11" s="1298">
        <v>1812.3710000000001</v>
      </c>
      <c r="AF11" s="1296">
        <v>545.65</v>
      </c>
      <c r="AG11" s="1297">
        <v>6.1479999999999997</v>
      </c>
      <c r="AH11" s="1298">
        <v>218.66</v>
      </c>
      <c r="AI11" s="1299">
        <v>373.92599999999999</v>
      </c>
      <c r="AJ11" s="1297">
        <v>0</v>
      </c>
      <c r="AK11" s="1298">
        <v>173.596</v>
      </c>
      <c r="AL11" s="1299">
        <v>100.40600000000001</v>
      </c>
      <c r="AM11" s="1297">
        <v>2.92</v>
      </c>
      <c r="AN11" s="1298">
        <v>34.677999999999997</v>
      </c>
    </row>
    <row r="12" spans="1:40" ht="28.5" customHeight="1" thickBot="1">
      <c r="B12" s="1870"/>
      <c r="C12" s="1237" t="s">
        <v>860</v>
      </c>
      <c r="D12" s="1303">
        <v>259299.33499999999</v>
      </c>
      <c r="E12" s="1256">
        <v>97559.913</v>
      </c>
      <c r="F12" s="1254">
        <v>162.565</v>
      </c>
      <c r="G12" s="1304">
        <v>80730.41</v>
      </c>
      <c r="H12" s="1254">
        <v>32941.368999999999</v>
      </c>
      <c r="I12" s="1254">
        <v>1084.8820000000001</v>
      </c>
      <c r="J12" s="1304">
        <v>31019.99</v>
      </c>
      <c r="K12" s="1254">
        <v>10823.065000000001</v>
      </c>
      <c r="L12" s="1254">
        <v>189.47</v>
      </c>
      <c r="M12" s="1255">
        <v>4787.6710000000003</v>
      </c>
      <c r="N12" s="1256">
        <v>27244.720000000001</v>
      </c>
      <c r="O12" s="1254">
        <v>156.417</v>
      </c>
      <c r="P12" s="1304">
        <v>8165.0940000000001</v>
      </c>
      <c r="Q12" s="1254">
        <v>12542.28</v>
      </c>
      <c r="R12" s="1254">
        <v>1022.973</v>
      </c>
      <c r="S12" s="1304">
        <v>8349.6630000000005</v>
      </c>
      <c r="T12" s="1254">
        <v>2701.4169999999999</v>
      </c>
      <c r="U12" s="1254">
        <v>82.867000000000004</v>
      </c>
      <c r="V12" s="1304">
        <v>536.09799999999996</v>
      </c>
      <c r="W12" s="1256">
        <v>66924.797999999995</v>
      </c>
      <c r="X12" s="1254">
        <v>0</v>
      </c>
      <c r="Y12" s="1304">
        <v>70333.892000000007</v>
      </c>
      <c r="Z12" s="1254">
        <v>19171.866999999998</v>
      </c>
      <c r="AA12" s="1254">
        <v>0</v>
      </c>
      <c r="AB12" s="1304">
        <v>21501.824000000001</v>
      </c>
      <c r="AC12" s="1254">
        <v>7642.42</v>
      </c>
      <c r="AD12" s="1254">
        <v>18.402000000000001</v>
      </c>
      <c r="AE12" s="1304">
        <v>4003.0309999999999</v>
      </c>
      <c r="AF12" s="1256">
        <v>3390.395</v>
      </c>
      <c r="AG12" s="1254">
        <v>6.1479999999999997</v>
      </c>
      <c r="AH12" s="1305">
        <v>2231.424</v>
      </c>
      <c r="AI12" s="1254">
        <v>1227.222</v>
      </c>
      <c r="AJ12" s="1254">
        <v>61.908999999999999</v>
      </c>
      <c r="AK12" s="1304">
        <v>1168.5029999999999</v>
      </c>
      <c r="AL12" s="1254">
        <v>479.22800000000001</v>
      </c>
      <c r="AM12" s="1254">
        <v>88.200999999999993</v>
      </c>
      <c r="AN12" s="1304">
        <v>248.542</v>
      </c>
    </row>
    <row r="13" spans="1:40" ht="28.5" customHeight="1">
      <c r="B13" s="1868" t="s">
        <v>2</v>
      </c>
      <c r="C13" s="1290" t="s">
        <v>857</v>
      </c>
      <c r="D13" s="1306">
        <v>87789.004000000001</v>
      </c>
      <c r="E13" s="1307">
        <v>37231.811000000002</v>
      </c>
      <c r="F13" s="1308">
        <v>0</v>
      </c>
      <c r="G13" s="1309">
        <v>21209.603999999999</v>
      </c>
      <c r="H13" s="1307">
        <v>14492.356</v>
      </c>
      <c r="I13" s="1308">
        <v>0</v>
      </c>
      <c r="J13" s="1309">
        <v>10659.51</v>
      </c>
      <c r="K13" s="1307">
        <v>2996.239</v>
      </c>
      <c r="L13" s="1308">
        <v>0</v>
      </c>
      <c r="M13" s="1309">
        <v>1199.4839999999999</v>
      </c>
      <c r="N13" s="1307">
        <v>17873.589</v>
      </c>
      <c r="O13" s="1308">
        <v>0</v>
      </c>
      <c r="P13" s="1309">
        <v>5882.509</v>
      </c>
      <c r="Q13" s="1310">
        <v>8121.5259999999998</v>
      </c>
      <c r="R13" s="1308">
        <v>0</v>
      </c>
      <c r="S13" s="1309">
        <v>4344.2030000000004</v>
      </c>
      <c r="T13" s="1307">
        <v>1494.528</v>
      </c>
      <c r="U13" s="1308">
        <v>0</v>
      </c>
      <c r="V13" s="1309">
        <v>368.77600000000001</v>
      </c>
      <c r="W13" s="1307">
        <v>17397.977999999999</v>
      </c>
      <c r="X13" s="1308">
        <v>0</v>
      </c>
      <c r="Y13" s="1309">
        <v>13812.012000000001</v>
      </c>
      <c r="Z13" s="1307">
        <v>5722.8720000000003</v>
      </c>
      <c r="AA13" s="1308">
        <v>0</v>
      </c>
      <c r="AB13" s="1309">
        <v>5537.41</v>
      </c>
      <c r="AC13" s="1307">
        <v>1302.259</v>
      </c>
      <c r="AD13" s="1308">
        <v>0</v>
      </c>
      <c r="AE13" s="1309">
        <v>666.46900000000005</v>
      </c>
      <c r="AF13" s="1307">
        <v>1960.2439999999999</v>
      </c>
      <c r="AG13" s="1308">
        <v>0</v>
      </c>
      <c r="AH13" s="1309">
        <v>1515.0830000000001</v>
      </c>
      <c r="AI13" s="1307">
        <v>647.95799999999997</v>
      </c>
      <c r="AJ13" s="1308">
        <v>0</v>
      </c>
      <c r="AK13" s="1309">
        <v>777.89700000000005</v>
      </c>
      <c r="AL13" s="1307">
        <v>199.452</v>
      </c>
      <c r="AM13" s="1308">
        <v>0</v>
      </c>
      <c r="AN13" s="1309">
        <v>164.239</v>
      </c>
    </row>
    <row r="14" spans="1:40" ht="33" customHeight="1">
      <c r="B14" s="1869"/>
      <c r="C14" s="1226" t="s">
        <v>858</v>
      </c>
      <c r="D14" s="1311">
        <v>110247.095</v>
      </c>
      <c r="E14" s="1312">
        <v>35111.137999999999</v>
      </c>
      <c r="F14" s="1232">
        <v>64.228999999999999</v>
      </c>
      <c r="G14" s="1313">
        <v>44371.457000000002</v>
      </c>
      <c r="H14" s="1312">
        <v>10808.593999999999</v>
      </c>
      <c r="I14" s="1232">
        <v>1335.2139999999999</v>
      </c>
      <c r="J14" s="1313">
        <v>13546.682000000001</v>
      </c>
      <c r="K14" s="1312">
        <v>2858.011</v>
      </c>
      <c r="L14" s="1232">
        <v>219.03899999999999</v>
      </c>
      <c r="M14" s="1313">
        <v>1932.731</v>
      </c>
      <c r="N14" s="1312">
        <v>6059.2910000000002</v>
      </c>
      <c r="O14" s="1232">
        <v>64.228999999999999</v>
      </c>
      <c r="P14" s="1313">
        <v>1431.635</v>
      </c>
      <c r="Q14" s="1314">
        <v>3943.8029999999999</v>
      </c>
      <c r="R14" s="1232">
        <v>1273.114</v>
      </c>
      <c r="S14" s="1313">
        <v>4026.509</v>
      </c>
      <c r="T14" s="1312">
        <v>1036.5139999999999</v>
      </c>
      <c r="U14" s="1232">
        <v>126.315</v>
      </c>
      <c r="V14" s="1313">
        <v>402.22399999999999</v>
      </c>
      <c r="W14" s="1312">
        <v>27951.210999999999</v>
      </c>
      <c r="X14" s="1232">
        <v>0</v>
      </c>
      <c r="Y14" s="1313">
        <v>42367.784</v>
      </c>
      <c r="Z14" s="1312">
        <v>6580.1229999999996</v>
      </c>
      <c r="AA14" s="1232">
        <v>0</v>
      </c>
      <c r="AB14" s="1313">
        <v>9235.8719999999994</v>
      </c>
      <c r="AC14" s="1312">
        <v>1628.0260000000001</v>
      </c>
      <c r="AD14" s="1232">
        <v>7.1740000000000004</v>
      </c>
      <c r="AE14" s="1313">
        <v>1485.941</v>
      </c>
      <c r="AF14" s="1312">
        <v>1100.636</v>
      </c>
      <c r="AG14" s="1232">
        <v>0</v>
      </c>
      <c r="AH14" s="1313">
        <v>572.03800000000001</v>
      </c>
      <c r="AI14" s="1312">
        <v>284.66800000000001</v>
      </c>
      <c r="AJ14" s="1232">
        <v>62.1</v>
      </c>
      <c r="AK14" s="1313">
        <v>284.30099999999999</v>
      </c>
      <c r="AL14" s="1312">
        <v>193.471</v>
      </c>
      <c r="AM14" s="1232">
        <v>85.55</v>
      </c>
      <c r="AN14" s="1313">
        <v>44.566000000000003</v>
      </c>
    </row>
    <row r="15" spans="1:40" ht="31.15" customHeight="1" thickBot="1">
      <c r="B15" s="1869"/>
      <c r="C15" s="1273" t="s">
        <v>859</v>
      </c>
      <c r="D15" s="1315">
        <v>67668.275999999998</v>
      </c>
      <c r="E15" s="1316">
        <v>27471.718000000001</v>
      </c>
      <c r="F15" s="1317">
        <v>31.170999999999999</v>
      </c>
      <c r="G15" s="1318">
        <v>15260.566999999999</v>
      </c>
      <c r="H15" s="1316">
        <v>9278.6479999999992</v>
      </c>
      <c r="I15" s="1319">
        <v>273.858</v>
      </c>
      <c r="J15" s="1318">
        <v>8186.0640000000003</v>
      </c>
      <c r="K15" s="1316">
        <v>5248.6970000000001</v>
      </c>
      <c r="L15" s="1317">
        <v>14.944000000000001</v>
      </c>
      <c r="M15" s="1318">
        <v>1902.6089999999999</v>
      </c>
      <c r="N15" s="1316">
        <v>3020.7049999999999</v>
      </c>
      <c r="O15" s="1317">
        <v>25.507000000000001</v>
      </c>
      <c r="P15" s="1318">
        <v>231.23400000000001</v>
      </c>
      <c r="Q15" s="1320">
        <v>1149.597</v>
      </c>
      <c r="R15" s="1317">
        <v>273.858</v>
      </c>
      <c r="S15" s="1321">
        <v>596.05799999999999</v>
      </c>
      <c r="T15" s="1316">
        <v>245.65299999999999</v>
      </c>
      <c r="U15" s="1317">
        <v>0</v>
      </c>
      <c r="V15" s="1318">
        <v>14.47</v>
      </c>
      <c r="W15" s="1316">
        <v>23865.163</v>
      </c>
      <c r="X15" s="1317">
        <v>0</v>
      </c>
      <c r="Y15" s="1318">
        <v>14804.898999999999</v>
      </c>
      <c r="Z15" s="1316">
        <v>7734.4780000000001</v>
      </c>
      <c r="AA15" s="1317">
        <v>0</v>
      </c>
      <c r="AB15" s="1318">
        <v>7315.9570000000003</v>
      </c>
      <c r="AC15" s="1316">
        <v>4888.8599999999997</v>
      </c>
      <c r="AD15" s="1317">
        <v>12.015000000000001</v>
      </c>
      <c r="AE15" s="1318">
        <v>1848.9590000000001</v>
      </c>
      <c r="AF15" s="1316">
        <v>585.85</v>
      </c>
      <c r="AG15" s="1317">
        <v>5.6639999999999997</v>
      </c>
      <c r="AH15" s="1318">
        <v>224.434</v>
      </c>
      <c r="AI15" s="1316">
        <v>394.57299999999998</v>
      </c>
      <c r="AJ15" s="1317">
        <v>0</v>
      </c>
      <c r="AK15" s="1318">
        <v>274.04899999999998</v>
      </c>
      <c r="AL15" s="1316">
        <v>114.184</v>
      </c>
      <c r="AM15" s="1317">
        <v>2.9289999999999998</v>
      </c>
      <c r="AN15" s="1318">
        <v>39.18</v>
      </c>
    </row>
    <row r="16" spans="1:40" ht="30" customHeight="1" thickBot="1">
      <c r="B16" s="1870"/>
      <c r="C16" s="1237" t="s">
        <v>860</v>
      </c>
      <c r="D16" s="1322">
        <v>265704.375</v>
      </c>
      <c r="E16" s="1323">
        <v>99814.667000000001</v>
      </c>
      <c r="F16" s="1324">
        <v>95.4</v>
      </c>
      <c r="G16" s="1325">
        <v>80841.627999999997</v>
      </c>
      <c r="H16" s="1326">
        <v>34579.597999999998</v>
      </c>
      <c r="I16" s="1324">
        <v>1609.0719999999999</v>
      </c>
      <c r="J16" s="1325">
        <v>32392.256000000001</v>
      </c>
      <c r="K16" s="1327">
        <v>11102.947</v>
      </c>
      <c r="L16" s="1324">
        <v>233.983</v>
      </c>
      <c r="M16" s="1325">
        <v>5034.8239999999996</v>
      </c>
      <c r="N16" s="1327">
        <v>26953.584999999999</v>
      </c>
      <c r="O16" s="1328">
        <v>89.736000000000004</v>
      </c>
      <c r="P16" s="1329">
        <v>7545.3779999999997</v>
      </c>
      <c r="Q16" s="1327">
        <v>13214.925999999999</v>
      </c>
      <c r="R16" s="1324">
        <v>1546.972</v>
      </c>
      <c r="S16" s="1325">
        <v>8966.77</v>
      </c>
      <c r="T16" s="1323">
        <v>2776.6950000000002</v>
      </c>
      <c r="U16" s="1330">
        <v>126.315</v>
      </c>
      <c r="V16" s="1329">
        <v>785.47</v>
      </c>
      <c r="W16" s="1323">
        <v>69214.351999999999</v>
      </c>
      <c r="X16" s="1324">
        <v>0</v>
      </c>
      <c r="Y16" s="1325">
        <v>70984.695000000007</v>
      </c>
      <c r="Z16" s="1323">
        <v>20037.473000000002</v>
      </c>
      <c r="AA16" s="1330">
        <v>0</v>
      </c>
      <c r="AB16" s="1329">
        <v>22089.239000000001</v>
      </c>
      <c r="AC16" s="1327">
        <v>7819.1450000000004</v>
      </c>
      <c r="AD16" s="1328">
        <v>19.189</v>
      </c>
      <c r="AE16" s="1329">
        <v>4001.3690000000001</v>
      </c>
      <c r="AF16" s="1323">
        <v>3646.73</v>
      </c>
      <c r="AG16" s="1330">
        <v>5.6639999999999997</v>
      </c>
      <c r="AH16" s="1329">
        <v>2311.5549999999998</v>
      </c>
      <c r="AI16" s="1327">
        <v>1327.1990000000001</v>
      </c>
      <c r="AJ16" s="1328">
        <v>62.1</v>
      </c>
      <c r="AK16" s="1329">
        <v>1336.2470000000001</v>
      </c>
      <c r="AL16" s="1323">
        <v>507.10700000000003</v>
      </c>
      <c r="AM16" s="1324">
        <v>88.478999999999999</v>
      </c>
      <c r="AN16" s="1329">
        <v>247.98500000000001</v>
      </c>
    </row>
    <row r="17" spans="2:34">
      <c r="B17" s="1066"/>
      <c r="C17" s="1064"/>
      <c r="D17" s="1066"/>
      <c r="E17" s="1062"/>
      <c r="F17" s="1066"/>
      <c r="G17" s="1331"/>
      <c r="H17" s="1331"/>
      <c r="I17" s="1331"/>
      <c r="J17" s="1331"/>
      <c r="K17" s="1331"/>
      <c r="L17" s="1331"/>
      <c r="M17" s="1331"/>
      <c r="N17" s="1062"/>
      <c r="O17" s="1066"/>
      <c r="P17" s="1068"/>
      <c r="Q17" s="1062"/>
      <c r="R17" s="1066"/>
      <c r="S17" s="1068"/>
      <c r="T17" s="1066"/>
      <c r="U17" s="1066"/>
      <c r="V17" s="1066"/>
    </row>
    <row r="18" spans="2:34">
      <c r="B18" s="1066"/>
      <c r="D18" s="1066"/>
      <c r="E18" s="1282"/>
      <c r="F18" s="1066"/>
      <c r="G18" s="1331"/>
      <c r="H18" s="1331"/>
      <c r="I18" s="1331"/>
      <c r="J18" s="1331"/>
      <c r="K18" s="1331"/>
      <c r="L18" s="1331"/>
      <c r="M18" s="1331"/>
      <c r="N18" s="1068"/>
      <c r="O18" s="1068"/>
      <c r="P18" s="1331"/>
      <c r="Q18" s="1282"/>
      <c r="R18" s="1281"/>
      <c r="S18" s="1285"/>
      <c r="T18" s="1062"/>
      <c r="U18" s="1066"/>
      <c r="V18" s="1066"/>
      <c r="AH18" s="1064"/>
    </row>
    <row r="19" spans="2:34">
      <c r="B19" s="987" t="s">
        <v>817</v>
      </c>
      <c r="D19" s="1332"/>
      <c r="E19" s="1333"/>
      <c r="F19" s="1332"/>
      <c r="G19" s="1334"/>
      <c r="H19" s="1334"/>
      <c r="I19" s="1334"/>
      <c r="J19" s="1334"/>
      <c r="K19" s="1334"/>
      <c r="L19" s="1334"/>
      <c r="M19" s="1334"/>
      <c r="N19" s="1281"/>
      <c r="O19" s="1281"/>
      <c r="P19" s="1068"/>
      <c r="Q19" s="1281"/>
      <c r="R19" s="1180"/>
      <c r="S19" s="1282"/>
      <c r="T19" s="1062"/>
    </row>
    <row r="20" spans="2:34">
      <c r="B20" s="953" t="s">
        <v>866</v>
      </c>
      <c r="D20" s="1332"/>
      <c r="E20" s="1333"/>
      <c r="F20" s="1332"/>
      <c r="G20" s="1334"/>
      <c r="H20" s="1334"/>
      <c r="I20" s="1334"/>
      <c r="J20" s="1334"/>
      <c r="K20" s="1334"/>
      <c r="L20" s="1334"/>
      <c r="M20" s="1334"/>
      <c r="N20" s="1281"/>
      <c r="O20" s="1281"/>
      <c r="P20" s="1066"/>
      <c r="Q20" s="1281"/>
      <c r="R20" s="1335"/>
      <c r="S20" s="1180"/>
    </row>
    <row r="21" spans="2:34">
      <c r="B21" s="953" t="s">
        <v>867</v>
      </c>
      <c r="D21" s="1332"/>
      <c r="E21" s="1333"/>
      <c r="F21" s="1332"/>
      <c r="G21" s="1334"/>
      <c r="H21" s="1334"/>
      <c r="I21" s="1334"/>
      <c r="J21" s="1334"/>
      <c r="K21" s="1334"/>
      <c r="L21" s="1334"/>
      <c r="M21" s="1334"/>
      <c r="N21" s="1336"/>
      <c r="O21" s="1285"/>
      <c r="P21" s="1066"/>
      <c r="Q21" s="1281"/>
      <c r="R21" s="1180"/>
      <c r="S21" s="1180"/>
    </row>
    <row r="22" spans="2:34">
      <c r="B22" s="953" t="s">
        <v>868</v>
      </c>
      <c r="D22" s="1066"/>
      <c r="E22" s="1066"/>
      <c r="F22" s="1066"/>
      <c r="G22" s="1285"/>
      <c r="H22" s="1281"/>
      <c r="I22" s="1281"/>
      <c r="J22" s="1281"/>
      <c r="K22" s="1281"/>
      <c r="L22" s="1281"/>
      <c r="M22" s="1285"/>
      <c r="N22" s="1281"/>
      <c r="O22" s="1281"/>
      <c r="P22" s="1066"/>
      <c r="Q22" s="1281"/>
      <c r="R22" s="1180"/>
      <c r="S22" s="1180"/>
    </row>
    <row r="23" spans="2:34">
      <c r="D23" s="1066"/>
      <c r="E23" s="1066"/>
      <c r="F23" s="1068"/>
      <c r="G23" s="1066"/>
      <c r="H23" s="1068"/>
      <c r="I23" s="1066"/>
      <c r="J23" s="1066"/>
      <c r="K23" s="1066"/>
      <c r="L23" s="1066"/>
      <c r="M23" s="1066"/>
      <c r="N23" s="1066"/>
      <c r="O23" s="1066"/>
      <c r="P23" s="1066"/>
      <c r="Q23" s="1281"/>
      <c r="R23" s="1180"/>
      <c r="S23" s="1180"/>
    </row>
    <row r="24" spans="2:34">
      <c r="D24" s="1066"/>
      <c r="E24" s="1066"/>
      <c r="F24" s="1066"/>
      <c r="G24" s="1066"/>
      <c r="H24" s="1066"/>
      <c r="I24" s="1066"/>
      <c r="J24" s="1066"/>
      <c r="K24" s="1066"/>
      <c r="L24" s="1066"/>
      <c r="M24" s="1066"/>
      <c r="N24" s="1066"/>
      <c r="O24" s="1066"/>
      <c r="P24" s="1066"/>
      <c r="Q24" s="1066"/>
    </row>
    <row r="25" spans="2:34">
      <c r="D25" s="1068"/>
      <c r="E25" s="1066"/>
      <c r="F25" s="1066"/>
      <c r="G25" s="1066"/>
      <c r="H25" s="1066"/>
      <c r="I25" s="1066"/>
      <c r="J25" s="1066"/>
      <c r="K25" s="1066"/>
      <c r="L25" s="1066"/>
      <c r="M25" s="1066"/>
      <c r="N25" s="1066"/>
      <c r="O25" s="1068"/>
      <c r="P25" s="1066"/>
      <c r="Q25" s="1066"/>
      <c r="AH25" s="1064"/>
    </row>
    <row r="26" spans="2:34">
      <c r="D26" s="1066"/>
      <c r="E26" s="1066"/>
      <c r="F26" s="1066"/>
      <c r="G26" s="1066"/>
      <c r="H26" s="1066"/>
      <c r="I26" s="1066"/>
      <c r="J26" s="1066"/>
      <c r="K26" s="1066"/>
      <c r="L26" s="1066"/>
      <c r="M26" s="1066"/>
      <c r="N26" s="1066"/>
      <c r="O26" s="1066"/>
      <c r="P26" s="1066"/>
      <c r="Q26" s="1066"/>
    </row>
    <row r="27" spans="2:34">
      <c r="D27" s="1066"/>
      <c r="E27" s="1066"/>
      <c r="F27" s="1066"/>
      <c r="G27" s="1066"/>
      <c r="H27" s="1066"/>
      <c r="I27" s="1066"/>
      <c r="J27" s="1066"/>
      <c r="K27" s="1066"/>
      <c r="L27" s="1066"/>
      <c r="M27" s="1066"/>
      <c r="N27" s="1066"/>
      <c r="O27" s="1066"/>
      <c r="P27" s="1066"/>
      <c r="Q27" s="1066"/>
    </row>
    <row r="28" spans="2:34">
      <c r="Q28" s="1066"/>
    </row>
    <row r="29" spans="2:34">
      <c r="N29" s="1064"/>
      <c r="Q29" s="1066"/>
    </row>
    <row r="30" spans="2:34">
      <c r="C30" s="1064"/>
      <c r="Q30" s="1066"/>
    </row>
    <row r="31" spans="2:34">
      <c r="Q31" s="1066"/>
    </row>
    <row r="33" spans="3:3">
      <c r="C33" s="1064"/>
    </row>
  </sheetData>
  <mergeCells count="26">
    <mergeCell ref="AF7:AH7"/>
    <mergeCell ref="AI7:AK7"/>
    <mergeCell ref="AL7:AN7"/>
    <mergeCell ref="B9:B12"/>
    <mergeCell ref="B13:B16"/>
    <mergeCell ref="C6:C8"/>
    <mergeCell ref="D6:D8"/>
    <mergeCell ref="E6:M6"/>
    <mergeCell ref="N6:V6"/>
    <mergeCell ref="W6:AE6"/>
    <mergeCell ref="AM2:AN2"/>
    <mergeCell ref="AF6:AN6"/>
    <mergeCell ref="E7:G7"/>
    <mergeCell ref="H7:J7"/>
    <mergeCell ref="K7:M7"/>
    <mergeCell ref="N7:P7"/>
    <mergeCell ref="Q7:S7"/>
    <mergeCell ref="T7:V7"/>
    <mergeCell ref="W7:Y7"/>
    <mergeCell ref="Z7:AB7"/>
    <mergeCell ref="AC7:AE7"/>
    <mergeCell ref="T2:V2"/>
    <mergeCell ref="B3:AN3"/>
    <mergeCell ref="AL4:AN4"/>
    <mergeCell ref="T5:V5"/>
    <mergeCell ref="B6:B8"/>
  </mergeCells>
  <pageMargins left="0.17" right="0.17" top="0.75" bottom="0.75" header="0.3" footer="0.3"/>
  <pageSetup paperSize="9" scale="3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2:T39"/>
  <sheetViews>
    <sheetView zoomScaleNormal="100" workbookViewId="0"/>
  </sheetViews>
  <sheetFormatPr defaultColWidth="9.140625" defaultRowHeight="12.75"/>
  <cols>
    <col min="1" max="1" width="9.140625" style="997"/>
    <col min="2" max="2" width="11.5703125" style="997" customWidth="1"/>
    <col min="3" max="3" width="15.5703125" style="998" customWidth="1"/>
    <col min="4" max="4" width="10.5703125" style="997" customWidth="1"/>
    <col min="5" max="5" width="10.7109375" style="997" customWidth="1"/>
    <col min="6" max="7" width="11.5703125" style="997" customWidth="1"/>
    <col min="8" max="8" width="11.28515625" style="997" customWidth="1"/>
    <col min="9" max="9" width="10.42578125" style="997" customWidth="1"/>
    <col min="10" max="10" width="10.7109375" style="997" customWidth="1"/>
    <col min="11" max="12" width="10.42578125" style="997" customWidth="1"/>
    <col min="13" max="13" width="10.85546875" style="997" customWidth="1"/>
    <col min="14" max="14" width="10.140625" style="997" customWidth="1"/>
    <col min="15" max="15" width="10" style="997" customWidth="1"/>
    <col min="16" max="16" width="10.42578125" style="997" customWidth="1"/>
    <col min="17" max="17" width="9.85546875" style="997" customWidth="1"/>
    <col min="18" max="18" width="10.140625" style="997" customWidth="1"/>
    <col min="19" max="16384" width="9.140625" style="997"/>
  </cols>
  <sheetData>
    <row r="2" spans="2:18">
      <c r="R2" s="1377" t="s">
        <v>881</v>
      </c>
    </row>
    <row r="3" spans="2:18" ht="15" customHeight="1">
      <c r="B3" s="1809" t="s">
        <v>869</v>
      </c>
      <c r="C3" s="1809"/>
      <c r="D3" s="1809"/>
      <c r="E3" s="1809"/>
      <c r="F3" s="1809"/>
      <c r="G3" s="1809"/>
      <c r="H3" s="1809"/>
      <c r="I3" s="1809"/>
      <c r="J3" s="1809"/>
      <c r="K3" s="1809"/>
      <c r="L3" s="1809"/>
      <c r="M3" s="1809"/>
      <c r="N3" s="1809"/>
      <c r="O3" s="1809"/>
      <c r="P3" s="1809"/>
      <c r="Q3" s="1809"/>
    </row>
    <row r="4" spans="2:18" ht="15" customHeight="1" thickBot="1">
      <c r="B4" s="1000"/>
      <c r="C4" s="1000"/>
      <c r="D4" s="1000"/>
      <c r="E4" s="1000"/>
      <c r="F4" s="1000"/>
      <c r="G4" s="1001"/>
      <c r="H4" s="1001"/>
      <c r="Q4" s="1002"/>
      <c r="R4" s="1002"/>
    </row>
    <row r="5" spans="2:18" ht="18.75" customHeight="1" thickBot="1">
      <c r="B5" s="1810" t="s">
        <v>781</v>
      </c>
      <c r="C5" s="1811"/>
      <c r="D5" s="1814" t="s">
        <v>870</v>
      </c>
      <c r="E5" s="1815"/>
      <c r="F5" s="1815"/>
      <c r="G5" s="1815"/>
      <c r="H5" s="1816"/>
      <c r="I5" s="1814" t="s">
        <v>823</v>
      </c>
      <c r="J5" s="1815"/>
      <c r="K5" s="1815"/>
      <c r="L5" s="1815"/>
      <c r="M5" s="1816"/>
      <c r="N5" s="1814" t="s">
        <v>824</v>
      </c>
      <c r="O5" s="1815"/>
      <c r="P5" s="1815"/>
      <c r="Q5" s="1815"/>
      <c r="R5" s="1815"/>
    </row>
    <row r="6" spans="2:18" ht="16.149999999999999" customHeight="1" thickBot="1">
      <c r="B6" s="1812"/>
      <c r="C6" s="1813"/>
      <c r="D6" s="1003" t="s">
        <v>825</v>
      </c>
      <c r="E6" s="1003" t="s">
        <v>826</v>
      </c>
      <c r="F6" s="1337" t="s">
        <v>827</v>
      </c>
      <c r="G6" s="1003" t="s">
        <v>772</v>
      </c>
      <c r="H6" s="1004" t="s">
        <v>828</v>
      </c>
      <c r="I6" s="1003" t="s">
        <v>825</v>
      </c>
      <c r="J6" s="1003" t="s">
        <v>826</v>
      </c>
      <c r="K6" s="1337" t="s">
        <v>827</v>
      </c>
      <c r="L6" s="1003" t="s">
        <v>772</v>
      </c>
      <c r="M6" s="1004" t="s">
        <v>828</v>
      </c>
      <c r="N6" s="1003" t="s">
        <v>825</v>
      </c>
      <c r="O6" s="1003" t="s">
        <v>826</v>
      </c>
      <c r="P6" s="1337" t="s">
        <v>827</v>
      </c>
      <c r="Q6" s="1003" t="s">
        <v>772</v>
      </c>
      <c r="R6" s="1005" t="s">
        <v>828</v>
      </c>
    </row>
    <row r="7" spans="2:18" ht="14.25" customHeight="1">
      <c r="B7" s="1877" t="s">
        <v>829</v>
      </c>
      <c r="C7" s="1006" t="s">
        <v>787</v>
      </c>
      <c r="D7" s="1007">
        <v>58575.057000000001</v>
      </c>
      <c r="E7" s="1338">
        <v>54086.413999999997</v>
      </c>
      <c r="F7" s="1009">
        <v>58906.972000000002</v>
      </c>
      <c r="G7" s="1339">
        <v>60801.529000000002</v>
      </c>
      <c r="H7" s="1340">
        <v>62005.847000000002</v>
      </c>
      <c r="I7" s="1008">
        <v>-358.23199999999633</v>
      </c>
      <c r="J7" s="1009">
        <v>-4488.6430000000037</v>
      </c>
      <c r="K7" s="1009">
        <v>4820.5580000000045</v>
      </c>
      <c r="L7" s="1009">
        <v>1894.5570000000007</v>
      </c>
      <c r="M7" s="1341">
        <v>1204.3179999999993</v>
      </c>
      <c r="N7" s="1011">
        <v>-6.0786018577716977E-3</v>
      </c>
      <c r="O7" s="1342">
        <v>-7.6630621119156639E-2</v>
      </c>
      <c r="P7" s="1342">
        <v>8.9126966339458269E-2</v>
      </c>
      <c r="Q7" s="1342">
        <v>3.216184664864459E-2</v>
      </c>
      <c r="R7" s="1342">
        <v>1.9807363726001025E-2</v>
      </c>
    </row>
    <row r="8" spans="2:18" ht="14.25" customHeight="1">
      <c r="B8" s="1875"/>
      <c r="C8" s="1013" t="s">
        <v>456</v>
      </c>
      <c r="D8" s="1007">
        <v>181400.21400000001</v>
      </c>
      <c r="E8" s="1343">
        <v>182980.68400000001</v>
      </c>
      <c r="F8" s="1014">
        <v>185134.13800000001</v>
      </c>
      <c r="G8" s="1339">
        <v>189596.234</v>
      </c>
      <c r="H8" s="1010">
        <v>194165.462</v>
      </c>
      <c r="I8" s="1008">
        <v>3668.2680000000109</v>
      </c>
      <c r="J8" s="1008">
        <v>1580.4700000000012</v>
      </c>
      <c r="K8" s="1008">
        <v>2153.4539999999979</v>
      </c>
      <c r="L8" s="1008">
        <v>4462.0959999999905</v>
      </c>
      <c r="M8" s="1344">
        <v>4569.2280000000028</v>
      </c>
      <c r="N8" s="1011">
        <v>2.0639328396258098E-2</v>
      </c>
      <c r="O8" s="1345">
        <v>8.7126137568944717E-3</v>
      </c>
      <c r="P8" s="1345">
        <v>1.1768750410835702E-2</v>
      </c>
      <c r="Q8" s="1345">
        <v>2.4101962221575745E-2</v>
      </c>
      <c r="R8" s="1345">
        <v>2.4099782488295644E-2</v>
      </c>
    </row>
    <row r="9" spans="2:18" ht="16.5" customHeight="1" thickBot="1">
      <c r="B9" s="1879"/>
      <c r="C9" s="1016" t="s">
        <v>788</v>
      </c>
      <c r="D9" s="1007">
        <v>8352.4650000000001</v>
      </c>
      <c r="E9" s="1346">
        <v>8612.7829999999994</v>
      </c>
      <c r="F9" s="1017">
        <v>8921.8050000000003</v>
      </c>
      <c r="G9" s="1347">
        <v>8901.5720000000001</v>
      </c>
      <c r="H9" s="1019">
        <v>9533.0660000000007</v>
      </c>
      <c r="I9" s="1017">
        <v>-355.12099999999919</v>
      </c>
      <c r="J9" s="1008">
        <v>260.3179999999993</v>
      </c>
      <c r="K9" s="1008">
        <v>309.02200000000084</v>
      </c>
      <c r="L9" s="1008">
        <v>-20.233000000000175</v>
      </c>
      <c r="M9" s="1344">
        <v>631.4940000000006</v>
      </c>
      <c r="N9" s="1021">
        <v>-4.0782944894256483E-2</v>
      </c>
      <c r="O9" s="1015">
        <v>3.1166607702037576E-2</v>
      </c>
      <c r="P9" s="1015">
        <v>3.587945963575314E-2</v>
      </c>
      <c r="Q9" s="1015">
        <v>-2.2678146406472878E-3</v>
      </c>
      <c r="R9" s="1015">
        <v>7.0941851619017476E-2</v>
      </c>
    </row>
    <row r="10" spans="2:18" ht="14.25" customHeight="1">
      <c r="B10" s="1874" t="s">
        <v>830</v>
      </c>
      <c r="C10" s="1165" t="s">
        <v>857</v>
      </c>
      <c r="D10" s="1026">
        <v>82277.729000000007</v>
      </c>
      <c r="E10" s="1338">
        <v>79431.293000000005</v>
      </c>
      <c r="F10" s="1020">
        <v>83211.422999999995</v>
      </c>
      <c r="G10" s="1348">
        <v>85196.62</v>
      </c>
      <c r="H10" s="1010">
        <v>87789.004000000001</v>
      </c>
      <c r="I10" s="1008">
        <v>3575.69200000001</v>
      </c>
      <c r="J10" s="1349">
        <v>-2846.4360000000015</v>
      </c>
      <c r="K10" s="1349">
        <v>3780.1299999999901</v>
      </c>
      <c r="L10" s="1349">
        <v>1985.1970000000001</v>
      </c>
      <c r="M10" s="1350">
        <v>2592.3840000000055</v>
      </c>
      <c r="N10" s="1351">
        <v>4.5433284020336223E-2</v>
      </c>
      <c r="O10" s="1012">
        <v>-3.4595461427964318E-2</v>
      </c>
      <c r="P10" s="1012">
        <v>4.758993410821085E-2</v>
      </c>
      <c r="Q10" s="1012">
        <v>2.3857265366078406E-2</v>
      </c>
      <c r="R10" s="1012">
        <v>3.0428249383602373E-2</v>
      </c>
    </row>
    <row r="11" spans="2:18" ht="15.75" customHeight="1">
      <c r="B11" s="1875"/>
      <c r="C11" s="1028" t="s">
        <v>790</v>
      </c>
      <c r="D11" s="1029">
        <v>111056.51</v>
      </c>
      <c r="E11" s="1352">
        <v>108583.63</v>
      </c>
      <c r="F11" s="1030">
        <v>108718.067</v>
      </c>
      <c r="G11" s="1353">
        <v>110142.62300000001</v>
      </c>
      <c r="H11" s="1031">
        <v>110247.095</v>
      </c>
      <c r="I11" s="1008">
        <v>-4332.1300000000047</v>
      </c>
      <c r="J11" s="1014">
        <v>-2472.8799999999901</v>
      </c>
      <c r="K11" s="1014">
        <v>134.4369999999908</v>
      </c>
      <c r="L11" s="1014">
        <v>1424.5560000000114</v>
      </c>
      <c r="M11" s="1354">
        <v>104.4719999999943</v>
      </c>
      <c r="N11" s="1355">
        <v>-3.7543817138324921E-2</v>
      </c>
      <c r="O11" s="1015">
        <v>-2.2266862158733334E-2</v>
      </c>
      <c r="P11" s="1015">
        <v>1.2380963870888347E-3</v>
      </c>
      <c r="Q11" s="1015">
        <v>1.3103213102565662E-2</v>
      </c>
      <c r="R11" s="1015">
        <v>9.485156350416159E-4</v>
      </c>
    </row>
    <row r="12" spans="2:18" ht="15" customHeight="1" thickBot="1">
      <c r="B12" s="1876"/>
      <c r="C12" s="1028" t="s">
        <v>791</v>
      </c>
      <c r="D12" s="1034">
        <v>54993.497000000003</v>
      </c>
      <c r="E12" s="1346">
        <v>57664.957999999999</v>
      </c>
      <c r="F12" s="1020">
        <v>61033.425000000003</v>
      </c>
      <c r="G12" s="1347">
        <v>63960.091999999997</v>
      </c>
      <c r="H12" s="1019">
        <v>67668.275999999998</v>
      </c>
      <c r="I12" s="1017">
        <v>3711.3530000000028</v>
      </c>
      <c r="J12" s="1017">
        <v>2671.4609999999957</v>
      </c>
      <c r="K12" s="1017">
        <v>3368.4670000000042</v>
      </c>
      <c r="L12" s="1017">
        <v>2926.666999999994</v>
      </c>
      <c r="M12" s="1356">
        <v>3708.1840000000011</v>
      </c>
      <c r="N12" s="1021">
        <v>7.2371252652775261E-2</v>
      </c>
      <c r="O12" s="1015">
        <v>4.8577761839731622E-2</v>
      </c>
      <c r="P12" s="1015">
        <v>5.8414453366982498E-2</v>
      </c>
      <c r="Q12" s="1015">
        <v>4.7951872273266555E-2</v>
      </c>
      <c r="R12" s="1015">
        <v>5.7976526988110046E-2</v>
      </c>
    </row>
    <row r="13" spans="2:18" ht="15" customHeight="1">
      <c r="B13" s="1877" t="s">
        <v>833</v>
      </c>
      <c r="C13" s="1025" t="s">
        <v>795</v>
      </c>
      <c r="D13" s="1026">
        <v>128618.38</v>
      </c>
      <c r="E13" s="1357">
        <v>132128.454</v>
      </c>
      <c r="F13" s="1039">
        <v>136097.58300000001</v>
      </c>
      <c r="G13" s="1353">
        <v>141324.34700000001</v>
      </c>
      <c r="H13" s="1031">
        <v>145497.212</v>
      </c>
      <c r="I13" s="1008">
        <v>1749.8190000000031</v>
      </c>
      <c r="J13" s="1008">
        <v>3510.0739999999932</v>
      </c>
      <c r="K13" s="1008">
        <v>3969.1290000000154</v>
      </c>
      <c r="L13" s="1008">
        <v>5226.7639999999956</v>
      </c>
      <c r="M13" s="1344">
        <v>4172.8649999999907</v>
      </c>
      <c r="N13" s="1351">
        <v>1.3792376820605723E-2</v>
      </c>
      <c r="O13" s="1012">
        <v>2.7290609631376115E-2</v>
      </c>
      <c r="P13" s="1012">
        <v>3.003992614641518E-2</v>
      </c>
      <c r="Q13" s="1012">
        <v>3.8404532136327468E-2</v>
      </c>
      <c r="R13" s="1012">
        <v>2.9526865600871945E-2</v>
      </c>
    </row>
    <row r="14" spans="2:18" ht="27.75" customHeight="1">
      <c r="B14" s="1875"/>
      <c r="C14" s="1041" t="s">
        <v>796</v>
      </c>
      <c r="D14" s="1042">
        <v>2159.4670000000001</v>
      </c>
      <c r="E14" s="1352">
        <v>1113.8800000000001</v>
      </c>
      <c r="F14" s="1048">
        <v>1187.941</v>
      </c>
      <c r="G14" s="1358">
        <v>1436.9169999999999</v>
      </c>
      <c r="H14" s="1045">
        <v>1938.4549999999999</v>
      </c>
      <c r="I14" s="1043">
        <v>-322.80899999999974</v>
      </c>
      <c r="J14" s="1030">
        <v>-1045.587</v>
      </c>
      <c r="K14" s="1030">
        <v>74.060999999999922</v>
      </c>
      <c r="L14" s="1030">
        <v>248.97599999999989</v>
      </c>
      <c r="M14" s="1359">
        <v>501.53800000000001</v>
      </c>
      <c r="N14" s="1360">
        <v>-0.13004557108073386</v>
      </c>
      <c r="O14" s="1361">
        <v>-0.48418753331261832</v>
      </c>
      <c r="P14" s="1361">
        <v>6.6489208891442442E-2</v>
      </c>
      <c r="Q14" s="1361">
        <v>0.20958616631634053</v>
      </c>
      <c r="R14" s="1361">
        <v>0.34903755749288234</v>
      </c>
    </row>
    <row r="15" spans="2:18" ht="28.9" customHeight="1" thickBot="1">
      <c r="B15" s="1876"/>
      <c r="C15" s="1046" t="s">
        <v>11</v>
      </c>
      <c r="D15" s="1034">
        <v>117549.889</v>
      </c>
      <c r="E15" s="1362">
        <v>112437.54700000001</v>
      </c>
      <c r="F15" s="1047">
        <v>115677.391</v>
      </c>
      <c r="G15" s="1363">
        <v>116538.071</v>
      </c>
      <c r="H15" s="1049">
        <v>118268.708</v>
      </c>
      <c r="I15" s="1017">
        <v>1527.9049999999988</v>
      </c>
      <c r="J15" s="1008">
        <v>-5112.3419999999896</v>
      </c>
      <c r="K15" s="1008">
        <v>3239.8439999999973</v>
      </c>
      <c r="L15" s="1008">
        <v>860.67999999999302</v>
      </c>
      <c r="M15" s="1344">
        <v>1730.6370000000024</v>
      </c>
      <c r="N15" s="1021">
        <v>1.3169099056261603E-2</v>
      </c>
      <c r="O15" s="1015">
        <v>-4.3490827966668602E-2</v>
      </c>
      <c r="P15" s="1015">
        <v>2.8814609411569582E-2</v>
      </c>
      <c r="Q15" s="1015">
        <v>7.4403476129574269E-3</v>
      </c>
      <c r="R15" s="1015">
        <v>1.4850400261044328E-2</v>
      </c>
    </row>
    <row r="16" spans="2:18" ht="15.75" customHeight="1" thickBot="1">
      <c r="B16" s="1364" t="s">
        <v>86</v>
      </c>
      <c r="C16" s="1365"/>
      <c r="D16" s="1052">
        <v>248327.736</v>
      </c>
      <c r="E16" s="1366">
        <v>245679.88099999999</v>
      </c>
      <c r="F16" s="1053">
        <v>252962.91500000001</v>
      </c>
      <c r="G16" s="1367">
        <v>259299.33499999999</v>
      </c>
      <c r="H16" s="1054">
        <v>265704.375</v>
      </c>
      <c r="I16" s="1368">
        <v>2954.9150000000081</v>
      </c>
      <c r="J16" s="1055">
        <v>-2647.8550000000105</v>
      </c>
      <c r="K16" s="1055">
        <v>7283.0340000000142</v>
      </c>
      <c r="L16" s="1055">
        <v>6336.4199999999837</v>
      </c>
      <c r="M16" s="1369">
        <v>6405.0400000000081</v>
      </c>
      <c r="N16" s="1058">
        <v>1.2042552178181169E-2</v>
      </c>
      <c r="O16" s="1059">
        <v>-1.0662743689653783E-2</v>
      </c>
      <c r="P16" s="1057">
        <v>2.9644405436682928E-2</v>
      </c>
      <c r="Q16" s="1370">
        <v>2.5048810020235509E-2</v>
      </c>
      <c r="R16" s="1370">
        <v>2.4701336006125927E-2</v>
      </c>
    </row>
    <row r="17" spans="3:20" ht="12.75" customHeight="1">
      <c r="D17" s="1060"/>
      <c r="E17" s="1061"/>
      <c r="F17" s="1371"/>
      <c r="G17" s="1371"/>
      <c r="H17" s="1371"/>
      <c r="I17" s="1062"/>
      <c r="J17" s="1062"/>
      <c r="Q17" s="1063"/>
      <c r="R17" s="1063"/>
    </row>
    <row r="18" spans="3:20">
      <c r="D18" s="1064"/>
      <c r="E18" s="1064"/>
      <c r="F18" s="1064"/>
      <c r="G18" s="1064"/>
      <c r="H18" s="1064"/>
      <c r="L18" s="1372"/>
      <c r="T18" s="1064"/>
    </row>
    <row r="19" spans="3:20">
      <c r="G19" s="1064"/>
      <c r="J19" s="1066"/>
      <c r="K19" s="1066"/>
      <c r="T19" s="1064"/>
    </row>
    <row r="20" spans="3:20">
      <c r="D20" s="1067"/>
      <c r="E20" s="1067" t="s">
        <v>236</v>
      </c>
      <c r="F20" s="1067"/>
      <c r="G20" s="1067"/>
      <c r="H20" s="1373"/>
      <c r="I20" s="1067"/>
      <c r="J20" s="1068"/>
      <c r="K20" s="1066"/>
    </row>
    <row r="21" spans="3:20">
      <c r="D21" s="1067"/>
      <c r="E21" s="1067"/>
      <c r="F21" s="1067"/>
      <c r="G21" s="1067"/>
      <c r="H21" s="1373"/>
      <c r="I21" s="1067"/>
      <c r="J21" s="1374"/>
      <c r="K21" s="1066"/>
      <c r="N21" s="1064"/>
    </row>
    <row r="22" spans="3:20">
      <c r="C22" s="1072"/>
      <c r="D22" s="1064"/>
      <c r="E22" s="1064"/>
      <c r="F22" s="1064"/>
      <c r="G22" s="1064"/>
      <c r="H22" s="1068"/>
      <c r="I22" s="1064"/>
      <c r="J22" s="1068"/>
      <c r="K22" s="1066"/>
      <c r="S22" s="1064"/>
    </row>
    <row r="23" spans="3:20" ht="14.25" customHeight="1">
      <c r="D23" s="1878"/>
      <c r="E23" s="1808"/>
      <c r="F23" s="1808"/>
      <c r="G23" s="1070"/>
      <c r="H23" s="1375"/>
      <c r="I23" s="1070"/>
      <c r="J23" s="1064"/>
      <c r="P23" s="1064"/>
    </row>
    <row r="24" spans="3:20" ht="15.75" customHeight="1">
      <c r="D24" s="1878"/>
      <c r="E24" s="1071"/>
      <c r="F24" s="1071"/>
      <c r="G24" s="1071"/>
      <c r="H24" s="1071"/>
      <c r="I24" s="1071"/>
      <c r="J24" s="1064"/>
      <c r="M24" s="1064"/>
    </row>
    <row r="25" spans="3:20">
      <c r="C25" s="1072"/>
      <c r="D25" s="1071"/>
      <c r="E25" s="1073"/>
      <c r="F25" s="1073"/>
      <c r="G25" s="1073"/>
      <c r="H25" s="1073"/>
      <c r="I25" s="1073"/>
      <c r="J25" s="1064"/>
      <c r="K25" s="1064"/>
      <c r="L25" s="1064"/>
      <c r="M25" s="1064"/>
      <c r="N25" s="1064"/>
    </row>
    <row r="26" spans="3:20">
      <c r="D26" s="1071"/>
      <c r="E26" s="1073"/>
      <c r="F26" s="1073"/>
      <c r="G26" s="1073"/>
      <c r="H26" s="1073"/>
      <c r="I26" s="1073"/>
      <c r="J26" s="1064"/>
      <c r="O26" s="1064"/>
    </row>
    <row r="27" spans="3:20" ht="15" customHeight="1">
      <c r="D27" s="1071"/>
      <c r="E27" s="1073"/>
      <c r="F27" s="1073"/>
      <c r="G27" s="1073"/>
      <c r="H27" s="1073"/>
      <c r="I27" s="1073"/>
      <c r="J27" s="1064"/>
    </row>
    <row r="28" spans="3:20" ht="15" customHeight="1">
      <c r="D28" s="1071"/>
      <c r="E28" s="1074"/>
      <c r="F28" s="1074"/>
      <c r="G28" s="1074"/>
      <c r="H28" s="1074"/>
      <c r="I28" s="1074"/>
      <c r="J28" s="1064"/>
    </row>
    <row r="29" spans="3:20">
      <c r="D29" s="1071"/>
      <c r="E29" s="1073"/>
      <c r="F29" s="1073"/>
      <c r="G29" s="1073"/>
      <c r="H29" s="1073"/>
      <c r="I29" s="1073"/>
      <c r="J29" s="1064"/>
    </row>
    <row r="30" spans="3:20" ht="14.25" customHeight="1">
      <c r="D30" s="1071"/>
      <c r="E30" s="1075"/>
      <c r="F30" s="1075"/>
      <c r="G30" s="1075"/>
      <c r="H30" s="1075"/>
      <c r="I30" s="1075"/>
      <c r="J30" s="1064"/>
    </row>
    <row r="31" spans="3:20" ht="15" customHeight="1">
      <c r="D31" s="1071"/>
      <c r="E31" s="1073"/>
      <c r="F31" s="1073"/>
      <c r="G31" s="1073"/>
      <c r="H31" s="1073"/>
      <c r="I31" s="1073"/>
      <c r="J31" s="1064"/>
    </row>
    <row r="32" spans="3:20">
      <c r="D32" s="1071"/>
      <c r="E32" s="1074"/>
      <c r="F32" s="1074"/>
      <c r="G32" s="1074"/>
      <c r="H32" s="1074"/>
      <c r="I32" s="1074"/>
      <c r="J32" s="1064"/>
    </row>
    <row r="33" spans="4:10">
      <c r="D33" s="1071"/>
      <c r="E33" s="1073"/>
      <c r="F33" s="1073"/>
      <c r="G33" s="1073"/>
      <c r="H33" s="1073"/>
      <c r="I33" s="1073"/>
      <c r="J33" s="1064"/>
    </row>
    <row r="34" spans="4:10" ht="37.5" customHeight="1">
      <c r="D34" s="1071"/>
      <c r="E34" s="1073"/>
      <c r="F34" s="1073"/>
      <c r="G34" s="1073"/>
      <c r="H34" s="1073"/>
      <c r="I34" s="1073"/>
      <c r="J34" s="1064"/>
    </row>
    <row r="35" spans="4:10">
      <c r="D35" s="1071"/>
      <c r="E35" s="1073"/>
      <c r="F35" s="1073"/>
      <c r="G35" s="1073"/>
      <c r="H35" s="1073"/>
      <c r="I35" s="1073"/>
      <c r="J35" s="1064"/>
    </row>
    <row r="36" spans="4:10">
      <c r="D36" s="1071"/>
      <c r="E36" s="1074"/>
      <c r="F36" s="1074"/>
      <c r="G36" s="1074"/>
      <c r="H36" s="1074"/>
      <c r="I36" s="1074"/>
      <c r="J36" s="1064"/>
    </row>
    <row r="39" spans="4:10">
      <c r="E39" s="1062"/>
      <c r="F39" s="1062"/>
      <c r="G39" s="1062"/>
      <c r="H39" s="1062"/>
    </row>
  </sheetData>
  <mergeCells count="10">
    <mergeCell ref="B10:B12"/>
    <mergeCell ref="B13:B15"/>
    <mergeCell ref="D23:D24"/>
    <mergeCell ref="E23:F23"/>
    <mergeCell ref="B3:Q3"/>
    <mergeCell ref="B5:C6"/>
    <mergeCell ref="D5:H5"/>
    <mergeCell ref="I5:M5"/>
    <mergeCell ref="N5:R5"/>
    <mergeCell ref="B7:B9"/>
  </mergeCells>
  <pageMargins left="0.75" right="0.75" top="1" bottom="1" header="0.5" footer="0.5"/>
  <pageSetup paperSize="9" scale="66"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C2:Q20"/>
  <sheetViews>
    <sheetView zoomScaleNormal="100" workbookViewId="0"/>
  </sheetViews>
  <sheetFormatPr defaultColWidth="9.140625" defaultRowHeight="12.75"/>
  <cols>
    <col min="1" max="2" width="9.140625" style="997"/>
    <col min="3" max="3" width="11.5703125" style="997" customWidth="1"/>
    <col min="4" max="4" width="15.5703125" style="998" customWidth="1"/>
    <col min="5" max="6" width="9.140625" style="997"/>
    <col min="7" max="7" width="10.42578125" style="997" customWidth="1"/>
    <col min="8" max="8" width="14.5703125" style="997" customWidth="1"/>
    <col min="9" max="9" width="9.7109375" style="997" customWidth="1"/>
    <col min="10" max="10" width="10.42578125" style="997" customWidth="1"/>
    <col min="11" max="11" width="10" style="997" customWidth="1"/>
    <col min="12" max="12" width="10.42578125" style="997" customWidth="1"/>
    <col min="13" max="13" width="11.28515625" style="997" customWidth="1"/>
    <col min="14" max="14" width="10.28515625" style="997" customWidth="1"/>
    <col min="15" max="16384" width="9.140625" style="997"/>
  </cols>
  <sheetData>
    <row r="2" spans="3:16">
      <c r="L2" s="1377" t="s">
        <v>882</v>
      </c>
    </row>
    <row r="3" spans="3:16" ht="15" customHeight="1">
      <c r="C3" s="1809" t="s">
        <v>852</v>
      </c>
      <c r="D3" s="1809"/>
      <c r="E3" s="1809"/>
      <c r="F3" s="1809"/>
      <c r="G3" s="1809"/>
      <c r="H3" s="1809"/>
      <c r="I3" s="1809"/>
      <c r="J3" s="1809"/>
      <c r="K3" s="1809"/>
      <c r="L3" s="1809"/>
    </row>
    <row r="4" spans="3:16" ht="13.5" thickBot="1">
      <c r="E4" s="1002"/>
      <c r="F4" s="1002"/>
      <c r="G4" s="1150"/>
      <c r="H4" s="1002"/>
    </row>
    <row r="5" spans="3:16" ht="15" customHeight="1" thickBot="1">
      <c r="C5" s="1874" t="s">
        <v>770</v>
      </c>
      <c r="D5" s="1880"/>
      <c r="E5" s="1882" t="s">
        <v>1</v>
      </c>
      <c r="F5" s="1883"/>
      <c r="G5" s="1883"/>
      <c r="H5" s="1883"/>
      <c r="I5" s="1882" t="s">
        <v>2</v>
      </c>
      <c r="J5" s="1883"/>
      <c r="K5" s="1883"/>
      <c r="L5" s="1883"/>
    </row>
    <row r="6" spans="3:16" ht="40.15" customHeight="1" thickBot="1">
      <c r="C6" s="1876"/>
      <c r="D6" s="1881"/>
      <c r="E6" s="1151" t="s">
        <v>171</v>
      </c>
      <c r="F6" s="1152" t="s">
        <v>318</v>
      </c>
      <c r="G6" s="1152" t="s">
        <v>319</v>
      </c>
      <c r="H6" s="1153" t="s">
        <v>86</v>
      </c>
      <c r="I6" s="1151" t="s">
        <v>171</v>
      </c>
      <c r="J6" s="1152" t="s">
        <v>318</v>
      </c>
      <c r="K6" s="1152" t="s">
        <v>319</v>
      </c>
      <c r="L6" s="1153" t="s">
        <v>86</v>
      </c>
    </row>
    <row r="7" spans="3:16" ht="14.25" customHeight="1">
      <c r="C7" s="1877" t="s">
        <v>786</v>
      </c>
      <c r="D7" s="1154" t="s">
        <v>787</v>
      </c>
      <c r="E7" s="1155">
        <v>0.58495619411150002</v>
      </c>
      <c r="F7" s="1156">
        <v>0.3604336331739289</v>
      </c>
      <c r="G7" s="1157">
        <v>5.461017271457104E-2</v>
      </c>
      <c r="H7" s="1158">
        <v>0.99999999999999989</v>
      </c>
      <c r="I7" s="1155">
        <v>0.55782963500200233</v>
      </c>
      <c r="J7" s="1156">
        <v>0.38268436200863443</v>
      </c>
      <c r="K7" s="1157">
        <v>5.9486002989363247E-2</v>
      </c>
      <c r="L7" s="1158">
        <v>0.99999999999999989</v>
      </c>
    </row>
    <row r="8" spans="3:16" ht="14.25" customHeight="1">
      <c r="C8" s="1875"/>
      <c r="D8" s="1159" t="s">
        <v>456</v>
      </c>
      <c r="E8" s="1160">
        <v>0.723952618172785</v>
      </c>
      <c r="F8" s="1161">
        <v>0.21452794784942827</v>
      </c>
      <c r="G8" s="1161">
        <v>6.1519433977786711E-2</v>
      </c>
      <c r="H8" s="1158">
        <v>1</v>
      </c>
      <c r="I8" s="1160">
        <v>0.72205965755124879</v>
      </c>
      <c r="J8" s="1161">
        <v>0.21696295296843265</v>
      </c>
      <c r="K8" s="1161">
        <v>6.0977389480318597E-2</v>
      </c>
      <c r="L8" s="1158">
        <v>1</v>
      </c>
    </row>
    <row r="9" spans="3:16" ht="16.5" customHeight="1" thickBot="1">
      <c r="C9" s="1879"/>
      <c r="D9" s="1162" t="s">
        <v>788</v>
      </c>
      <c r="E9" s="1163">
        <v>0.63224416990616938</v>
      </c>
      <c r="F9" s="1164">
        <v>0.27608988614595265</v>
      </c>
      <c r="G9" s="1164">
        <v>9.166594394787797E-2</v>
      </c>
      <c r="H9" s="1158">
        <v>1</v>
      </c>
      <c r="I9" s="1163">
        <v>0.62560659917806083</v>
      </c>
      <c r="J9" s="1164">
        <v>0.28590445088704936</v>
      </c>
      <c r="K9" s="1164">
        <v>8.8488949934889788E-2</v>
      </c>
      <c r="L9" s="1158">
        <v>1</v>
      </c>
    </row>
    <row r="10" spans="3:16" ht="14.25" customHeight="1">
      <c r="C10" s="1874" t="s">
        <v>853</v>
      </c>
      <c r="D10" s="1165" t="s">
        <v>854</v>
      </c>
      <c r="E10" s="1155">
        <v>0.67621210794512743</v>
      </c>
      <c r="F10" s="1156">
        <v>0.27438816234728564</v>
      </c>
      <c r="G10" s="1156">
        <v>4.9399729707586992E-2</v>
      </c>
      <c r="H10" s="1166">
        <v>1</v>
      </c>
      <c r="I10" s="1155">
        <v>0.66570313293450734</v>
      </c>
      <c r="J10" s="1156">
        <v>0.28650360357203736</v>
      </c>
      <c r="K10" s="1156">
        <v>4.7793263493455286E-2</v>
      </c>
      <c r="L10" s="1166">
        <v>1</v>
      </c>
    </row>
    <row r="11" spans="3:16" ht="15.75" customHeight="1">
      <c r="C11" s="1875"/>
      <c r="D11" s="1167" t="s">
        <v>790</v>
      </c>
      <c r="E11" s="1160">
        <v>0.72758347147770397</v>
      </c>
      <c r="F11" s="1161">
        <v>0.22906948566133203</v>
      </c>
      <c r="G11" s="1168">
        <v>4.3347042860964004E-2</v>
      </c>
      <c r="H11" s="1169">
        <v>1</v>
      </c>
      <c r="I11" s="1160">
        <v>0.72153215465677345</v>
      </c>
      <c r="J11" s="1161">
        <v>0.23302645752253154</v>
      </c>
      <c r="K11" s="1168">
        <v>4.5441387820694956E-2</v>
      </c>
      <c r="L11" s="1169">
        <v>1</v>
      </c>
    </row>
    <row r="12" spans="3:16" ht="18" customHeight="1" thickBot="1">
      <c r="C12" s="1876"/>
      <c r="D12" s="1170" t="s">
        <v>791</v>
      </c>
      <c r="E12" s="1163">
        <v>0.63639605146284028</v>
      </c>
      <c r="F12" s="1164">
        <v>0.25701937702028321</v>
      </c>
      <c r="G12" s="1171">
        <v>0.10658457151687649</v>
      </c>
      <c r="H12" s="1172">
        <v>1</v>
      </c>
      <c r="I12" s="1163">
        <v>0.63195722616015815</v>
      </c>
      <c r="J12" s="1164">
        <v>0.26214012013546789</v>
      </c>
      <c r="K12" s="1171">
        <v>0.10590265370437396</v>
      </c>
      <c r="L12" s="1172">
        <v>1</v>
      </c>
    </row>
    <row r="13" spans="3:16" ht="15" customHeight="1">
      <c r="C13" s="1877" t="s">
        <v>794</v>
      </c>
      <c r="D13" s="1173" t="s">
        <v>795</v>
      </c>
      <c r="E13" s="1155">
        <v>0.69032629600616513</v>
      </c>
      <c r="F13" s="1156">
        <v>0.23309054454714728</v>
      </c>
      <c r="G13" s="1174">
        <v>7.658315944668756E-2</v>
      </c>
      <c r="H13" s="1166">
        <v>1</v>
      </c>
      <c r="I13" s="1155">
        <v>0.68602460231334195</v>
      </c>
      <c r="J13" s="1156">
        <v>0.2376650213751175</v>
      </c>
      <c r="K13" s="1174">
        <v>7.6310376311540598E-2</v>
      </c>
      <c r="L13" s="1166">
        <v>1</v>
      </c>
      <c r="M13" s="1062"/>
      <c r="N13" s="1062"/>
      <c r="O13" s="1062"/>
      <c r="P13" s="1064"/>
    </row>
    <row r="14" spans="3:16" ht="27.75" customHeight="1">
      <c r="C14" s="1875"/>
      <c r="D14" s="1167" t="s">
        <v>796</v>
      </c>
      <c r="E14" s="1160">
        <v>0.11313457910234202</v>
      </c>
      <c r="F14" s="1161">
        <v>0.75500672620617615</v>
      </c>
      <c r="G14" s="1168">
        <v>0.13185869469148184</v>
      </c>
      <c r="H14" s="1169">
        <v>1</v>
      </c>
      <c r="I14" s="1160">
        <v>4.9214451715412534E-2</v>
      </c>
      <c r="J14" s="1161">
        <v>0.83007962526857726</v>
      </c>
      <c r="K14" s="1168">
        <v>0.12070592301601017</v>
      </c>
      <c r="L14" s="1169">
        <v>1</v>
      </c>
      <c r="M14" s="1062"/>
      <c r="N14" s="1062"/>
      <c r="O14" s="1062"/>
    </row>
    <row r="15" spans="3:16" ht="33" customHeight="1" thickBot="1">
      <c r="C15" s="1876"/>
      <c r="D15" s="1175" t="s">
        <v>11</v>
      </c>
      <c r="E15" s="1163">
        <v>0.69273851289335309</v>
      </c>
      <c r="F15" s="1164">
        <v>0.26617902402039934</v>
      </c>
      <c r="G15" s="1171">
        <v>4.1082463086247585E-2</v>
      </c>
      <c r="H15" s="1172">
        <v>1</v>
      </c>
      <c r="I15" s="1163">
        <v>0.68354198982202463</v>
      </c>
      <c r="J15" s="1164">
        <v>0.27388695241348204</v>
      </c>
      <c r="K15" s="1171">
        <v>4.2571057764493374E-2</v>
      </c>
      <c r="L15" s="1172">
        <v>1</v>
      </c>
      <c r="M15" s="1062"/>
      <c r="N15" s="1062"/>
      <c r="O15" s="1062"/>
    </row>
    <row r="16" spans="3:16">
      <c r="G16" s="1176"/>
      <c r="H16" s="1177"/>
      <c r="I16" s="1178"/>
      <c r="J16" s="1178"/>
      <c r="K16" s="1178"/>
      <c r="M16" s="1062"/>
      <c r="N16" s="1062"/>
      <c r="O16" s="1062"/>
    </row>
    <row r="17" spans="5:17" ht="12.75" customHeight="1">
      <c r="E17" s="1062"/>
      <c r="F17" s="1062"/>
      <c r="G17" s="1179"/>
      <c r="H17" s="1060"/>
      <c r="I17" s="1061"/>
      <c r="J17" s="1061"/>
      <c r="K17" s="1061"/>
      <c r="L17" s="1061"/>
      <c r="M17" s="1062"/>
      <c r="N17" s="1062"/>
      <c r="O17" s="1062"/>
    </row>
    <row r="18" spans="5:17">
      <c r="G18" s="1064"/>
      <c r="H18" s="1064"/>
      <c r="I18" s="1064"/>
      <c r="J18" s="1064"/>
      <c r="K18" s="1064"/>
    </row>
    <row r="20" spans="5:17">
      <c r="I20" s="1062"/>
      <c r="J20" s="1062"/>
      <c r="K20" s="1062"/>
      <c r="Q20" s="1180"/>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C2:M22"/>
  <sheetViews>
    <sheetView zoomScaleNormal="100" workbookViewId="0"/>
  </sheetViews>
  <sheetFormatPr defaultColWidth="9.140625" defaultRowHeight="12.75"/>
  <cols>
    <col min="1" max="2" width="9.140625" style="997"/>
    <col min="3" max="3" width="10.42578125" style="997" customWidth="1"/>
    <col min="4" max="4" width="14.5703125" style="997" customWidth="1"/>
    <col min="5" max="5" width="9.7109375" style="997" customWidth="1"/>
    <col min="6" max="6" width="10.42578125" style="997" customWidth="1"/>
    <col min="7" max="7" width="10" style="997" customWidth="1"/>
    <col min="8" max="8" width="10.42578125" style="997" customWidth="1"/>
    <col min="9" max="9" width="11.28515625" style="997" customWidth="1"/>
    <col min="10" max="10" width="10.28515625" style="997" customWidth="1"/>
    <col min="11" max="16384" width="9.140625" style="997"/>
  </cols>
  <sheetData>
    <row r="2" spans="3:12">
      <c r="J2" s="1377" t="s">
        <v>883</v>
      </c>
    </row>
    <row r="3" spans="3:12">
      <c r="C3" s="1887" t="s">
        <v>855</v>
      </c>
      <c r="D3" s="1887"/>
      <c r="E3" s="1887"/>
      <c r="F3" s="1887"/>
      <c r="G3" s="1887"/>
      <c r="H3" s="1887"/>
      <c r="I3" s="1887"/>
      <c r="J3" s="1887"/>
    </row>
    <row r="4" spans="3:12">
      <c r="C4" s="1887"/>
      <c r="D4" s="1887"/>
      <c r="E4" s="1887"/>
      <c r="F4" s="1887"/>
      <c r="G4" s="1887"/>
      <c r="H4" s="1887"/>
      <c r="I4" s="1887"/>
      <c r="J4" s="1887"/>
    </row>
    <row r="5" spans="3:12" ht="13.5" thickBot="1"/>
    <row r="6" spans="3:12" ht="14.25" customHeight="1" thickBot="1">
      <c r="C6" s="1888" t="s">
        <v>770</v>
      </c>
      <c r="D6" s="1889"/>
      <c r="E6" s="1892" t="s">
        <v>1</v>
      </c>
      <c r="F6" s="1893"/>
      <c r="G6" s="1894"/>
      <c r="H6" s="1892" t="s">
        <v>2</v>
      </c>
      <c r="I6" s="1893"/>
      <c r="J6" s="1893"/>
    </row>
    <row r="7" spans="3:12" ht="40.15" customHeight="1" thickBot="1">
      <c r="C7" s="1890"/>
      <c r="D7" s="1891"/>
      <c r="E7" s="1151" t="s">
        <v>171</v>
      </c>
      <c r="F7" s="1152" t="s">
        <v>318</v>
      </c>
      <c r="G7" s="1152" t="s">
        <v>319</v>
      </c>
      <c r="H7" s="1151" t="s">
        <v>171</v>
      </c>
      <c r="I7" s="1152" t="s">
        <v>318</v>
      </c>
      <c r="J7" s="1153" t="s">
        <v>319</v>
      </c>
    </row>
    <row r="8" spans="3:12" ht="13.15" customHeight="1">
      <c r="C8" s="1884" t="s">
        <v>786</v>
      </c>
      <c r="D8" s="1154" t="s">
        <v>787</v>
      </c>
      <c r="E8" s="1181">
        <v>0.19930319648287229</v>
      </c>
      <c r="F8" s="1182">
        <v>0.33691287402757064</v>
      </c>
      <c r="G8" s="1183">
        <v>0.2101480195891117</v>
      </c>
      <c r="H8" s="1181">
        <v>0.19136030231970991</v>
      </c>
      <c r="I8" s="1182">
        <v>0.3459951532296312</v>
      </c>
      <c r="J8" s="1184">
        <v>0.22529534709598006</v>
      </c>
      <c r="L8" s="1064"/>
    </row>
    <row r="9" spans="3:12">
      <c r="C9" s="1885"/>
      <c r="D9" s="1159" t="s">
        <v>456</v>
      </c>
      <c r="E9" s="1185">
        <v>0.76915925283316233</v>
      </c>
      <c r="F9" s="1186">
        <v>0.62530425086362795</v>
      </c>
      <c r="G9" s="1187">
        <v>0.73820891955459311</v>
      </c>
      <c r="H9" s="1185">
        <v>0.77564443863168198</v>
      </c>
      <c r="I9" s="1186">
        <v>0.61426280537536049</v>
      </c>
      <c r="J9" s="1187">
        <v>0.72317865269658954</v>
      </c>
    </row>
    <row r="10" spans="3:12" ht="15" customHeight="1">
      <c r="C10" s="1885"/>
      <c r="D10" s="1162" t="s">
        <v>788</v>
      </c>
      <c r="E10" s="1188">
        <v>3.1537550683965396E-2</v>
      </c>
      <c r="F10" s="1189">
        <v>3.7782875108801448E-2</v>
      </c>
      <c r="G10" s="1190">
        <v>5.1643060856295164E-2</v>
      </c>
      <c r="H10" s="1188">
        <v>3.2995259048608089E-2</v>
      </c>
      <c r="I10" s="1189">
        <v>3.9742041395008289E-2</v>
      </c>
      <c r="J10" s="1190">
        <v>5.1526000207430429E-2</v>
      </c>
    </row>
    <row r="11" spans="3:12" ht="15" customHeight="1" thickBot="1">
      <c r="C11" s="1886"/>
      <c r="D11" s="1191" t="s">
        <v>86</v>
      </c>
      <c r="E11" s="1192">
        <v>1</v>
      </c>
      <c r="F11" s="1193">
        <v>1</v>
      </c>
      <c r="G11" s="1194">
        <v>1</v>
      </c>
      <c r="H11" s="1195">
        <v>1</v>
      </c>
      <c r="I11" s="1196">
        <v>1</v>
      </c>
      <c r="J11" s="1197">
        <v>1</v>
      </c>
    </row>
    <row r="12" spans="3:12" ht="13.15" customHeight="1">
      <c r="C12" s="1884" t="s">
        <v>853</v>
      </c>
      <c r="D12" s="1165" t="s">
        <v>854</v>
      </c>
      <c r="E12" s="1198">
        <v>0.32283582880429484</v>
      </c>
      <c r="F12" s="1199">
        <v>0.35938962253022433</v>
      </c>
      <c r="G12" s="1200">
        <v>0.26636931189378166</v>
      </c>
      <c r="H12" s="1198">
        <v>0.32332429856328593</v>
      </c>
      <c r="I12" s="1199">
        <v>0.36674724981112095</v>
      </c>
      <c r="J12" s="1200">
        <v>0.25627816054406877</v>
      </c>
    </row>
    <row r="13" spans="3:12" ht="14.25" customHeight="1">
      <c r="C13" s="1885"/>
      <c r="D13" s="1167" t="s">
        <v>790</v>
      </c>
      <c r="E13" s="1201">
        <v>0.44907063650323215</v>
      </c>
      <c r="F13" s="1202">
        <v>0.38788273714387278</v>
      </c>
      <c r="G13" s="1203">
        <v>0.30217055397885317</v>
      </c>
      <c r="H13" s="1185">
        <v>0.44008895186294106</v>
      </c>
      <c r="I13" s="1202">
        <v>0.37460109535412223</v>
      </c>
      <c r="J13" s="1203">
        <v>0.3060014827977503</v>
      </c>
    </row>
    <row r="14" spans="3:12" ht="15" customHeight="1">
      <c r="C14" s="1885"/>
      <c r="D14" s="1167" t="s">
        <v>791</v>
      </c>
      <c r="E14" s="1185">
        <v>0.22809353469247301</v>
      </c>
      <c r="F14" s="1186">
        <v>0.25272764032590295</v>
      </c>
      <c r="G14" s="1187">
        <v>0.43146013412736517</v>
      </c>
      <c r="H14" s="1185">
        <v>0.23658674957377301</v>
      </c>
      <c r="I14" s="1186">
        <v>0.25865165483475683</v>
      </c>
      <c r="J14" s="1187">
        <v>0.43772035665818093</v>
      </c>
    </row>
    <row r="15" spans="3:12" ht="13.5" thickBot="1">
      <c r="C15" s="1886"/>
      <c r="D15" s="1204" t="s">
        <v>86</v>
      </c>
      <c r="E15" s="1205">
        <v>1</v>
      </c>
      <c r="F15" s="1196">
        <v>1</v>
      </c>
      <c r="G15" s="1206">
        <v>1</v>
      </c>
      <c r="H15" s="1207">
        <v>1</v>
      </c>
      <c r="I15" s="1206">
        <v>1</v>
      </c>
      <c r="J15" s="1208">
        <v>1</v>
      </c>
    </row>
    <row r="16" spans="3:12" ht="13.15" customHeight="1">
      <c r="C16" s="1884" t="s">
        <v>794</v>
      </c>
      <c r="D16" s="1173" t="s">
        <v>795</v>
      </c>
      <c r="E16" s="1209">
        <v>0.54669842608543273</v>
      </c>
      <c r="F16" s="1182">
        <v>0.50643001799289211</v>
      </c>
      <c r="G16" s="1184">
        <v>0.6849951829741967</v>
      </c>
      <c r="H16" s="1209">
        <v>0.5522198118252778</v>
      </c>
      <c r="I16" s="1182">
        <v>0.50421596815417746</v>
      </c>
      <c r="J16" s="1184">
        <v>0.67817699923905528</v>
      </c>
    </row>
    <row r="17" spans="3:13" ht="37.5" customHeight="1">
      <c r="C17" s="1885"/>
      <c r="D17" s="1167" t="s">
        <v>796</v>
      </c>
      <c r="E17" s="1185">
        <v>9.1096872581854769E-4</v>
      </c>
      <c r="F17" s="1186">
        <v>1.6678627132350354E-2</v>
      </c>
      <c r="G17" s="1187">
        <v>1.1991615805515447E-2</v>
      </c>
      <c r="H17" s="1185">
        <v>5.2779588042037447E-4</v>
      </c>
      <c r="I17" s="1186">
        <v>2.3462383695431584E-2</v>
      </c>
      <c r="J17" s="1187">
        <v>1.4291871231390358E-2</v>
      </c>
    </row>
    <row r="18" spans="3:13" ht="25.5">
      <c r="C18" s="1885"/>
      <c r="D18" s="1191" t="s">
        <v>11</v>
      </c>
      <c r="E18" s="1188">
        <v>0.45239060518874874</v>
      </c>
      <c r="F18" s="1189">
        <v>0.47689135487475748</v>
      </c>
      <c r="G18" s="1190">
        <v>0.30301320122028791</v>
      </c>
      <c r="H18" s="1188">
        <v>0.44725239229430186</v>
      </c>
      <c r="I18" s="1189">
        <v>0.47232164815039096</v>
      </c>
      <c r="J18" s="1190">
        <v>0.30753112952955436</v>
      </c>
    </row>
    <row r="19" spans="3:13" ht="13.5" thickBot="1">
      <c r="C19" s="1886"/>
      <c r="D19" s="1175" t="s">
        <v>86</v>
      </c>
      <c r="E19" s="1207">
        <v>1</v>
      </c>
      <c r="F19" s="1206">
        <v>1</v>
      </c>
      <c r="G19" s="1210">
        <v>1</v>
      </c>
      <c r="H19" s="1206">
        <v>1</v>
      </c>
      <c r="I19" s="1206">
        <v>1</v>
      </c>
      <c r="J19" s="1208">
        <v>1</v>
      </c>
    </row>
    <row r="22" spans="3:13">
      <c r="E22" s="1062"/>
      <c r="F22" s="1062"/>
      <c r="G22" s="1062"/>
      <c r="M22" s="1180"/>
    </row>
  </sheetData>
  <mergeCells count="7">
    <mergeCell ref="C16:C19"/>
    <mergeCell ref="C3:J4"/>
    <mergeCell ref="C6:D7"/>
    <mergeCell ref="E6:G6"/>
    <mergeCell ref="H6:J6"/>
    <mergeCell ref="C8:C11"/>
    <mergeCell ref="C12:C15"/>
  </mergeCells>
  <pageMargins left="0.7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2:L57"/>
  <sheetViews>
    <sheetView zoomScale="90" zoomScaleNormal="90" workbookViewId="0"/>
  </sheetViews>
  <sheetFormatPr defaultColWidth="9.140625" defaultRowHeight="12.75"/>
  <cols>
    <col min="1" max="1" width="17.85546875" style="1076" customWidth="1"/>
    <col min="2" max="2" width="20.7109375" style="1076" customWidth="1"/>
    <col min="3" max="3" width="35" style="1076" customWidth="1"/>
    <col min="4" max="4" width="19.5703125" style="1076" bestFit="1" customWidth="1"/>
    <col min="5" max="6" width="19.5703125" style="1076" customWidth="1"/>
    <col min="7" max="7" width="14.42578125" style="1076" customWidth="1"/>
    <col min="8" max="8" width="13.7109375" style="1076" customWidth="1"/>
    <col min="9" max="9" width="21.5703125" style="1076" bestFit="1" customWidth="1"/>
    <col min="10" max="10" width="18.7109375" style="1076" bestFit="1" customWidth="1"/>
    <col min="11" max="11" width="18.85546875" style="1076" customWidth="1"/>
    <col min="12" max="16384" width="9.140625" style="1076"/>
  </cols>
  <sheetData>
    <row r="2" spans="1:11">
      <c r="J2" s="1077"/>
      <c r="K2" s="1077"/>
    </row>
    <row r="3" spans="1:11">
      <c r="J3" s="1376" t="s">
        <v>884</v>
      </c>
      <c r="K3" s="1077"/>
    </row>
    <row r="4" spans="1:11" ht="14.25">
      <c r="B4" s="1896" t="s">
        <v>834</v>
      </c>
      <c r="C4" s="1896"/>
      <c r="D4" s="1896"/>
      <c r="E4" s="1896"/>
      <c r="F4" s="1896"/>
      <c r="G4" s="1896"/>
      <c r="H4" s="1896"/>
      <c r="I4" s="1896"/>
      <c r="J4" s="1077"/>
      <c r="K4" s="1077"/>
    </row>
    <row r="5" spans="1:11">
      <c r="J5" s="1077"/>
      <c r="K5" s="1077"/>
    </row>
    <row r="6" spans="1:11" ht="13.5" thickBot="1">
      <c r="A6" s="1078"/>
      <c r="B6" s="1079"/>
      <c r="C6" s="1079"/>
      <c r="D6" s="1079"/>
      <c r="E6" s="1079"/>
      <c r="F6" s="1079"/>
      <c r="G6" s="1079"/>
      <c r="H6" s="1079"/>
      <c r="I6" s="1079"/>
      <c r="J6" s="1080"/>
    </row>
    <row r="7" spans="1:11" ht="72.599999999999994" customHeight="1" thickBot="1">
      <c r="A7" s="1078"/>
      <c r="B7" s="1081" t="s">
        <v>829</v>
      </c>
      <c r="C7" s="1081" t="s">
        <v>835</v>
      </c>
      <c r="D7" s="1082" t="s">
        <v>836</v>
      </c>
      <c r="E7" s="1083" t="s">
        <v>837</v>
      </c>
      <c r="F7" s="1083" t="s">
        <v>838</v>
      </c>
      <c r="G7" s="1084" t="s">
        <v>839</v>
      </c>
      <c r="H7" s="1084" t="s">
        <v>840</v>
      </c>
      <c r="I7" s="1085" t="s">
        <v>841</v>
      </c>
      <c r="J7" s="1081" t="s">
        <v>842</v>
      </c>
      <c r="K7" s="1086"/>
    </row>
    <row r="8" spans="1:11" ht="25.5">
      <c r="A8" s="1078"/>
      <c r="B8" s="1897" t="s">
        <v>843</v>
      </c>
      <c r="C8" s="1087" t="s">
        <v>127</v>
      </c>
      <c r="D8" s="1088">
        <v>23749902</v>
      </c>
      <c r="E8" s="1089">
        <v>2701469</v>
      </c>
      <c r="F8" s="1089">
        <v>535480</v>
      </c>
      <c r="G8" s="1090">
        <v>0.12834537373874816</v>
      </c>
      <c r="H8" s="1090">
        <v>2.3066695349985452E-2</v>
      </c>
      <c r="I8" s="1091">
        <v>0.11068495990671463</v>
      </c>
      <c r="J8" s="1091">
        <v>5.8892986072800829E-2</v>
      </c>
      <c r="K8" s="1092"/>
    </row>
    <row r="9" spans="1:11" ht="15" customHeight="1">
      <c r="A9" s="1078"/>
      <c r="B9" s="1898"/>
      <c r="C9" s="1093" t="s">
        <v>47</v>
      </c>
      <c r="D9" s="1094">
        <v>45823933</v>
      </c>
      <c r="E9" s="1089">
        <v>7712176</v>
      </c>
      <c r="F9" s="1089">
        <v>1235524</v>
      </c>
      <c r="G9" s="1090">
        <v>0.20235687375945433</v>
      </c>
      <c r="H9" s="1090">
        <v>2.7709533210749905E-2</v>
      </c>
      <c r="I9" s="1091">
        <v>0.31598433717119345</v>
      </c>
      <c r="J9" s="1091">
        <v>0.13588499612424584</v>
      </c>
      <c r="K9" s="1092"/>
    </row>
    <row r="10" spans="1:11" ht="15" customHeight="1">
      <c r="A10" s="1078"/>
      <c r="B10" s="1898"/>
      <c r="C10" s="1093" t="s">
        <v>48</v>
      </c>
      <c r="D10" s="1094">
        <v>10449993</v>
      </c>
      <c r="E10" s="1089">
        <v>592433</v>
      </c>
      <c r="F10" s="1089">
        <v>134504</v>
      </c>
      <c r="G10" s="1090">
        <v>6.0099355215692318E-2</v>
      </c>
      <c r="H10" s="1090">
        <v>1.303903285631927E-2</v>
      </c>
      <c r="I10" s="1091">
        <v>2.4273246464206946E-2</v>
      </c>
      <c r="J10" s="1091">
        <v>1.4792974898662888E-2</v>
      </c>
      <c r="K10" s="1092"/>
    </row>
    <row r="11" spans="1:11" ht="15" customHeight="1">
      <c r="A11" s="1078"/>
      <c r="B11" s="1898"/>
      <c r="C11" s="1093" t="s">
        <v>49</v>
      </c>
      <c r="D11" s="1094">
        <v>22287657</v>
      </c>
      <c r="E11" s="1089">
        <v>647709</v>
      </c>
      <c r="F11" s="1089">
        <v>-27709</v>
      </c>
      <c r="G11" s="1090">
        <v>2.9931171738490314E-2</v>
      </c>
      <c r="H11" s="1090">
        <v>-1.2417004498156113E-3</v>
      </c>
      <c r="I11" s="1091">
        <v>2.6538022348662239E-2</v>
      </c>
      <c r="J11" s="1091">
        <v>-3.0474821675715957E-3</v>
      </c>
      <c r="K11" s="1092"/>
    </row>
    <row r="12" spans="1:11" ht="15" customHeight="1">
      <c r="A12" s="1078"/>
      <c r="B12" s="1898"/>
      <c r="C12" s="1093" t="s">
        <v>50</v>
      </c>
      <c r="D12" s="1094">
        <v>1323521</v>
      </c>
      <c r="E12" s="1089">
        <v>-780127</v>
      </c>
      <c r="F12" s="1089">
        <v>-161890</v>
      </c>
      <c r="G12" s="1090">
        <v>-0.37084483715906846</v>
      </c>
      <c r="H12" s="1090">
        <v>-0.10898667102909565</v>
      </c>
      <c r="I12" s="1091">
        <v>-3.1963470880896863E-2</v>
      </c>
      <c r="J12" s="1091">
        <v>-1.780493298596722E-2</v>
      </c>
      <c r="K12" s="1095"/>
    </row>
    <row r="13" spans="1:11" ht="15" customHeight="1">
      <c r="A13" s="1078"/>
      <c r="B13" s="1898"/>
      <c r="C13" s="1093" t="s">
        <v>51</v>
      </c>
      <c r="D13" s="1094">
        <v>2088124</v>
      </c>
      <c r="E13" s="1089">
        <v>101584</v>
      </c>
      <c r="F13" s="1089">
        <v>70576</v>
      </c>
      <c r="G13" s="1090">
        <v>5.1136146264359139E-2</v>
      </c>
      <c r="H13" s="1090">
        <v>3.4981076038835261E-2</v>
      </c>
      <c r="I13" s="1091">
        <v>4.1621136378628444E-3</v>
      </c>
      <c r="J13" s="1091">
        <v>7.7620665292335682E-3</v>
      </c>
      <c r="K13" s="1092"/>
    </row>
    <row r="14" spans="1:11" ht="15.75" customHeight="1" thickBot="1">
      <c r="A14" s="1078"/>
      <c r="B14" s="1899"/>
      <c r="C14" s="1096" t="s">
        <v>844</v>
      </c>
      <c r="D14" s="1094">
        <v>2424144</v>
      </c>
      <c r="E14" s="1089">
        <v>-153993</v>
      </c>
      <c r="F14" s="1089">
        <v>-12361</v>
      </c>
      <c r="G14" s="1090">
        <v>-5.9730340164234869E-2</v>
      </c>
      <c r="H14" s="1090">
        <v>-5.0732504140151569E-3</v>
      </c>
      <c r="I14" s="1091">
        <v>-6.3094224034829591E-3</v>
      </c>
      <c r="J14" s="1091">
        <v>-1.3594834556769459E-3</v>
      </c>
      <c r="K14" s="1092"/>
    </row>
    <row r="15" spans="1:11" ht="20.25" customHeight="1" thickBot="1">
      <c r="A15" s="1078"/>
      <c r="B15" s="1900" t="s">
        <v>845</v>
      </c>
      <c r="C15" s="1901"/>
      <c r="D15" s="1097">
        <v>108147274</v>
      </c>
      <c r="E15" s="1097">
        <v>10821251</v>
      </c>
      <c r="F15" s="1098">
        <v>1774124</v>
      </c>
      <c r="G15" s="1099">
        <v>0.111185587024346</v>
      </c>
      <c r="H15" s="1099">
        <v>1.6678306508738343E-2</v>
      </c>
      <c r="I15" s="1100">
        <v>0.44336978624426032</v>
      </c>
      <c r="J15" s="1100">
        <v>0.19512112501572737</v>
      </c>
      <c r="K15" s="1092"/>
    </row>
    <row r="16" spans="1:11" ht="16.5" customHeight="1">
      <c r="A16" s="1078"/>
      <c r="B16" s="1897" t="s">
        <v>846</v>
      </c>
      <c r="C16" s="1101" t="s">
        <v>20</v>
      </c>
      <c r="D16" s="1102">
        <v>4953179</v>
      </c>
      <c r="E16" s="1102">
        <v>496431</v>
      </c>
      <c r="F16" s="1088">
        <v>280486</v>
      </c>
      <c r="G16" s="1090">
        <v>0.11138861788909761</v>
      </c>
      <c r="H16" s="1090">
        <v>6.0026627043548546E-2</v>
      </c>
      <c r="I16" s="1103">
        <v>2.0339839299081446E-2</v>
      </c>
      <c r="J16" s="1103">
        <v>3.0848319436049178E-2</v>
      </c>
      <c r="K16" s="1092"/>
    </row>
    <row r="17" spans="1:11" ht="15" customHeight="1">
      <c r="A17" s="1078"/>
      <c r="B17" s="1898"/>
      <c r="C17" s="1104" t="s">
        <v>119</v>
      </c>
      <c r="D17" s="1102">
        <v>49409530</v>
      </c>
      <c r="E17" s="1102">
        <v>3122535</v>
      </c>
      <c r="F17" s="1094">
        <v>1849603</v>
      </c>
      <c r="G17" s="1090">
        <v>6.746030931582403E-2</v>
      </c>
      <c r="H17" s="1090">
        <v>3.888994615151533E-2</v>
      </c>
      <c r="I17" s="1091">
        <v>0.1279369340467402</v>
      </c>
      <c r="J17" s="1091">
        <v>0.20342243168598384</v>
      </c>
      <c r="K17" s="1092"/>
    </row>
    <row r="18" spans="1:11" ht="15" customHeight="1">
      <c r="A18" s="1078"/>
      <c r="B18" s="1898"/>
      <c r="C18" s="1104" t="s">
        <v>29</v>
      </c>
      <c r="D18" s="1102">
        <v>19641677</v>
      </c>
      <c r="E18" s="1102">
        <v>-68500</v>
      </c>
      <c r="F18" s="1094">
        <v>-393024</v>
      </c>
      <c r="G18" s="1090">
        <v>-3.475361991929347E-3</v>
      </c>
      <c r="H18" s="1090">
        <v>-1.9617163240918844E-2</v>
      </c>
      <c r="I18" s="1091">
        <v>-2.8065914336273903E-3</v>
      </c>
      <c r="J18" s="1091">
        <v>-4.3225436913192784E-2</v>
      </c>
      <c r="K18" s="1092"/>
    </row>
    <row r="19" spans="1:11" ht="15" customHeight="1">
      <c r="A19" s="1078"/>
      <c r="B19" s="1898"/>
      <c r="C19" s="1104" t="s">
        <v>120</v>
      </c>
      <c r="D19" s="1102">
        <v>54488834</v>
      </c>
      <c r="E19" s="1102">
        <v>1362367</v>
      </c>
      <c r="F19" s="1094">
        <v>142536</v>
      </c>
      <c r="G19" s="1090">
        <v>2.5643847161905195E-2</v>
      </c>
      <c r="H19" s="1090">
        <v>2.622736142947584E-3</v>
      </c>
      <c r="I19" s="1091">
        <v>5.5819088345352513E-2</v>
      </c>
      <c r="J19" s="1091">
        <v>1.567634769342037E-2</v>
      </c>
      <c r="K19" s="1092"/>
    </row>
    <row r="20" spans="1:11" ht="26.25" customHeight="1">
      <c r="A20" s="1078"/>
      <c r="B20" s="1898"/>
      <c r="C20" s="1105" t="s">
        <v>847</v>
      </c>
      <c r="D20" s="1102">
        <v>12654884</v>
      </c>
      <c r="E20" s="1102">
        <v>509768</v>
      </c>
      <c r="F20" s="1094">
        <v>492966</v>
      </c>
      <c r="G20" s="1090">
        <v>4.1973086136023734E-2</v>
      </c>
      <c r="H20" s="1090">
        <v>4.0533573734011362E-2</v>
      </c>
      <c r="I20" s="1091">
        <v>2.0886284699815585E-2</v>
      </c>
      <c r="J20" s="1091">
        <v>5.4217225241585745E-2</v>
      </c>
      <c r="K20" s="1092"/>
    </row>
    <row r="21" spans="1:11" ht="27" customHeight="1">
      <c r="A21" s="1078"/>
      <c r="B21" s="1898"/>
      <c r="C21" s="1105" t="s">
        <v>32</v>
      </c>
      <c r="D21" s="1106">
        <v>3331975</v>
      </c>
      <c r="E21" s="1106">
        <v>207268</v>
      </c>
      <c r="F21" s="1094">
        <v>121863</v>
      </c>
      <c r="G21" s="1090">
        <v>6.6331979286377893E-2</v>
      </c>
      <c r="H21" s="1090">
        <v>3.7962226863112562E-2</v>
      </c>
      <c r="I21" s="1107">
        <v>8.4922130403661603E-3</v>
      </c>
      <c r="J21" s="1107">
        <v>1.3402696574642801E-2</v>
      </c>
      <c r="K21" s="1092"/>
    </row>
    <row r="22" spans="1:11" ht="39" customHeight="1">
      <c r="A22" s="1078"/>
      <c r="B22" s="1898"/>
      <c r="C22" s="1105" t="s">
        <v>848</v>
      </c>
      <c r="D22" s="1106">
        <v>11028507</v>
      </c>
      <c r="E22" s="1106">
        <v>257575</v>
      </c>
      <c r="F22" s="1094">
        <v>181558</v>
      </c>
      <c r="G22" s="1090">
        <v>2.3913900858347263E-2</v>
      </c>
      <c r="H22" s="1090">
        <v>1.6738162961769248E-2</v>
      </c>
      <c r="I22" s="1107">
        <v>1.0553398372504746E-2</v>
      </c>
      <c r="J22" s="1107">
        <v>1.9968052523727447E-2</v>
      </c>
      <c r="K22" s="1092"/>
    </row>
    <row r="23" spans="1:11" ht="15" customHeight="1" thickBot="1">
      <c r="A23" s="1078"/>
      <c r="B23" s="1899"/>
      <c r="C23" s="1108" t="s">
        <v>54</v>
      </c>
      <c r="D23" s="1106">
        <v>14414042</v>
      </c>
      <c r="E23" s="1106">
        <v>280077</v>
      </c>
      <c r="F23" s="1109">
        <v>573336</v>
      </c>
      <c r="G23" s="1110">
        <v>1.9815883228803809E-2</v>
      </c>
      <c r="H23" s="1110">
        <v>4.1423898462983028E-2</v>
      </c>
      <c r="I23" s="1111">
        <v>1.1475353415416913E-2</v>
      </c>
      <c r="J23" s="1111">
        <v>6.3056452272793259E-2</v>
      </c>
      <c r="K23" s="1092"/>
    </row>
    <row r="24" spans="1:11" ht="16.5" customHeight="1" thickBot="1">
      <c r="A24" s="1078"/>
      <c r="B24" s="1900" t="s">
        <v>849</v>
      </c>
      <c r="C24" s="1901"/>
      <c r="D24" s="1112">
        <v>169922628</v>
      </c>
      <c r="E24" s="1112">
        <v>6167521</v>
      </c>
      <c r="F24" s="1112">
        <v>3249324</v>
      </c>
      <c r="G24" s="1113">
        <v>3.7663075753722908E-2</v>
      </c>
      <c r="H24" s="1113">
        <v>1.9495167624444525E-2</v>
      </c>
      <c r="I24" s="1114">
        <v>0.25269651978565016</v>
      </c>
      <c r="J24" s="1114">
        <v>0.35736608851500984</v>
      </c>
      <c r="K24" s="1092"/>
    </row>
    <row r="25" spans="1:11" ht="18" customHeight="1" thickBot="1">
      <c r="A25" s="1078"/>
      <c r="B25" s="1902" t="s">
        <v>850</v>
      </c>
      <c r="C25" s="1903"/>
      <c r="D25" s="1112">
        <v>396044272</v>
      </c>
      <c r="E25" s="1112">
        <v>24406830</v>
      </c>
      <c r="F25" s="1112">
        <v>9092424</v>
      </c>
      <c r="G25" s="1115">
        <v>6.5673764916291719E-2</v>
      </c>
      <c r="H25" s="1115">
        <v>2.3497559313891685E-2</v>
      </c>
      <c r="I25" s="1114">
        <v>1</v>
      </c>
      <c r="J25" s="1114">
        <v>1</v>
      </c>
      <c r="K25" s="1092"/>
    </row>
    <row r="26" spans="1:11" ht="30.6" customHeight="1">
      <c r="A26" s="1078"/>
      <c r="B26" s="1895" t="s">
        <v>851</v>
      </c>
      <c r="C26" s="1895"/>
      <c r="D26" s="1895"/>
      <c r="E26" s="1895"/>
      <c r="F26" s="1895"/>
      <c r="G26" s="1895"/>
      <c r="H26" s="1895"/>
      <c r="I26" s="1895"/>
      <c r="J26" s="1895"/>
    </row>
    <row r="27" spans="1:11">
      <c r="A27" s="1078"/>
      <c r="B27" s="1116"/>
      <c r="C27" s="1117"/>
      <c r="D27" s="1118"/>
      <c r="E27" s="1119"/>
      <c r="F27" s="1119"/>
      <c r="G27" s="1120"/>
      <c r="H27" s="1120"/>
      <c r="I27" s="1121"/>
      <c r="J27" s="1121"/>
      <c r="K27" s="1117"/>
    </row>
    <row r="28" spans="1:11">
      <c r="A28" s="1078"/>
      <c r="B28" s="1116"/>
      <c r="C28" s="1117"/>
      <c r="D28" s="1118"/>
      <c r="E28" s="1118"/>
      <c r="F28" s="1119"/>
      <c r="G28" s="1122"/>
      <c r="H28" s="1122"/>
      <c r="I28" s="1123"/>
      <c r="J28" s="1123"/>
    </row>
    <row r="29" spans="1:11">
      <c r="A29" s="1078"/>
      <c r="B29" s="1116"/>
      <c r="C29" s="1124"/>
      <c r="D29" s="1125"/>
      <c r="E29" s="1125"/>
      <c r="F29" s="1125"/>
      <c r="G29" s="1126"/>
      <c r="H29" s="1126"/>
      <c r="I29" s="1126"/>
      <c r="J29" s="1127"/>
      <c r="K29" s="1120"/>
    </row>
    <row r="30" spans="1:11">
      <c r="A30" s="1128"/>
      <c r="B30" s="1078"/>
      <c r="C30" s="1129"/>
      <c r="D30" s="1130"/>
      <c r="E30" s="1130"/>
      <c r="F30" s="1130"/>
      <c r="G30" s="1130"/>
      <c r="H30" s="1130"/>
      <c r="I30" s="1131"/>
      <c r="J30" s="1131"/>
      <c r="K30" s="1121"/>
    </row>
    <row r="31" spans="1:11">
      <c r="A31" s="1128"/>
      <c r="C31" s="1132"/>
      <c r="D31" s="1130"/>
      <c r="E31" s="1130"/>
      <c r="F31" s="1130"/>
      <c r="G31" s="1130"/>
      <c r="H31" s="1130"/>
      <c r="I31" s="1131"/>
      <c r="J31" s="1131"/>
      <c r="K31" s="1121"/>
    </row>
    <row r="32" spans="1:11">
      <c r="A32" s="1128"/>
      <c r="B32" s="1133"/>
      <c r="C32" s="1134"/>
      <c r="D32" s="1130"/>
      <c r="E32" s="1130"/>
      <c r="F32" s="1130"/>
      <c r="G32" s="1130"/>
      <c r="H32" s="1130"/>
      <c r="I32" s="1131"/>
      <c r="J32" s="1131"/>
      <c r="K32" s="1121"/>
    </row>
    <row r="33" spans="1:12">
      <c r="A33" s="1128"/>
      <c r="C33" s="1132"/>
      <c r="D33" s="1130"/>
      <c r="E33" s="1130"/>
      <c r="F33" s="1130"/>
      <c r="G33" s="1130"/>
      <c r="H33" s="1130"/>
      <c r="I33" s="1131"/>
      <c r="J33" s="1131"/>
      <c r="K33" s="1121"/>
    </row>
    <row r="34" spans="1:12">
      <c r="A34" s="1128"/>
      <c r="C34" s="1132"/>
      <c r="D34" s="1130"/>
      <c r="E34" s="1130"/>
      <c r="F34" s="1130"/>
      <c r="G34" s="1130"/>
      <c r="H34" s="1130"/>
      <c r="I34" s="1131"/>
      <c r="J34" s="1131"/>
      <c r="K34" s="1121"/>
    </row>
    <row r="35" spans="1:12">
      <c r="A35" s="1128"/>
      <c r="C35" s="1132"/>
      <c r="D35" s="1130"/>
      <c r="E35" s="1130"/>
      <c r="F35" s="1130"/>
      <c r="G35" s="1130"/>
      <c r="H35" s="1130"/>
      <c r="I35" s="1131"/>
      <c r="J35" s="1131"/>
      <c r="K35" s="1121"/>
    </row>
    <row r="36" spans="1:12">
      <c r="A36" s="1128"/>
      <c r="C36" s="1132"/>
      <c r="D36" s="1130"/>
      <c r="E36" s="1130"/>
      <c r="F36" s="1130"/>
      <c r="G36" s="1130"/>
      <c r="H36" s="1130"/>
      <c r="I36" s="1131"/>
      <c r="J36" s="1131"/>
      <c r="K36" s="1121"/>
    </row>
    <row r="37" spans="1:12">
      <c r="A37" s="1128"/>
      <c r="B37" s="1135"/>
      <c r="C37" s="1136"/>
      <c r="D37" s="1137"/>
      <c r="E37" s="1137"/>
      <c r="F37" s="1137"/>
      <c r="G37" s="1138"/>
      <c r="H37" s="1138"/>
      <c r="I37" s="1139"/>
      <c r="J37" s="1139"/>
      <c r="K37" s="1121"/>
      <c r="L37" s="1135"/>
    </row>
    <row r="38" spans="1:12" s="1135" customFormat="1">
      <c r="A38" s="1128"/>
      <c r="B38" s="1133"/>
      <c r="C38" s="1134"/>
      <c r="D38" s="1130"/>
      <c r="E38" s="1130"/>
      <c r="F38" s="1130"/>
      <c r="G38" s="1130"/>
      <c r="H38" s="1130"/>
      <c r="I38" s="1131"/>
      <c r="J38" s="1131"/>
      <c r="K38" s="1121"/>
      <c r="L38" s="1076"/>
    </row>
    <row r="39" spans="1:12">
      <c r="A39" s="1128"/>
      <c r="B39" s="1133"/>
      <c r="C39" s="1134"/>
      <c r="D39" s="1130"/>
      <c r="E39" s="1130"/>
      <c r="F39" s="1130"/>
      <c r="G39" s="1130"/>
      <c r="H39" s="1130"/>
      <c r="I39" s="1131"/>
      <c r="J39" s="1131"/>
      <c r="K39" s="1121"/>
    </row>
    <row r="40" spans="1:12">
      <c r="A40" s="1128"/>
      <c r="B40" s="1133"/>
      <c r="C40" s="1134"/>
      <c r="D40" s="1130"/>
      <c r="E40" s="1130"/>
      <c r="F40" s="1130"/>
      <c r="G40" s="1130"/>
      <c r="H40" s="1130"/>
      <c r="I40" s="1131"/>
      <c r="J40" s="1131"/>
    </row>
    <row r="41" spans="1:12">
      <c r="A41" s="1128"/>
      <c r="B41" s="1133"/>
      <c r="C41" s="1134"/>
      <c r="D41" s="1130"/>
      <c r="E41" s="1130"/>
      <c r="F41" s="1130"/>
      <c r="G41" s="1130"/>
      <c r="H41" s="1130"/>
      <c r="I41" s="1131"/>
      <c r="J41" s="1131"/>
    </row>
    <row r="42" spans="1:12">
      <c r="A42" s="1128"/>
      <c r="B42" s="1140"/>
      <c r="C42" s="1134"/>
      <c r="D42" s="1130"/>
      <c r="E42" s="1130"/>
      <c r="F42" s="1130"/>
      <c r="G42" s="1130"/>
      <c r="H42" s="1130"/>
      <c r="I42" s="1131"/>
      <c r="J42" s="1131"/>
    </row>
    <row r="43" spans="1:12" ht="35.25" customHeight="1">
      <c r="A43" s="1128"/>
      <c r="B43" s="1133"/>
      <c r="C43" s="1129"/>
      <c r="D43" s="1130"/>
      <c r="E43" s="1130"/>
      <c r="F43" s="1130"/>
      <c r="G43" s="1130"/>
      <c r="H43" s="1130"/>
      <c r="I43" s="1131"/>
      <c r="J43" s="1131"/>
    </row>
    <row r="44" spans="1:12">
      <c r="A44" s="1128"/>
      <c r="B44" s="1140"/>
      <c r="C44" s="1134"/>
      <c r="D44" s="1130"/>
      <c r="E44" s="1130"/>
      <c r="F44" s="1130"/>
      <c r="G44" s="1130"/>
      <c r="H44" s="1130"/>
      <c r="I44" s="1131"/>
      <c r="J44" s="1131"/>
      <c r="K44" s="1141"/>
    </row>
    <row r="45" spans="1:12">
      <c r="A45" s="1128"/>
      <c r="B45" s="1133"/>
      <c r="C45" s="1134"/>
      <c r="D45" s="1130"/>
      <c r="E45" s="1130"/>
      <c r="F45" s="1130"/>
      <c r="G45" s="1130"/>
      <c r="H45" s="1130"/>
      <c r="I45" s="1131"/>
      <c r="J45" s="1131"/>
    </row>
    <row r="46" spans="1:12">
      <c r="A46" s="1128"/>
      <c r="B46" s="1142"/>
      <c r="C46" s="1143"/>
      <c r="D46" s="1137"/>
      <c r="E46" s="1137"/>
      <c r="F46" s="1137"/>
      <c r="G46" s="1138"/>
      <c r="H46" s="1138"/>
      <c r="I46" s="1139"/>
      <c r="J46" s="1139"/>
      <c r="K46" s="1135"/>
      <c r="L46" s="1135"/>
    </row>
    <row r="47" spans="1:12" s="1135" customFormat="1">
      <c r="A47" s="1128"/>
      <c r="B47" s="1142"/>
      <c r="C47" s="1144"/>
      <c r="D47" s="1137"/>
      <c r="E47" s="1137"/>
      <c r="F47" s="1137"/>
      <c r="G47" s="1138"/>
      <c r="H47" s="1138"/>
      <c r="I47" s="1139"/>
      <c r="J47" s="1139"/>
    </row>
    <row r="48" spans="1:12" s="1135" customFormat="1">
      <c r="A48" s="1128"/>
      <c r="B48" s="1076"/>
      <c r="C48" s="1145"/>
      <c r="D48" s="1145"/>
      <c r="E48" s="1145"/>
      <c r="F48" s="1137"/>
      <c r="G48" s="1130"/>
      <c r="H48" s="1130"/>
      <c r="I48" s="1131"/>
      <c r="J48" s="1131"/>
      <c r="K48" s="1076"/>
      <c r="L48" s="1076"/>
    </row>
    <row r="49" spans="1:11">
      <c r="A49" s="1128"/>
      <c r="C49" s="1132"/>
      <c r="D49" s="1130"/>
      <c r="E49" s="1130"/>
      <c r="F49" s="1130"/>
      <c r="G49" s="1130"/>
      <c r="H49" s="1130"/>
      <c r="I49" s="1131"/>
      <c r="J49" s="1131"/>
    </row>
    <row r="50" spans="1:11">
      <c r="A50" s="1128"/>
      <c r="C50" s="1132"/>
      <c r="D50" s="1130"/>
      <c r="E50" s="1130"/>
      <c r="F50" s="1130"/>
      <c r="G50" s="1130"/>
      <c r="H50" s="1130"/>
      <c r="I50" s="1131"/>
      <c r="J50" s="1131"/>
      <c r="K50" s="1146"/>
    </row>
    <row r="51" spans="1:11">
      <c r="A51" s="1128"/>
      <c r="C51" s="1132"/>
      <c r="D51" s="1130"/>
      <c r="E51" s="1130"/>
      <c r="F51" s="1130"/>
      <c r="G51" s="1130"/>
      <c r="H51" s="1130"/>
      <c r="I51" s="1131"/>
      <c r="J51" s="1131"/>
      <c r="K51" s="1146"/>
    </row>
    <row r="52" spans="1:11">
      <c r="A52" s="1128"/>
      <c r="C52" s="1147"/>
      <c r="D52" s="1138"/>
      <c r="E52" s="1138"/>
      <c r="F52" s="1138"/>
      <c r="G52" s="1138"/>
      <c r="H52" s="1138"/>
      <c r="I52" s="1139"/>
      <c r="J52" s="1139"/>
      <c r="K52" s="1146"/>
    </row>
    <row r="53" spans="1:11">
      <c r="A53" s="1128"/>
      <c r="B53" s="1148"/>
      <c r="C53" s="1138"/>
      <c r="D53" s="1138"/>
      <c r="E53" s="1138"/>
      <c r="F53" s="1138"/>
      <c r="G53" s="1138"/>
      <c r="H53" s="1138"/>
      <c r="I53" s="1139"/>
      <c r="J53" s="1131"/>
    </row>
    <row r="54" spans="1:11">
      <c r="A54" s="1128"/>
      <c r="C54" s="1117"/>
      <c r="D54" s="1130"/>
      <c r="E54" s="1130"/>
      <c r="F54" s="1149"/>
      <c r="G54" s="1117"/>
      <c r="H54" s="1117"/>
      <c r="I54" s="1117"/>
      <c r="J54" s="1117"/>
    </row>
    <row r="55" spans="1:11">
      <c r="D55" s="1141"/>
      <c r="E55" s="1141"/>
      <c r="F55" s="1141"/>
    </row>
    <row r="56" spans="1:11">
      <c r="D56" s="1141"/>
      <c r="E56" s="1141"/>
    </row>
    <row r="57" spans="1:11">
      <c r="D57" s="1141"/>
      <c r="E57" s="1141"/>
    </row>
  </sheetData>
  <mergeCells count="7">
    <mergeCell ref="B26:J26"/>
    <mergeCell ref="B4:I4"/>
    <mergeCell ref="B8:B14"/>
    <mergeCell ref="B15:C15"/>
    <mergeCell ref="B16:B23"/>
    <mergeCell ref="B24:C24"/>
    <mergeCell ref="B25:C25"/>
  </mergeCells>
  <pageMargins left="0.7" right="0.7"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AC54"/>
  <sheetViews>
    <sheetView zoomScaleNormal="100" workbookViewId="0"/>
  </sheetViews>
  <sheetFormatPr defaultRowHeight="12.75"/>
  <cols>
    <col min="1" max="1" width="37.85546875" style="1" customWidth="1"/>
    <col min="2" max="2" width="8.140625" style="1" bestFit="1" customWidth="1"/>
    <col min="3" max="3" width="6.140625" style="1" customWidth="1"/>
    <col min="4" max="4" width="8.140625" style="1" bestFit="1" customWidth="1"/>
    <col min="5" max="5" width="6.85546875" style="1" bestFit="1" customWidth="1"/>
    <col min="6" max="7" width="8.140625" style="1" bestFit="1" customWidth="1"/>
    <col min="8" max="8" width="9.28515625" style="1" bestFit="1" customWidth="1"/>
    <col min="9" max="9" width="8.140625" style="1" bestFit="1" customWidth="1"/>
    <col min="10" max="10" width="5.85546875" style="1" customWidth="1"/>
    <col min="11" max="14" width="6.85546875" style="1" bestFit="1" customWidth="1"/>
    <col min="15" max="16" width="8.140625" style="1" bestFit="1" customWidth="1"/>
    <col min="17" max="17" width="6" style="1" customWidth="1"/>
    <col min="18" max="18" width="6.85546875" style="1" bestFit="1" customWidth="1"/>
    <col min="19" max="19" width="6.7109375" style="1" customWidth="1"/>
    <col min="20" max="20" width="6.85546875" style="1" bestFit="1" customWidth="1"/>
    <col min="21" max="21" width="8.140625" style="1" bestFit="1" customWidth="1"/>
    <col min="22" max="23" width="9.28515625" style="1" bestFit="1" customWidth="1"/>
    <col min="24" max="24" width="6.85546875" style="1" bestFit="1" customWidth="1"/>
    <col min="25" max="25" width="8.140625" style="1" bestFit="1" customWidth="1"/>
    <col min="26" max="26" width="7" style="1" bestFit="1" customWidth="1"/>
    <col min="27" max="28" width="8.140625" style="1" bestFit="1" customWidth="1"/>
    <col min="29" max="29" width="9.28515625" style="1" bestFit="1" customWidth="1"/>
    <col min="30" max="16384" width="9.140625" style="1"/>
  </cols>
  <sheetData>
    <row r="1" spans="1:29">
      <c r="AB1" s="1904" t="s">
        <v>159</v>
      </c>
      <c r="AC1" s="1904"/>
    </row>
    <row r="3" spans="1:29" ht="14.25">
      <c r="A3" s="1905" t="s">
        <v>6</v>
      </c>
      <c r="B3" s="1905"/>
      <c r="C3" s="1905"/>
      <c r="D3" s="1905"/>
      <c r="E3" s="1905"/>
      <c r="F3" s="1905"/>
      <c r="G3" s="1905"/>
      <c r="H3" s="1905"/>
      <c r="I3" s="1905"/>
      <c r="J3" s="1905"/>
      <c r="K3" s="1905"/>
      <c r="L3" s="1905"/>
      <c r="M3" s="1905"/>
      <c r="N3" s="1905"/>
      <c r="O3" s="1905"/>
      <c r="P3" s="1905"/>
      <c r="Q3" s="1905"/>
      <c r="R3" s="1905"/>
      <c r="S3" s="1905"/>
      <c r="T3" s="1905"/>
      <c r="U3" s="1905"/>
      <c r="V3" s="1905"/>
      <c r="W3" s="1905"/>
      <c r="X3" s="1905"/>
      <c r="Y3" s="1905"/>
      <c r="Z3" s="1905"/>
      <c r="AA3" s="1905"/>
      <c r="AB3" s="1905"/>
      <c r="AC3" s="1905"/>
    </row>
    <row r="4" spans="1:29" ht="14.2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3.5" thickBot="1">
      <c r="AA5" s="1906" t="s">
        <v>7</v>
      </c>
      <c r="AB5" s="1906"/>
      <c r="AC5" s="1906"/>
    </row>
    <row r="6" spans="1:29" s="3" customFormat="1" ht="12.75" customHeight="1">
      <c r="A6" s="1907" t="s">
        <v>8</v>
      </c>
      <c r="B6" s="1910" t="s">
        <v>9</v>
      </c>
      <c r="C6" s="1911"/>
      <c r="D6" s="1911"/>
      <c r="E6" s="1911"/>
      <c r="F6" s="1911"/>
      <c r="G6" s="1911"/>
      <c r="H6" s="1912"/>
      <c r="I6" s="1910" t="s">
        <v>10</v>
      </c>
      <c r="J6" s="1911"/>
      <c r="K6" s="1911"/>
      <c r="L6" s="1911"/>
      <c r="M6" s="1911"/>
      <c r="N6" s="1911"/>
      <c r="O6" s="1912"/>
      <c r="P6" s="1910" t="s">
        <v>11</v>
      </c>
      <c r="Q6" s="1911"/>
      <c r="R6" s="1911"/>
      <c r="S6" s="1911"/>
      <c r="T6" s="1911"/>
      <c r="U6" s="1911"/>
      <c r="V6" s="1912"/>
      <c r="W6" s="1910" t="s">
        <v>12</v>
      </c>
      <c r="X6" s="1911"/>
      <c r="Y6" s="1911"/>
      <c r="Z6" s="1911"/>
      <c r="AA6" s="1911"/>
      <c r="AB6" s="1911"/>
      <c r="AC6" s="1912"/>
    </row>
    <row r="7" spans="1:29" s="3" customFormat="1" ht="13.5" thickBot="1">
      <c r="A7" s="1908"/>
      <c r="B7" s="1913"/>
      <c r="C7" s="1914"/>
      <c r="D7" s="1914"/>
      <c r="E7" s="1914"/>
      <c r="F7" s="1914"/>
      <c r="G7" s="1914"/>
      <c r="H7" s="1915"/>
      <c r="I7" s="1913"/>
      <c r="J7" s="1914"/>
      <c r="K7" s="1914"/>
      <c r="L7" s="1914"/>
      <c r="M7" s="1914"/>
      <c r="N7" s="1914"/>
      <c r="O7" s="1915"/>
      <c r="P7" s="1913"/>
      <c r="Q7" s="1914"/>
      <c r="R7" s="1914"/>
      <c r="S7" s="1914"/>
      <c r="T7" s="1914"/>
      <c r="U7" s="1914"/>
      <c r="V7" s="1915"/>
      <c r="W7" s="1913"/>
      <c r="X7" s="1914"/>
      <c r="Y7" s="1914"/>
      <c r="Z7" s="1914"/>
      <c r="AA7" s="1914"/>
      <c r="AB7" s="1914"/>
      <c r="AC7" s="1915"/>
    </row>
    <row r="8" spans="1:29" ht="13.5" thickBot="1">
      <c r="A8" s="1909"/>
      <c r="B8" s="216" t="s">
        <v>13</v>
      </c>
      <c r="C8" s="217" t="s">
        <v>14</v>
      </c>
      <c r="D8" s="217" t="s">
        <v>15</v>
      </c>
      <c r="E8" s="217" t="s">
        <v>16</v>
      </c>
      <c r="F8" s="217" t="s">
        <v>17</v>
      </c>
      <c r="G8" s="217" t="s">
        <v>18</v>
      </c>
      <c r="H8" s="218" t="s">
        <v>19</v>
      </c>
      <c r="I8" s="216" t="s">
        <v>13</v>
      </c>
      <c r="J8" s="217" t="s">
        <v>14</v>
      </c>
      <c r="K8" s="217" t="s">
        <v>15</v>
      </c>
      <c r="L8" s="217" t="s">
        <v>16</v>
      </c>
      <c r="M8" s="217" t="s">
        <v>17</v>
      </c>
      <c r="N8" s="217" t="s">
        <v>18</v>
      </c>
      <c r="O8" s="218" t="s">
        <v>19</v>
      </c>
      <c r="P8" s="216" t="s">
        <v>13</v>
      </c>
      <c r="Q8" s="217" t="s">
        <v>14</v>
      </c>
      <c r="R8" s="217" t="s">
        <v>15</v>
      </c>
      <c r="S8" s="217" t="s">
        <v>16</v>
      </c>
      <c r="T8" s="217" t="s">
        <v>17</v>
      </c>
      <c r="U8" s="217" t="s">
        <v>18</v>
      </c>
      <c r="V8" s="218" t="s">
        <v>19</v>
      </c>
      <c r="W8" s="216" t="s">
        <v>13</v>
      </c>
      <c r="X8" s="217" t="s">
        <v>14</v>
      </c>
      <c r="Y8" s="217" t="s">
        <v>15</v>
      </c>
      <c r="Z8" s="217" t="s">
        <v>16</v>
      </c>
      <c r="AA8" s="217" t="s">
        <v>17</v>
      </c>
      <c r="AB8" s="217" t="s">
        <v>18</v>
      </c>
      <c r="AC8" s="218" t="s">
        <v>19</v>
      </c>
    </row>
    <row r="9" spans="1:29">
      <c r="A9" s="219" t="s">
        <v>20</v>
      </c>
      <c r="B9" s="4">
        <v>1474.9269999999999</v>
      </c>
      <c r="C9" s="5">
        <v>12.026999999999999</v>
      </c>
      <c r="D9" s="5">
        <v>139.85</v>
      </c>
      <c r="E9" s="5">
        <v>56.354999999999997</v>
      </c>
      <c r="F9" s="5">
        <v>201.23</v>
      </c>
      <c r="G9" s="5">
        <v>107.268</v>
      </c>
      <c r="H9" s="6">
        <v>1935.3019999999999</v>
      </c>
      <c r="I9" s="4">
        <v>522.63499999999999</v>
      </c>
      <c r="J9" s="5">
        <v>4.4939999999999998</v>
      </c>
      <c r="K9" s="5">
        <v>149.34200000000001</v>
      </c>
      <c r="L9" s="5">
        <v>27.271999999999998</v>
      </c>
      <c r="M9" s="5">
        <v>1.08</v>
      </c>
      <c r="N9" s="5">
        <v>42.009</v>
      </c>
      <c r="O9" s="6">
        <v>719.56</v>
      </c>
      <c r="P9" s="4">
        <v>2024.2929999999999</v>
      </c>
      <c r="Q9" s="5">
        <v>11.721</v>
      </c>
      <c r="R9" s="5">
        <v>151.85900000000001</v>
      </c>
      <c r="S9" s="5">
        <v>34.625999999999998</v>
      </c>
      <c r="T9" s="5">
        <v>8.9710000000000001</v>
      </c>
      <c r="U9" s="5">
        <v>101.473</v>
      </c>
      <c r="V9" s="6">
        <v>2298.317</v>
      </c>
      <c r="W9" s="4">
        <v>4021.855</v>
      </c>
      <c r="X9" s="5">
        <v>28.242000000000001</v>
      </c>
      <c r="Y9" s="5">
        <v>441.05099999999999</v>
      </c>
      <c r="Z9" s="5">
        <v>118.253</v>
      </c>
      <c r="AA9" s="5">
        <v>211.28100000000001</v>
      </c>
      <c r="AB9" s="5">
        <v>250.75</v>
      </c>
      <c r="AC9" s="6">
        <v>4953.1790000000001</v>
      </c>
    </row>
    <row r="10" spans="1:29">
      <c r="A10" s="220" t="s">
        <v>21</v>
      </c>
      <c r="B10" s="7">
        <v>284.82900000000001</v>
      </c>
      <c r="C10" s="8">
        <v>1.2929999999999999</v>
      </c>
      <c r="D10" s="8">
        <v>17.553999999999998</v>
      </c>
      <c r="E10" s="8">
        <v>0.19400000000000001</v>
      </c>
      <c r="F10" s="8">
        <v>3.528</v>
      </c>
      <c r="G10" s="8">
        <v>56.606999999999999</v>
      </c>
      <c r="H10" s="9">
        <v>363.81099999999998</v>
      </c>
      <c r="I10" s="7">
        <v>135.822</v>
      </c>
      <c r="J10" s="8">
        <v>1.139</v>
      </c>
      <c r="K10" s="8">
        <v>36.465000000000003</v>
      </c>
      <c r="L10" s="8">
        <v>2.1930000000000001</v>
      </c>
      <c r="M10" s="8">
        <v>2.1000000000000001E-2</v>
      </c>
      <c r="N10" s="8">
        <v>0</v>
      </c>
      <c r="O10" s="9">
        <v>173.447</v>
      </c>
      <c r="P10" s="7">
        <v>830.72500000000002</v>
      </c>
      <c r="Q10" s="8">
        <v>4.79</v>
      </c>
      <c r="R10" s="8">
        <v>26.42</v>
      </c>
      <c r="S10" s="8">
        <v>11.238</v>
      </c>
      <c r="T10" s="8">
        <v>8.5000000000000006E-2</v>
      </c>
      <c r="U10" s="8">
        <v>51.667000000000002</v>
      </c>
      <c r="V10" s="9">
        <v>913.68700000000001</v>
      </c>
      <c r="W10" s="7">
        <v>1251.376</v>
      </c>
      <c r="X10" s="8">
        <v>7.2220000000000004</v>
      </c>
      <c r="Y10" s="8">
        <v>80.438999999999993</v>
      </c>
      <c r="Z10" s="8">
        <v>13.625</v>
      </c>
      <c r="AA10" s="8">
        <v>3.6339999999999999</v>
      </c>
      <c r="AB10" s="8">
        <v>108.274</v>
      </c>
      <c r="AC10" s="9">
        <v>1450.9449999999999</v>
      </c>
    </row>
    <row r="11" spans="1:29">
      <c r="A11" s="220" t="s">
        <v>22</v>
      </c>
      <c r="B11" s="7">
        <v>5177.1989999999996</v>
      </c>
      <c r="C11" s="8">
        <v>31.663</v>
      </c>
      <c r="D11" s="8">
        <v>967.51800000000003</v>
      </c>
      <c r="E11" s="8">
        <v>181.721</v>
      </c>
      <c r="F11" s="8">
        <v>35.700000000000003</v>
      </c>
      <c r="G11" s="8">
        <v>526.80999999999995</v>
      </c>
      <c r="H11" s="9">
        <v>6738.89</v>
      </c>
      <c r="I11" s="7">
        <v>1853.049</v>
      </c>
      <c r="J11" s="8">
        <v>14.721</v>
      </c>
      <c r="K11" s="8">
        <v>387.38</v>
      </c>
      <c r="L11" s="8">
        <v>55.536999999999999</v>
      </c>
      <c r="M11" s="8">
        <v>8.048</v>
      </c>
      <c r="N11" s="8">
        <v>7.6269999999999998</v>
      </c>
      <c r="O11" s="9">
        <v>2270.8249999999998</v>
      </c>
      <c r="P11" s="7">
        <v>3845.616</v>
      </c>
      <c r="Q11" s="8">
        <v>32.085000000000001</v>
      </c>
      <c r="R11" s="8">
        <v>765.34199999999998</v>
      </c>
      <c r="S11" s="8">
        <v>235.51400000000001</v>
      </c>
      <c r="T11" s="8">
        <v>1.218</v>
      </c>
      <c r="U11" s="8">
        <v>111.12</v>
      </c>
      <c r="V11" s="9">
        <v>4755.3810000000003</v>
      </c>
      <c r="W11" s="7">
        <v>10875.864</v>
      </c>
      <c r="X11" s="8">
        <v>78.468999999999994</v>
      </c>
      <c r="Y11" s="8">
        <v>2120.2399999999998</v>
      </c>
      <c r="Z11" s="8">
        <v>472.77199999999999</v>
      </c>
      <c r="AA11" s="8">
        <v>44.966000000000001</v>
      </c>
      <c r="AB11" s="8">
        <v>645.55700000000002</v>
      </c>
      <c r="AC11" s="9">
        <v>13765.096</v>
      </c>
    </row>
    <row r="12" spans="1:29" ht="25.5">
      <c r="A12" s="220" t="s">
        <v>23</v>
      </c>
      <c r="B12" s="7">
        <v>1275.691</v>
      </c>
      <c r="C12" s="8">
        <v>8.1839999999999993</v>
      </c>
      <c r="D12" s="8">
        <v>365.42399999999998</v>
      </c>
      <c r="E12" s="8">
        <v>97.388000000000005</v>
      </c>
      <c r="F12" s="8">
        <v>63.648000000000003</v>
      </c>
      <c r="G12" s="8">
        <v>607.46199999999999</v>
      </c>
      <c r="H12" s="9">
        <v>2320.4090000000001</v>
      </c>
      <c r="I12" s="7">
        <v>409.04700000000003</v>
      </c>
      <c r="J12" s="8">
        <v>3.1560000000000001</v>
      </c>
      <c r="K12" s="8">
        <v>163.82900000000001</v>
      </c>
      <c r="L12" s="8">
        <v>78.230999999999995</v>
      </c>
      <c r="M12" s="8">
        <v>1.6990000000000001</v>
      </c>
      <c r="N12" s="8">
        <v>0.55500000000000005</v>
      </c>
      <c r="O12" s="9">
        <v>578.28599999999994</v>
      </c>
      <c r="P12" s="7">
        <v>1711.3050000000001</v>
      </c>
      <c r="Q12" s="8">
        <v>8.718</v>
      </c>
      <c r="R12" s="8">
        <v>347.95299999999997</v>
      </c>
      <c r="S12" s="8">
        <v>52.469000000000001</v>
      </c>
      <c r="T12" s="8">
        <v>2.9409999999999998</v>
      </c>
      <c r="U12" s="8">
        <v>116.352</v>
      </c>
      <c r="V12" s="9">
        <v>2187.2689999999998</v>
      </c>
      <c r="W12" s="7">
        <v>3396.0430000000001</v>
      </c>
      <c r="X12" s="8">
        <v>20.058</v>
      </c>
      <c r="Y12" s="8">
        <v>877.20600000000002</v>
      </c>
      <c r="Z12" s="8">
        <v>228.08799999999999</v>
      </c>
      <c r="AA12" s="8">
        <v>68.287999999999997</v>
      </c>
      <c r="AB12" s="8">
        <v>724.36900000000003</v>
      </c>
      <c r="AC12" s="9">
        <v>5085.9639999999999</v>
      </c>
    </row>
    <row r="13" spans="1:29" ht="25.5">
      <c r="A13" s="220" t="s">
        <v>24</v>
      </c>
      <c r="B13" s="7">
        <v>3131.9360000000001</v>
      </c>
      <c r="C13" s="8">
        <v>15.77</v>
      </c>
      <c r="D13" s="8">
        <v>624.28700000000003</v>
      </c>
      <c r="E13" s="8">
        <v>142.77500000000001</v>
      </c>
      <c r="F13" s="8">
        <v>26.109000000000002</v>
      </c>
      <c r="G13" s="8">
        <v>871.11500000000001</v>
      </c>
      <c r="H13" s="9">
        <v>4669.2169999999996</v>
      </c>
      <c r="I13" s="7">
        <v>504.39800000000002</v>
      </c>
      <c r="J13" s="8">
        <v>5.8479999999999999</v>
      </c>
      <c r="K13" s="8">
        <v>488.928</v>
      </c>
      <c r="L13" s="8">
        <v>187.88300000000001</v>
      </c>
      <c r="M13" s="8">
        <v>0.26500000000000001</v>
      </c>
      <c r="N13" s="8">
        <v>15.7</v>
      </c>
      <c r="O13" s="9">
        <v>1015.139</v>
      </c>
      <c r="P13" s="7">
        <v>1107.2049999999999</v>
      </c>
      <c r="Q13" s="8">
        <v>7.9210000000000003</v>
      </c>
      <c r="R13" s="8">
        <v>370.20499999999998</v>
      </c>
      <c r="S13" s="8">
        <v>83.350999999999999</v>
      </c>
      <c r="T13" s="8">
        <v>4.109</v>
      </c>
      <c r="U13" s="8">
        <v>494.541</v>
      </c>
      <c r="V13" s="9">
        <v>1983.981</v>
      </c>
      <c r="W13" s="7">
        <v>4743.5389999999998</v>
      </c>
      <c r="X13" s="8">
        <v>29.539000000000001</v>
      </c>
      <c r="Y13" s="8">
        <v>1483.42</v>
      </c>
      <c r="Z13" s="8">
        <v>414.00900000000001</v>
      </c>
      <c r="AA13" s="8">
        <v>30.483000000000001</v>
      </c>
      <c r="AB13" s="8">
        <v>1381.356</v>
      </c>
      <c r="AC13" s="9">
        <v>7668.3370000000004</v>
      </c>
    </row>
    <row r="14" spans="1:29" ht="25.5">
      <c r="A14" s="220" t="s">
        <v>25</v>
      </c>
      <c r="B14" s="7">
        <v>3269.0839999999998</v>
      </c>
      <c r="C14" s="8">
        <v>17.006</v>
      </c>
      <c r="D14" s="8">
        <v>351.29199999999997</v>
      </c>
      <c r="E14" s="8">
        <v>86.46</v>
      </c>
      <c r="F14" s="8">
        <v>108.71599999999999</v>
      </c>
      <c r="G14" s="8">
        <v>1019.967</v>
      </c>
      <c r="H14" s="9">
        <v>4766.0649999999996</v>
      </c>
      <c r="I14" s="7">
        <v>695.78599999999994</v>
      </c>
      <c r="J14" s="8">
        <v>6.3789999999999996</v>
      </c>
      <c r="K14" s="8">
        <v>2076.86</v>
      </c>
      <c r="L14" s="8">
        <v>206.02099999999999</v>
      </c>
      <c r="M14" s="8">
        <v>1.607</v>
      </c>
      <c r="N14" s="8">
        <v>284.041</v>
      </c>
      <c r="O14" s="9">
        <v>3064.6729999999998</v>
      </c>
      <c r="P14" s="7">
        <v>6009.8339999999998</v>
      </c>
      <c r="Q14" s="8">
        <v>24.452000000000002</v>
      </c>
      <c r="R14" s="8">
        <v>228.48</v>
      </c>
      <c r="S14" s="8">
        <v>27.059000000000001</v>
      </c>
      <c r="T14" s="8">
        <v>7.5519999999999996</v>
      </c>
      <c r="U14" s="8">
        <v>2608.8049999999998</v>
      </c>
      <c r="V14" s="9">
        <v>8879.1229999999996</v>
      </c>
      <c r="W14" s="7">
        <v>9974.7039999999997</v>
      </c>
      <c r="X14" s="8">
        <v>47.837000000000003</v>
      </c>
      <c r="Y14" s="8">
        <v>2656.6320000000001</v>
      </c>
      <c r="Z14" s="8">
        <v>319.54000000000002</v>
      </c>
      <c r="AA14" s="8">
        <v>117.875</v>
      </c>
      <c r="AB14" s="8">
        <v>3912.8130000000001</v>
      </c>
      <c r="AC14" s="9">
        <v>16709.861000000001</v>
      </c>
    </row>
    <row r="15" spans="1:29">
      <c r="A15" s="220" t="s">
        <v>26</v>
      </c>
      <c r="B15" s="7">
        <v>1429.1679999999999</v>
      </c>
      <c r="C15" s="8">
        <v>9.61</v>
      </c>
      <c r="D15" s="8">
        <v>422.11799999999999</v>
      </c>
      <c r="E15" s="8">
        <v>198.85400000000001</v>
      </c>
      <c r="F15" s="8">
        <v>106.468</v>
      </c>
      <c r="G15" s="8">
        <v>404.21899999999999</v>
      </c>
      <c r="H15" s="9">
        <v>2371.5830000000001</v>
      </c>
      <c r="I15" s="7">
        <v>503.226</v>
      </c>
      <c r="J15" s="8">
        <v>3.6349999999999998</v>
      </c>
      <c r="K15" s="8">
        <v>241.28700000000001</v>
      </c>
      <c r="L15" s="8">
        <v>31.137</v>
      </c>
      <c r="M15" s="8">
        <v>1.115</v>
      </c>
      <c r="N15" s="8">
        <v>4.9539999999999997</v>
      </c>
      <c r="O15" s="9">
        <v>754.21699999999998</v>
      </c>
      <c r="P15" s="7">
        <v>2784.3380000000002</v>
      </c>
      <c r="Q15" s="8">
        <v>14.911</v>
      </c>
      <c r="R15" s="8">
        <v>182.828</v>
      </c>
      <c r="S15" s="8">
        <v>66.290000000000006</v>
      </c>
      <c r="T15" s="8">
        <v>7.173</v>
      </c>
      <c r="U15" s="8">
        <v>65.221999999999994</v>
      </c>
      <c r="V15" s="9">
        <v>3054.4720000000002</v>
      </c>
      <c r="W15" s="7">
        <v>4716.732</v>
      </c>
      <c r="X15" s="8">
        <v>28.155999999999999</v>
      </c>
      <c r="Y15" s="8">
        <v>846.23299999999995</v>
      </c>
      <c r="Z15" s="8">
        <v>296.28100000000001</v>
      </c>
      <c r="AA15" s="8">
        <v>114.756</v>
      </c>
      <c r="AB15" s="8">
        <v>474.39499999999998</v>
      </c>
      <c r="AC15" s="9">
        <v>6180.2719999999999</v>
      </c>
    </row>
    <row r="16" spans="1:29">
      <c r="A16" s="220" t="s">
        <v>27</v>
      </c>
      <c r="B16" s="7">
        <v>1539.403</v>
      </c>
      <c r="C16" s="8">
        <v>24.08</v>
      </c>
      <c r="D16" s="8">
        <v>5.3310000000000004</v>
      </c>
      <c r="E16" s="8">
        <v>0.75700000000000001</v>
      </c>
      <c r="F16" s="8">
        <v>8.5640000000000001</v>
      </c>
      <c r="G16" s="8">
        <v>397.09800000000001</v>
      </c>
      <c r="H16" s="9">
        <v>1974.4760000000001</v>
      </c>
      <c r="I16" s="7">
        <v>217.85400000000001</v>
      </c>
      <c r="J16" s="8">
        <v>0.61</v>
      </c>
      <c r="K16" s="8">
        <v>1089.991</v>
      </c>
      <c r="L16" s="8">
        <v>1.639</v>
      </c>
      <c r="M16" s="8">
        <v>0.252</v>
      </c>
      <c r="N16" s="8">
        <v>66.504999999999995</v>
      </c>
      <c r="O16" s="9">
        <v>1375.212</v>
      </c>
      <c r="P16" s="7">
        <v>3001.4630000000002</v>
      </c>
      <c r="Q16" s="8">
        <v>16.149000000000001</v>
      </c>
      <c r="R16" s="8">
        <v>150.441</v>
      </c>
      <c r="S16" s="8">
        <v>0.184</v>
      </c>
      <c r="T16" s="8">
        <v>3.5000000000000003E-2</v>
      </c>
      <c r="U16" s="8">
        <v>1147.0419999999999</v>
      </c>
      <c r="V16" s="9">
        <v>4315.13</v>
      </c>
      <c r="W16" s="7">
        <v>4758.72</v>
      </c>
      <c r="X16" s="8">
        <v>40.838999999999999</v>
      </c>
      <c r="Y16" s="8">
        <v>1245.7629999999999</v>
      </c>
      <c r="Z16" s="8">
        <v>2.58</v>
      </c>
      <c r="AA16" s="8">
        <v>8.8510000000000009</v>
      </c>
      <c r="AB16" s="8">
        <v>1610.645</v>
      </c>
      <c r="AC16" s="9">
        <v>7664.8180000000002</v>
      </c>
    </row>
    <row r="17" spans="1:29" ht="25.5">
      <c r="A17" s="220" t="s">
        <v>28</v>
      </c>
      <c r="B17" s="7">
        <v>108.033</v>
      </c>
      <c r="C17" s="8">
        <v>0.47199999999999998</v>
      </c>
      <c r="D17" s="8">
        <v>5.6059999999999999</v>
      </c>
      <c r="E17" s="8">
        <v>0.93200000000000005</v>
      </c>
      <c r="F17" s="8">
        <v>10.166</v>
      </c>
      <c r="G17" s="8">
        <v>42.183999999999997</v>
      </c>
      <c r="H17" s="9">
        <v>166.46100000000001</v>
      </c>
      <c r="I17" s="7">
        <v>33.82</v>
      </c>
      <c r="J17" s="8">
        <v>0.192</v>
      </c>
      <c r="K17" s="8">
        <v>32.747999999999998</v>
      </c>
      <c r="L17" s="8">
        <v>4.6509999999999998</v>
      </c>
      <c r="M17" s="8">
        <v>1.4E-2</v>
      </c>
      <c r="N17" s="8">
        <v>1.6E-2</v>
      </c>
      <c r="O17" s="9">
        <v>66.790000000000006</v>
      </c>
      <c r="P17" s="7">
        <v>77.435000000000002</v>
      </c>
      <c r="Q17" s="8">
        <v>0.44</v>
      </c>
      <c r="R17" s="8">
        <v>4.0330000000000004</v>
      </c>
      <c r="S17" s="8">
        <v>0.156</v>
      </c>
      <c r="T17" s="8">
        <v>6.0999999999999999E-2</v>
      </c>
      <c r="U17" s="8">
        <v>42.518999999999998</v>
      </c>
      <c r="V17" s="9">
        <v>124.488</v>
      </c>
      <c r="W17" s="7">
        <v>219.28800000000001</v>
      </c>
      <c r="X17" s="8">
        <v>1.1040000000000001</v>
      </c>
      <c r="Y17" s="8">
        <v>42.387</v>
      </c>
      <c r="Z17" s="8">
        <v>5.7389999999999999</v>
      </c>
      <c r="AA17" s="8">
        <v>10.241</v>
      </c>
      <c r="AB17" s="8">
        <v>84.718999999999994</v>
      </c>
      <c r="AC17" s="9">
        <v>357.73899999999998</v>
      </c>
    </row>
    <row r="18" spans="1:29">
      <c r="A18" s="220" t="s">
        <v>29</v>
      </c>
      <c r="B18" s="7">
        <v>6203.9269999999997</v>
      </c>
      <c r="C18" s="8">
        <v>55.154000000000003</v>
      </c>
      <c r="D18" s="8">
        <v>1244.2190000000001</v>
      </c>
      <c r="E18" s="8">
        <v>133.36600000000001</v>
      </c>
      <c r="F18" s="8">
        <v>65.893000000000001</v>
      </c>
      <c r="G18" s="8">
        <v>4605.7610000000004</v>
      </c>
      <c r="H18" s="9">
        <v>12174.954</v>
      </c>
      <c r="I18" s="7">
        <v>2002.566</v>
      </c>
      <c r="J18" s="8">
        <v>11.959</v>
      </c>
      <c r="K18" s="8">
        <v>601.64300000000003</v>
      </c>
      <c r="L18" s="8">
        <v>179.922</v>
      </c>
      <c r="M18" s="8">
        <v>2.3559999999999999</v>
      </c>
      <c r="N18" s="8">
        <v>280.61900000000003</v>
      </c>
      <c r="O18" s="9">
        <v>2899.143</v>
      </c>
      <c r="P18" s="7">
        <v>2755.355</v>
      </c>
      <c r="Q18" s="8">
        <v>23.771000000000001</v>
      </c>
      <c r="R18" s="8">
        <v>264.18700000000001</v>
      </c>
      <c r="S18" s="8">
        <v>103.349</v>
      </c>
      <c r="T18" s="8">
        <v>0.90800000000000003</v>
      </c>
      <c r="U18" s="8">
        <v>1523.3589999999999</v>
      </c>
      <c r="V18" s="9">
        <v>4567.58</v>
      </c>
      <c r="W18" s="7">
        <v>10961.848</v>
      </c>
      <c r="X18" s="8">
        <v>90.884</v>
      </c>
      <c r="Y18" s="8">
        <v>2110.049</v>
      </c>
      <c r="Z18" s="8">
        <v>416.637</v>
      </c>
      <c r="AA18" s="8">
        <v>69.156999999999996</v>
      </c>
      <c r="AB18" s="8">
        <v>6409.7389999999996</v>
      </c>
      <c r="AC18" s="9">
        <v>19641.677</v>
      </c>
    </row>
    <row r="19" spans="1:29" ht="25.5">
      <c r="A19" s="220" t="s">
        <v>30</v>
      </c>
      <c r="B19" s="7">
        <v>21885.005000000001</v>
      </c>
      <c r="C19" s="8">
        <v>150.41800000000001</v>
      </c>
      <c r="D19" s="8">
        <v>2215.1979999999999</v>
      </c>
      <c r="E19" s="8">
        <v>466.74700000000001</v>
      </c>
      <c r="F19" s="8">
        <v>209.011</v>
      </c>
      <c r="G19" s="8">
        <v>4237.1729999999998</v>
      </c>
      <c r="H19" s="9">
        <v>28696.805</v>
      </c>
      <c r="I19" s="7">
        <v>6109.9480000000003</v>
      </c>
      <c r="J19" s="8">
        <v>44.42</v>
      </c>
      <c r="K19" s="8">
        <v>1088.6010000000001</v>
      </c>
      <c r="L19" s="8">
        <v>310.62700000000001</v>
      </c>
      <c r="M19" s="8">
        <v>26.742000000000001</v>
      </c>
      <c r="N19" s="8">
        <v>356.68</v>
      </c>
      <c r="O19" s="9">
        <v>7626.3909999999996</v>
      </c>
      <c r="P19" s="7">
        <v>12373.953</v>
      </c>
      <c r="Q19" s="8">
        <v>93.69</v>
      </c>
      <c r="R19" s="8">
        <v>1450.4590000000001</v>
      </c>
      <c r="S19" s="8">
        <v>236.49600000000001</v>
      </c>
      <c r="T19" s="8">
        <v>55.512999999999998</v>
      </c>
      <c r="U19" s="8">
        <v>4192.0230000000001</v>
      </c>
      <c r="V19" s="9">
        <v>18165.637999999999</v>
      </c>
      <c r="W19" s="7">
        <v>40368.906000000003</v>
      </c>
      <c r="X19" s="8">
        <v>288.52800000000002</v>
      </c>
      <c r="Y19" s="8">
        <v>4754.2579999999998</v>
      </c>
      <c r="Z19" s="8">
        <v>1013.87</v>
      </c>
      <c r="AA19" s="8">
        <v>291.26600000000002</v>
      </c>
      <c r="AB19" s="8">
        <v>8785.8760000000002</v>
      </c>
      <c r="AC19" s="9">
        <v>54488.834000000003</v>
      </c>
    </row>
    <row r="20" spans="1:29">
      <c r="A20" s="220" t="s">
        <v>31</v>
      </c>
      <c r="B20" s="7">
        <v>3113.9670000000001</v>
      </c>
      <c r="C20" s="8">
        <v>23.18</v>
      </c>
      <c r="D20" s="8">
        <v>273.899</v>
      </c>
      <c r="E20" s="8">
        <v>45.109000000000002</v>
      </c>
      <c r="F20" s="8">
        <v>29.446000000000002</v>
      </c>
      <c r="G20" s="8">
        <v>2129.761</v>
      </c>
      <c r="H20" s="9">
        <v>5570.2529999999997</v>
      </c>
      <c r="I20" s="7">
        <v>834.65200000000004</v>
      </c>
      <c r="J20" s="8">
        <v>6.9260000000000002</v>
      </c>
      <c r="K20" s="8">
        <v>145.20599999999999</v>
      </c>
      <c r="L20" s="8">
        <v>27.117000000000001</v>
      </c>
      <c r="M20" s="8">
        <v>2.4900000000000002</v>
      </c>
      <c r="N20" s="8">
        <v>26.465</v>
      </c>
      <c r="O20" s="9">
        <v>1015.739</v>
      </c>
      <c r="P20" s="7">
        <v>3341.7910000000002</v>
      </c>
      <c r="Q20" s="8">
        <v>26.58</v>
      </c>
      <c r="R20" s="8">
        <v>279.50900000000001</v>
      </c>
      <c r="S20" s="8">
        <v>48.44</v>
      </c>
      <c r="T20" s="8">
        <v>2.6379999999999999</v>
      </c>
      <c r="U20" s="8">
        <v>278.86200000000002</v>
      </c>
      <c r="V20" s="9">
        <v>3929.38</v>
      </c>
      <c r="W20" s="7">
        <v>7290.41</v>
      </c>
      <c r="X20" s="8">
        <v>56.686</v>
      </c>
      <c r="Y20" s="8">
        <v>698.61400000000003</v>
      </c>
      <c r="Z20" s="8">
        <v>120.666</v>
      </c>
      <c r="AA20" s="8">
        <v>34.573999999999998</v>
      </c>
      <c r="AB20" s="8">
        <v>2435.0880000000002</v>
      </c>
      <c r="AC20" s="9">
        <v>10515.371999999999</v>
      </c>
    </row>
    <row r="21" spans="1:29" ht="25.5">
      <c r="A21" s="220" t="s">
        <v>32</v>
      </c>
      <c r="B21" s="7">
        <v>737.68299999999999</v>
      </c>
      <c r="C21" s="8">
        <v>4.8869999999999996</v>
      </c>
      <c r="D21" s="8">
        <v>445.07299999999998</v>
      </c>
      <c r="E21" s="8">
        <v>172.82300000000001</v>
      </c>
      <c r="F21" s="8">
        <v>88.572000000000003</v>
      </c>
      <c r="G21" s="8">
        <v>110.56</v>
      </c>
      <c r="H21" s="9">
        <v>1386.7750000000001</v>
      </c>
      <c r="I21" s="7">
        <v>628.71199999999999</v>
      </c>
      <c r="J21" s="8">
        <v>10.308999999999999</v>
      </c>
      <c r="K21" s="8">
        <v>38.959000000000003</v>
      </c>
      <c r="L21" s="8">
        <v>6.1790000000000003</v>
      </c>
      <c r="M21" s="8">
        <v>0.72199999999999998</v>
      </c>
      <c r="N21" s="8">
        <v>37.759</v>
      </c>
      <c r="O21" s="9">
        <v>716.46100000000001</v>
      </c>
      <c r="P21" s="7">
        <v>786.51199999999994</v>
      </c>
      <c r="Q21" s="8">
        <v>7.5579999999999998</v>
      </c>
      <c r="R21" s="8">
        <v>407.01600000000002</v>
      </c>
      <c r="S21" s="8">
        <v>113.444</v>
      </c>
      <c r="T21" s="8">
        <v>5.9580000000000002</v>
      </c>
      <c r="U21" s="8">
        <v>21.695</v>
      </c>
      <c r="V21" s="9">
        <v>1228.739</v>
      </c>
      <c r="W21" s="7">
        <v>2152.9070000000002</v>
      </c>
      <c r="X21" s="8">
        <v>22.754000000000001</v>
      </c>
      <c r="Y21" s="8">
        <v>891.048</v>
      </c>
      <c r="Z21" s="8">
        <v>292.44600000000003</v>
      </c>
      <c r="AA21" s="8">
        <v>95.251999999999995</v>
      </c>
      <c r="AB21" s="8">
        <v>170.01400000000001</v>
      </c>
      <c r="AC21" s="9">
        <v>3331.9749999999999</v>
      </c>
    </row>
    <row r="22" spans="1:29">
      <c r="A22" s="220" t="s">
        <v>33</v>
      </c>
      <c r="B22" s="7">
        <v>687.25900000000001</v>
      </c>
      <c r="C22" s="8">
        <v>3.552</v>
      </c>
      <c r="D22" s="8">
        <v>29.286999999999999</v>
      </c>
      <c r="E22" s="8">
        <v>3.3740000000000001</v>
      </c>
      <c r="F22" s="8">
        <v>94.998999999999995</v>
      </c>
      <c r="G22" s="8">
        <v>237.791</v>
      </c>
      <c r="H22" s="9">
        <v>1052.8879999999999</v>
      </c>
      <c r="I22" s="7">
        <v>227.11600000000001</v>
      </c>
      <c r="J22" s="8">
        <v>0.97299999999999998</v>
      </c>
      <c r="K22" s="8">
        <v>24.257999999999999</v>
      </c>
      <c r="L22" s="8">
        <v>8.7710000000000008</v>
      </c>
      <c r="M22" s="8">
        <v>191.72499999999999</v>
      </c>
      <c r="N22" s="8">
        <v>199.02500000000001</v>
      </c>
      <c r="O22" s="9">
        <v>643.09699999999998</v>
      </c>
      <c r="P22" s="7">
        <v>338.714</v>
      </c>
      <c r="Q22" s="8">
        <v>1.823</v>
      </c>
      <c r="R22" s="8">
        <v>16.184000000000001</v>
      </c>
      <c r="S22" s="8">
        <v>3.2639999999999998</v>
      </c>
      <c r="T22" s="8">
        <v>41.959000000000003</v>
      </c>
      <c r="U22" s="8">
        <v>44.847000000000001</v>
      </c>
      <c r="V22" s="9">
        <v>443.52699999999999</v>
      </c>
      <c r="W22" s="7">
        <v>1253.0889999999999</v>
      </c>
      <c r="X22" s="8">
        <v>6.3479999999999999</v>
      </c>
      <c r="Y22" s="8">
        <v>69.728999999999999</v>
      </c>
      <c r="Z22" s="8">
        <v>15.409000000000001</v>
      </c>
      <c r="AA22" s="8">
        <v>328.68299999999999</v>
      </c>
      <c r="AB22" s="8">
        <v>481.66300000000001</v>
      </c>
      <c r="AC22" s="9">
        <v>2139.5120000000002</v>
      </c>
    </row>
    <row r="23" spans="1:29">
      <c r="A23" s="220" t="s">
        <v>34</v>
      </c>
      <c r="B23" s="7">
        <v>5726.6750000000002</v>
      </c>
      <c r="C23" s="8">
        <v>21.771999999999998</v>
      </c>
      <c r="D23" s="8">
        <v>32.286999999999999</v>
      </c>
      <c r="E23" s="8">
        <v>54.000999999999998</v>
      </c>
      <c r="F23" s="8">
        <v>26081.634999999998</v>
      </c>
      <c r="G23" s="8">
        <v>451.83699999999999</v>
      </c>
      <c r="H23" s="9">
        <v>32314.205999999998</v>
      </c>
      <c r="I23" s="7">
        <v>933.39499999999998</v>
      </c>
      <c r="J23" s="8">
        <v>7.0720000000000001</v>
      </c>
      <c r="K23" s="8">
        <v>91.141999999999996</v>
      </c>
      <c r="L23" s="8">
        <v>42.887</v>
      </c>
      <c r="M23" s="8">
        <v>4.8170000000000002</v>
      </c>
      <c r="N23" s="8">
        <v>30.954999999999998</v>
      </c>
      <c r="O23" s="9">
        <v>1067.3810000000001</v>
      </c>
      <c r="P23" s="7">
        <v>41131.798000000003</v>
      </c>
      <c r="Q23" s="8">
        <v>22.591000000000001</v>
      </c>
      <c r="R23" s="8">
        <v>64.611999999999995</v>
      </c>
      <c r="S23" s="8">
        <v>6.4740000000000002</v>
      </c>
      <c r="T23" s="8">
        <v>354.50700000000001</v>
      </c>
      <c r="U23" s="8">
        <v>93.593999999999994</v>
      </c>
      <c r="V23" s="9">
        <v>41667.101999999999</v>
      </c>
      <c r="W23" s="7">
        <v>47791.868000000002</v>
      </c>
      <c r="X23" s="8">
        <v>51.435000000000002</v>
      </c>
      <c r="Y23" s="8">
        <v>188.041</v>
      </c>
      <c r="Z23" s="8">
        <v>103.36199999999999</v>
      </c>
      <c r="AA23" s="8">
        <v>26440.958999999999</v>
      </c>
      <c r="AB23" s="8">
        <v>576.38599999999997</v>
      </c>
      <c r="AC23" s="9">
        <v>75048.688999999998</v>
      </c>
    </row>
    <row r="24" spans="1:29">
      <c r="A24" s="220" t="s">
        <v>35</v>
      </c>
      <c r="B24" s="7">
        <v>1305.27</v>
      </c>
      <c r="C24" s="8">
        <v>7.52</v>
      </c>
      <c r="D24" s="8">
        <v>394.19099999999997</v>
      </c>
      <c r="E24" s="8">
        <v>167.03399999999999</v>
      </c>
      <c r="F24" s="8">
        <v>32.939</v>
      </c>
      <c r="G24" s="8">
        <v>702.54700000000003</v>
      </c>
      <c r="H24" s="9">
        <v>2442.4670000000001</v>
      </c>
      <c r="I24" s="7">
        <v>1604.0250000000001</v>
      </c>
      <c r="J24" s="8">
        <v>12.492000000000001</v>
      </c>
      <c r="K24" s="8">
        <v>282.92500000000001</v>
      </c>
      <c r="L24" s="8">
        <v>15.109</v>
      </c>
      <c r="M24" s="8">
        <v>0.68400000000000005</v>
      </c>
      <c r="N24" s="8">
        <v>24.68</v>
      </c>
      <c r="O24" s="9">
        <v>1924.806</v>
      </c>
      <c r="P24" s="7">
        <v>943.38199999999995</v>
      </c>
      <c r="Q24" s="8">
        <v>6.6150000000000002</v>
      </c>
      <c r="R24" s="8">
        <v>7.9630000000000001</v>
      </c>
      <c r="S24" s="8">
        <v>0.48299999999999998</v>
      </c>
      <c r="T24" s="8">
        <v>0.151</v>
      </c>
      <c r="U24" s="8">
        <v>226.54900000000001</v>
      </c>
      <c r="V24" s="9">
        <v>1184.6600000000001</v>
      </c>
      <c r="W24" s="7">
        <v>3852.6770000000001</v>
      </c>
      <c r="X24" s="8">
        <v>26.626999999999999</v>
      </c>
      <c r="Y24" s="8">
        <v>685.07899999999995</v>
      </c>
      <c r="Z24" s="8">
        <v>182.626</v>
      </c>
      <c r="AA24" s="8">
        <v>33.774000000000001</v>
      </c>
      <c r="AB24" s="8">
        <v>953.77599999999995</v>
      </c>
      <c r="AC24" s="9">
        <v>5551.933</v>
      </c>
    </row>
    <row r="25" spans="1:29">
      <c r="A25" s="220" t="s">
        <v>36</v>
      </c>
      <c r="B25" s="7">
        <v>1119.6220000000001</v>
      </c>
      <c r="C25" s="8">
        <v>7.3049999999999997</v>
      </c>
      <c r="D25" s="8">
        <v>58.119</v>
      </c>
      <c r="E25" s="8">
        <v>9.641</v>
      </c>
      <c r="F25" s="8">
        <v>10.670999999999999</v>
      </c>
      <c r="G25" s="8">
        <v>490.42599999999999</v>
      </c>
      <c r="H25" s="9">
        <v>1686.143</v>
      </c>
      <c r="I25" s="7">
        <v>544.875</v>
      </c>
      <c r="J25" s="8">
        <v>3.15</v>
      </c>
      <c r="K25" s="8">
        <v>91.863</v>
      </c>
      <c r="L25" s="8">
        <v>16.855</v>
      </c>
      <c r="M25" s="8">
        <v>0.92700000000000005</v>
      </c>
      <c r="N25" s="8">
        <v>39.006999999999998</v>
      </c>
      <c r="O25" s="9">
        <v>679.822</v>
      </c>
      <c r="P25" s="7">
        <v>696.15200000000004</v>
      </c>
      <c r="Q25" s="8">
        <v>5.5869999999999997</v>
      </c>
      <c r="R25" s="8">
        <v>202.239</v>
      </c>
      <c r="S25" s="8">
        <v>40.116</v>
      </c>
      <c r="T25" s="8">
        <v>5.5970000000000004</v>
      </c>
      <c r="U25" s="8">
        <v>127.083</v>
      </c>
      <c r="V25" s="9">
        <v>1036.6579999999999</v>
      </c>
      <c r="W25" s="7">
        <v>2360.6489999999999</v>
      </c>
      <c r="X25" s="8">
        <v>16.042000000000002</v>
      </c>
      <c r="Y25" s="8">
        <v>352.221</v>
      </c>
      <c r="Z25" s="8">
        <v>66.611999999999995</v>
      </c>
      <c r="AA25" s="8">
        <v>17.195</v>
      </c>
      <c r="AB25" s="8">
        <v>656.51599999999996</v>
      </c>
      <c r="AC25" s="9">
        <v>3402.623</v>
      </c>
    </row>
    <row r="26" spans="1:29">
      <c r="A26" s="220" t="s">
        <v>37</v>
      </c>
      <c r="B26" s="7">
        <v>761.40200000000004</v>
      </c>
      <c r="C26" s="8">
        <v>8.6649999999999991</v>
      </c>
      <c r="D26" s="8">
        <v>206.2</v>
      </c>
      <c r="E26" s="8">
        <v>99.132999999999996</v>
      </c>
      <c r="F26" s="8">
        <v>23.391999999999999</v>
      </c>
      <c r="G26" s="8">
        <v>95.722999999999999</v>
      </c>
      <c r="H26" s="9">
        <v>1095.3820000000001</v>
      </c>
      <c r="I26" s="7">
        <v>336.87</v>
      </c>
      <c r="J26" s="8">
        <v>2.242</v>
      </c>
      <c r="K26" s="8">
        <v>191.04499999999999</v>
      </c>
      <c r="L26" s="8">
        <v>5.8289999999999997</v>
      </c>
      <c r="M26" s="8">
        <v>0.192</v>
      </c>
      <c r="N26" s="8">
        <v>27.536999999999999</v>
      </c>
      <c r="O26" s="9">
        <v>557.88599999999997</v>
      </c>
      <c r="P26" s="7">
        <v>208.923</v>
      </c>
      <c r="Q26" s="8">
        <v>1.74</v>
      </c>
      <c r="R26" s="8">
        <v>121.836</v>
      </c>
      <c r="S26" s="8">
        <v>8.2040000000000006</v>
      </c>
      <c r="T26" s="8">
        <v>17.760000000000002</v>
      </c>
      <c r="U26" s="8">
        <v>70.424000000000007</v>
      </c>
      <c r="V26" s="9">
        <v>420.68299999999999</v>
      </c>
      <c r="W26" s="7">
        <v>1307.1949999999999</v>
      </c>
      <c r="X26" s="8">
        <v>12.647</v>
      </c>
      <c r="Y26" s="8">
        <v>519.08100000000002</v>
      </c>
      <c r="Z26" s="8">
        <v>113.166</v>
      </c>
      <c r="AA26" s="8">
        <v>41.344000000000001</v>
      </c>
      <c r="AB26" s="8">
        <v>193.684</v>
      </c>
      <c r="AC26" s="9">
        <v>2073.951</v>
      </c>
    </row>
    <row r="27" spans="1:29" ht="25.5">
      <c r="A27" s="220" t="s">
        <v>38</v>
      </c>
      <c r="B27" s="7">
        <v>3.3370000000000002</v>
      </c>
      <c r="C27" s="8">
        <v>81.448999999999998</v>
      </c>
      <c r="D27" s="8">
        <v>0</v>
      </c>
      <c r="E27" s="8">
        <v>16.878</v>
      </c>
      <c r="F27" s="8">
        <v>31350.534</v>
      </c>
      <c r="G27" s="8">
        <v>10.349</v>
      </c>
      <c r="H27" s="9">
        <v>31445.669000000002</v>
      </c>
      <c r="I27" s="7">
        <v>1902.134</v>
      </c>
      <c r="J27" s="8">
        <v>108.315</v>
      </c>
      <c r="K27" s="8">
        <v>0</v>
      </c>
      <c r="L27" s="8">
        <v>0</v>
      </c>
      <c r="M27" s="8">
        <v>5901.1710000000003</v>
      </c>
      <c r="N27" s="8">
        <v>0</v>
      </c>
      <c r="O27" s="9">
        <v>7911.62</v>
      </c>
      <c r="P27" s="7">
        <v>71.671000000000006</v>
      </c>
      <c r="Q27" s="8">
        <v>41.11</v>
      </c>
      <c r="R27" s="8">
        <v>4.5999999999999999E-2</v>
      </c>
      <c r="S27" s="8">
        <v>4.1000000000000002E-2</v>
      </c>
      <c r="T27" s="8">
        <v>3429.549</v>
      </c>
      <c r="U27" s="8">
        <v>26.015999999999998</v>
      </c>
      <c r="V27" s="9">
        <v>3568.3919999999998</v>
      </c>
      <c r="W27" s="7">
        <v>1977.1420000000001</v>
      </c>
      <c r="X27" s="8">
        <v>230.874</v>
      </c>
      <c r="Y27" s="8">
        <v>4.5999999999999999E-2</v>
      </c>
      <c r="Z27" s="8">
        <v>16.919</v>
      </c>
      <c r="AA27" s="8">
        <v>40681.254000000001</v>
      </c>
      <c r="AB27" s="8">
        <v>36.365000000000002</v>
      </c>
      <c r="AC27" s="9">
        <v>42925.680999999997</v>
      </c>
    </row>
    <row r="28" spans="1:29">
      <c r="A28" s="220" t="s">
        <v>39</v>
      </c>
      <c r="B28" s="7">
        <v>664.08799999999997</v>
      </c>
      <c r="C28" s="8">
        <v>4.5410000000000004</v>
      </c>
      <c r="D28" s="8">
        <v>3.7360000000000002</v>
      </c>
      <c r="E28" s="8">
        <v>0.46200000000000002</v>
      </c>
      <c r="F28" s="8">
        <v>66.429000000000002</v>
      </c>
      <c r="G28" s="8">
        <v>42.634</v>
      </c>
      <c r="H28" s="9">
        <v>781.428</v>
      </c>
      <c r="I28" s="7">
        <v>203.64</v>
      </c>
      <c r="J28" s="8">
        <v>0.48399999999999999</v>
      </c>
      <c r="K28" s="8">
        <v>1.4970000000000001</v>
      </c>
      <c r="L28" s="8">
        <v>3.5999999999999997E-2</v>
      </c>
      <c r="M28" s="8">
        <v>0.04</v>
      </c>
      <c r="N28" s="8">
        <v>16.968</v>
      </c>
      <c r="O28" s="9">
        <v>222.62899999999999</v>
      </c>
      <c r="P28" s="7">
        <v>289.858</v>
      </c>
      <c r="Q28" s="8">
        <v>2.25</v>
      </c>
      <c r="R28" s="8">
        <v>0.23899999999999999</v>
      </c>
      <c r="S28" s="8">
        <v>0</v>
      </c>
      <c r="T28" s="8">
        <v>0</v>
      </c>
      <c r="U28" s="8">
        <v>237.80199999999999</v>
      </c>
      <c r="V28" s="9">
        <v>530.149</v>
      </c>
      <c r="W28" s="7">
        <v>1157.586</v>
      </c>
      <c r="X28" s="8">
        <v>7.2750000000000004</v>
      </c>
      <c r="Y28" s="8">
        <v>5.4720000000000004</v>
      </c>
      <c r="Z28" s="8">
        <v>0.498</v>
      </c>
      <c r="AA28" s="8">
        <v>66.468999999999994</v>
      </c>
      <c r="AB28" s="8">
        <v>297.404</v>
      </c>
      <c r="AC28" s="9">
        <v>1534.2059999999999</v>
      </c>
    </row>
    <row r="29" spans="1:29">
      <c r="A29" s="220" t="s">
        <v>40</v>
      </c>
      <c r="B29" s="7">
        <v>502.72399999999999</v>
      </c>
      <c r="C29" s="8">
        <v>1.6479999999999999</v>
      </c>
      <c r="D29" s="8">
        <v>1.4350000000000001</v>
      </c>
      <c r="E29" s="8">
        <v>0.13100000000000001</v>
      </c>
      <c r="F29" s="8">
        <v>19.443000000000001</v>
      </c>
      <c r="G29" s="8">
        <v>38.259</v>
      </c>
      <c r="H29" s="9">
        <v>563.50900000000001</v>
      </c>
      <c r="I29" s="7">
        <v>342.69499999999999</v>
      </c>
      <c r="J29" s="8">
        <v>1.7629999999999999</v>
      </c>
      <c r="K29" s="8">
        <v>6.9249999999999998</v>
      </c>
      <c r="L29" s="8">
        <v>0.46400000000000002</v>
      </c>
      <c r="M29" s="8">
        <v>0.32400000000000001</v>
      </c>
      <c r="N29" s="8">
        <v>37.698999999999998</v>
      </c>
      <c r="O29" s="9">
        <v>389.40600000000001</v>
      </c>
      <c r="P29" s="7">
        <v>191.06299999999999</v>
      </c>
      <c r="Q29" s="8">
        <v>1.659</v>
      </c>
      <c r="R29" s="8">
        <v>2.4980000000000002</v>
      </c>
      <c r="S29" s="8">
        <v>0.59199999999999997</v>
      </c>
      <c r="T29" s="8">
        <v>2.1999999999999999E-2</v>
      </c>
      <c r="U29" s="8">
        <v>0.97499999999999998</v>
      </c>
      <c r="V29" s="9">
        <v>196.21700000000001</v>
      </c>
      <c r="W29" s="7">
        <v>1036.482</v>
      </c>
      <c r="X29" s="8">
        <v>5.07</v>
      </c>
      <c r="Y29" s="8">
        <v>10.858000000000001</v>
      </c>
      <c r="Z29" s="8">
        <v>1.1870000000000001</v>
      </c>
      <c r="AA29" s="8">
        <v>19.789000000000001</v>
      </c>
      <c r="AB29" s="8">
        <v>76.933000000000007</v>
      </c>
      <c r="AC29" s="9">
        <v>1149.1320000000001</v>
      </c>
    </row>
    <row r="30" spans="1:29">
      <c r="A30" s="220" t="s">
        <v>41</v>
      </c>
      <c r="B30" s="7">
        <v>624.29100000000005</v>
      </c>
      <c r="C30" s="8">
        <v>3.9039999999999999</v>
      </c>
      <c r="D30" s="8">
        <v>58.892000000000003</v>
      </c>
      <c r="E30" s="8">
        <v>9.0269999999999992</v>
      </c>
      <c r="F30" s="8">
        <v>20.641999999999999</v>
      </c>
      <c r="G30" s="8">
        <v>281.274</v>
      </c>
      <c r="H30" s="9">
        <v>989.00300000000004</v>
      </c>
      <c r="I30" s="7">
        <v>68.016000000000005</v>
      </c>
      <c r="J30" s="8">
        <v>0.54400000000000004</v>
      </c>
      <c r="K30" s="8">
        <v>0.72499999999999998</v>
      </c>
      <c r="L30" s="8">
        <v>0.24</v>
      </c>
      <c r="M30" s="8">
        <v>0.186</v>
      </c>
      <c r="N30" s="8">
        <v>177.61099999999999</v>
      </c>
      <c r="O30" s="9">
        <v>247.08199999999999</v>
      </c>
      <c r="P30" s="7">
        <v>291.96199999999999</v>
      </c>
      <c r="Q30" s="8">
        <v>0.23400000000000001</v>
      </c>
      <c r="R30" s="8">
        <v>32.180999999999997</v>
      </c>
      <c r="S30" s="8">
        <v>2.766</v>
      </c>
      <c r="T30" s="8">
        <v>0.107</v>
      </c>
      <c r="U30" s="8">
        <v>77.930000000000007</v>
      </c>
      <c r="V30" s="9">
        <v>402.41399999999999</v>
      </c>
      <c r="W30" s="7">
        <v>984.26900000000001</v>
      </c>
      <c r="X30" s="8">
        <v>4.6820000000000004</v>
      </c>
      <c r="Y30" s="8">
        <v>91.798000000000002</v>
      </c>
      <c r="Z30" s="8">
        <v>12.032999999999999</v>
      </c>
      <c r="AA30" s="8">
        <v>20.934999999999999</v>
      </c>
      <c r="AB30" s="8">
        <v>536.81500000000005</v>
      </c>
      <c r="AC30" s="9">
        <v>1638.499</v>
      </c>
    </row>
    <row r="31" spans="1:29">
      <c r="A31" s="220" t="s">
        <v>42</v>
      </c>
      <c r="B31" s="7">
        <v>218.83500000000001</v>
      </c>
      <c r="C31" s="8">
        <v>2.2360000000000002</v>
      </c>
      <c r="D31" s="8">
        <v>7.9749999999999996</v>
      </c>
      <c r="E31" s="8">
        <v>1.272</v>
      </c>
      <c r="F31" s="8">
        <v>5.2930000000000001</v>
      </c>
      <c r="G31" s="8">
        <v>22.704999999999998</v>
      </c>
      <c r="H31" s="9">
        <v>257.04399999999998</v>
      </c>
      <c r="I31" s="7">
        <v>76.043999999999997</v>
      </c>
      <c r="J31" s="8">
        <v>0.33200000000000002</v>
      </c>
      <c r="K31" s="8">
        <v>6.7960000000000003</v>
      </c>
      <c r="L31" s="8">
        <v>0.36899999999999999</v>
      </c>
      <c r="M31" s="8">
        <v>5.6000000000000001E-2</v>
      </c>
      <c r="N31" s="8">
        <v>7.4039999999999999</v>
      </c>
      <c r="O31" s="9">
        <v>90.632000000000005</v>
      </c>
      <c r="P31" s="7">
        <v>81.421000000000006</v>
      </c>
      <c r="Q31" s="8">
        <v>0.64</v>
      </c>
      <c r="R31" s="8">
        <v>25.201000000000001</v>
      </c>
      <c r="S31" s="8">
        <v>14.766999999999999</v>
      </c>
      <c r="T31" s="8">
        <v>0.53400000000000003</v>
      </c>
      <c r="U31" s="8">
        <v>5.7549999999999999</v>
      </c>
      <c r="V31" s="9">
        <v>113.551</v>
      </c>
      <c r="W31" s="7">
        <v>376.3</v>
      </c>
      <c r="X31" s="8">
        <v>3.2080000000000002</v>
      </c>
      <c r="Y31" s="8">
        <v>39.972000000000001</v>
      </c>
      <c r="Z31" s="8">
        <v>16.408000000000001</v>
      </c>
      <c r="AA31" s="8">
        <v>5.883</v>
      </c>
      <c r="AB31" s="8">
        <v>35.863999999999997</v>
      </c>
      <c r="AC31" s="9">
        <v>461.22699999999998</v>
      </c>
    </row>
    <row r="32" spans="1:29">
      <c r="A32" s="220" t="s">
        <v>43</v>
      </c>
      <c r="B32" s="7">
        <v>0</v>
      </c>
      <c r="C32" s="8">
        <v>0</v>
      </c>
      <c r="D32" s="8">
        <v>0</v>
      </c>
      <c r="E32" s="8">
        <v>0</v>
      </c>
      <c r="F32" s="8">
        <v>6.0000000000000001E-3</v>
      </c>
      <c r="G32" s="8">
        <v>0</v>
      </c>
      <c r="H32" s="9">
        <v>6.0000000000000001E-3</v>
      </c>
      <c r="I32" s="7">
        <v>0</v>
      </c>
      <c r="J32" s="8">
        <v>0</v>
      </c>
      <c r="K32" s="8">
        <v>0</v>
      </c>
      <c r="L32" s="8">
        <v>0</v>
      </c>
      <c r="M32" s="8">
        <v>0</v>
      </c>
      <c r="N32" s="8">
        <v>0</v>
      </c>
      <c r="O32" s="9">
        <v>0</v>
      </c>
      <c r="P32" s="7">
        <v>0</v>
      </c>
      <c r="Q32" s="8">
        <v>0</v>
      </c>
      <c r="R32" s="8">
        <v>0</v>
      </c>
      <c r="S32" s="8">
        <v>0</v>
      </c>
      <c r="T32" s="8">
        <v>0</v>
      </c>
      <c r="U32" s="8">
        <v>0</v>
      </c>
      <c r="V32" s="9">
        <v>0</v>
      </c>
      <c r="W32" s="7">
        <v>0</v>
      </c>
      <c r="X32" s="8">
        <v>0</v>
      </c>
      <c r="Y32" s="8">
        <v>0</v>
      </c>
      <c r="Z32" s="8">
        <v>0</v>
      </c>
      <c r="AA32" s="8">
        <v>6.0000000000000001E-3</v>
      </c>
      <c r="AB32" s="8">
        <v>0</v>
      </c>
      <c r="AC32" s="9">
        <v>6.0000000000000001E-3</v>
      </c>
    </row>
    <row r="33" spans="1:29">
      <c r="A33" s="220" t="s">
        <v>44</v>
      </c>
      <c r="B33" s="7">
        <v>12.678000000000001</v>
      </c>
      <c r="C33" s="8">
        <v>0.315</v>
      </c>
      <c r="D33" s="8">
        <v>0</v>
      </c>
      <c r="E33" s="8">
        <v>2.5000000000000001E-2</v>
      </c>
      <c r="F33" s="8">
        <v>22.405999999999999</v>
      </c>
      <c r="G33" s="8">
        <v>0</v>
      </c>
      <c r="H33" s="9">
        <v>35.399000000000001</v>
      </c>
      <c r="I33" s="7">
        <v>0</v>
      </c>
      <c r="J33" s="8">
        <v>0</v>
      </c>
      <c r="K33" s="8">
        <v>0</v>
      </c>
      <c r="L33" s="8">
        <v>0</v>
      </c>
      <c r="M33" s="8">
        <v>0</v>
      </c>
      <c r="N33" s="8">
        <v>0</v>
      </c>
      <c r="O33" s="9">
        <v>0</v>
      </c>
      <c r="P33" s="7">
        <v>86.293000000000006</v>
      </c>
      <c r="Q33" s="8">
        <v>1.7999999999999999E-2</v>
      </c>
      <c r="R33" s="8">
        <v>21.45</v>
      </c>
      <c r="S33" s="8">
        <v>0</v>
      </c>
      <c r="T33" s="8">
        <v>14.31</v>
      </c>
      <c r="U33" s="8">
        <v>0</v>
      </c>
      <c r="V33" s="9">
        <v>122.071</v>
      </c>
      <c r="W33" s="7">
        <v>98.971000000000004</v>
      </c>
      <c r="X33" s="8">
        <v>0.33300000000000002</v>
      </c>
      <c r="Y33" s="8">
        <v>21.45</v>
      </c>
      <c r="Z33" s="8">
        <v>2.5000000000000001E-2</v>
      </c>
      <c r="AA33" s="8">
        <v>36.716000000000001</v>
      </c>
      <c r="AB33" s="8">
        <v>0</v>
      </c>
      <c r="AC33" s="9">
        <v>157.47</v>
      </c>
    </row>
    <row r="34" spans="1:29">
      <c r="A34" s="220" t="s">
        <v>45</v>
      </c>
      <c r="B34" s="7">
        <v>1108.2670000000001</v>
      </c>
      <c r="C34" s="8">
        <v>5.476</v>
      </c>
      <c r="D34" s="8">
        <v>114.062</v>
      </c>
      <c r="E34" s="8">
        <v>23.411999999999999</v>
      </c>
      <c r="F34" s="8">
        <v>4.0789999999999997</v>
      </c>
      <c r="G34" s="8">
        <v>1</v>
      </c>
      <c r="H34" s="9">
        <v>1232.884</v>
      </c>
      <c r="I34" s="7">
        <v>17569.605</v>
      </c>
      <c r="J34" s="8">
        <v>68.304000000000002</v>
      </c>
      <c r="K34" s="8">
        <v>485.73700000000002</v>
      </c>
      <c r="L34" s="8">
        <v>45.317</v>
      </c>
      <c r="M34" s="8">
        <v>2.5680000000000001</v>
      </c>
      <c r="N34" s="8">
        <v>26.908000000000001</v>
      </c>
      <c r="O34" s="9">
        <v>18153.121999999999</v>
      </c>
      <c r="P34" s="7">
        <v>3502.4520000000002</v>
      </c>
      <c r="Q34" s="8">
        <v>16.231999999999999</v>
      </c>
      <c r="R34" s="8">
        <v>124.849</v>
      </c>
      <c r="S34" s="8">
        <v>3.718</v>
      </c>
      <c r="T34" s="8">
        <v>0.72799999999999998</v>
      </c>
      <c r="U34" s="8">
        <v>0</v>
      </c>
      <c r="V34" s="9">
        <v>3644.261</v>
      </c>
      <c r="W34" s="7">
        <v>22180.324000000001</v>
      </c>
      <c r="X34" s="8">
        <v>90.012</v>
      </c>
      <c r="Y34" s="8">
        <v>724.64800000000002</v>
      </c>
      <c r="Z34" s="8">
        <v>72.447000000000003</v>
      </c>
      <c r="AA34" s="8">
        <v>7.375</v>
      </c>
      <c r="AB34" s="8">
        <v>27.908000000000001</v>
      </c>
      <c r="AC34" s="9">
        <v>23030.267</v>
      </c>
    </row>
    <row r="35" spans="1:29">
      <c r="A35" s="220" t="s">
        <v>46</v>
      </c>
      <c r="B35" s="7">
        <v>83.656000000000006</v>
      </c>
      <c r="C35" s="8">
        <v>0.25700000000000001</v>
      </c>
      <c r="D35" s="8">
        <v>0</v>
      </c>
      <c r="E35" s="8">
        <v>0</v>
      </c>
      <c r="F35" s="8">
        <v>8.0000000000000002E-3</v>
      </c>
      <c r="G35" s="8">
        <v>0</v>
      </c>
      <c r="H35" s="9">
        <v>83.921000000000006</v>
      </c>
      <c r="I35" s="7">
        <v>572.77</v>
      </c>
      <c r="J35" s="8">
        <v>2.6890000000000001</v>
      </c>
      <c r="K35" s="8">
        <v>27.449000000000002</v>
      </c>
      <c r="L35" s="8">
        <v>6.133</v>
      </c>
      <c r="M35" s="8">
        <v>0.77200000000000002</v>
      </c>
      <c r="N35" s="8">
        <v>0</v>
      </c>
      <c r="O35" s="9">
        <v>603.67999999999995</v>
      </c>
      <c r="P35" s="7">
        <v>31.939</v>
      </c>
      <c r="Q35" s="8">
        <v>9.5000000000000001E-2</v>
      </c>
      <c r="R35" s="8">
        <v>0</v>
      </c>
      <c r="S35" s="8">
        <v>0</v>
      </c>
      <c r="T35" s="8">
        <v>0</v>
      </c>
      <c r="U35" s="8">
        <v>0</v>
      </c>
      <c r="V35" s="9">
        <v>32.033999999999999</v>
      </c>
      <c r="W35" s="7">
        <v>688.36500000000001</v>
      </c>
      <c r="X35" s="8">
        <v>3.0409999999999999</v>
      </c>
      <c r="Y35" s="8">
        <v>27.449000000000002</v>
      </c>
      <c r="Z35" s="8">
        <v>6.133</v>
      </c>
      <c r="AA35" s="8">
        <v>0.78</v>
      </c>
      <c r="AB35" s="8">
        <v>0</v>
      </c>
      <c r="AC35" s="9">
        <v>719.63499999999999</v>
      </c>
    </row>
    <row r="36" spans="1:29">
      <c r="A36" s="220" t="s">
        <v>47</v>
      </c>
      <c r="B36" s="7">
        <v>26996.241000000002</v>
      </c>
      <c r="C36" s="8">
        <v>136.05000000000001</v>
      </c>
      <c r="D36" s="8">
        <v>1889.798</v>
      </c>
      <c r="E36" s="8">
        <v>376.358</v>
      </c>
      <c r="F36" s="8">
        <v>32.113999999999997</v>
      </c>
      <c r="G36" s="8">
        <v>0.504</v>
      </c>
      <c r="H36" s="9">
        <v>29054.706999999999</v>
      </c>
      <c r="I36" s="7">
        <v>15107.518</v>
      </c>
      <c r="J36" s="8">
        <v>70.001999999999995</v>
      </c>
      <c r="K36" s="8">
        <v>686.84299999999996</v>
      </c>
      <c r="L36" s="8">
        <v>161.12799999999999</v>
      </c>
      <c r="M36" s="8">
        <v>10.853</v>
      </c>
      <c r="N36" s="8">
        <v>6.492</v>
      </c>
      <c r="O36" s="9">
        <v>15881.708000000001</v>
      </c>
      <c r="P36" s="7">
        <v>745.20500000000004</v>
      </c>
      <c r="Q36" s="8">
        <v>4.2519999999999998</v>
      </c>
      <c r="R36" s="8">
        <v>134.828</v>
      </c>
      <c r="S36" s="8">
        <v>20.425999999999998</v>
      </c>
      <c r="T36" s="8">
        <v>3.2330000000000001</v>
      </c>
      <c r="U36" s="8">
        <v>0</v>
      </c>
      <c r="V36" s="9">
        <v>887.51800000000003</v>
      </c>
      <c r="W36" s="7">
        <v>42848.964</v>
      </c>
      <c r="X36" s="8">
        <v>210.304</v>
      </c>
      <c r="Y36" s="8">
        <v>2711.4690000000001</v>
      </c>
      <c r="Z36" s="8">
        <v>557.91200000000003</v>
      </c>
      <c r="AA36" s="8">
        <v>46.2</v>
      </c>
      <c r="AB36" s="8">
        <v>6.9960000000000004</v>
      </c>
      <c r="AC36" s="9">
        <v>45823.932999999997</v>
      </c>
    </row>
    <row r="37" spans="1:29">
      <c r="A37" s="220" t="s">
        <v>48</v>
      </c>
      <c r="B37" s="7">
        <v>5458.1660000000002</v>
      </c>
      <c r="C37" s="8">
        <v>9.5990000000000002</v>
      </c>
      <c r="D37" s="8">
        <v>426.12400000000002</v>
      </c>
      <c r="E37" s="8">
        <v>67.629000000000005</v>
      </c>
      <c r="F37" s="8">
        <v>19.571000000000002</v>
      </c>
      <c r="G37" s="8">
        <v>4536.4040000000005</v>
      </c>
      <c r="H37" s="9">
        <v>10449.864</v>
      </c>
      <c r="I37" s="7">
        <v>1E-3</v>
      </c>
      <c r="J37" s="8">
        <v>0</v>
      </c>
      <c r="K37" s="8">
        <v>0</v>
      </c>
      <c r="L37" s="8">
        <v>0</v>
      </c>
      <c r="M37" s="8">
        <v>0</v>
      </c>
      <c r="N37" s="8">
        <v>0</v>
      </c>
      <c r="O37" s="9">
        <v>1E-3</v>
      </c>
      <c r="P37" s="7">
        <v>0.115</v>
      </c>
      <c r="Q37" s="8">
        <v>0</v>
      </c>
      <c r="R37" s="8">
        <v>1.2999999999999999E-2</v>
      </c>
      <c r="S37" s="8">
        <v>0</v>
      </c>
      <c r="T37" s="8">
        <v>0</v>
      </c>
      <c r="U37" s="8">
        <v>0</v>
      </c>
      <c r="V37" s="9">
        <v>0.128</v>
      </c>
      <c r="W37" s="7">
        <v>5458.2820000000002</v>
      </c>
      <c r="X37" s="8">
        <v>9.5990000000000002</v>
      </c>
      <c r="Y37" s="8">
        <v>426.137</v>
      </c>
      <c r="Z37" s="8">
        <v>67.629000000000005</v>
      </c>
      <c r="AA37" s="8">
        <v>19.571000000000002</v>
      </c>
      <c r="AB37" s="8">
        <v>4536.4040000000005</v>
      </c>
      <c r="AC37" s="9">
        <v>10449.993</v>
      </c>
    </row>
    <row r="38" spans="1:29">
      <c r="A38" s="220" t="s">
        <v>49</v>
      </c>
      <c r="B38" s="7">
        <v>12002.011</v>
      </c>
      <c r="C38" s="8">
        <v>32.127000000000002</v>
      </c>
      <c r="D38" s="8">
        <v>1361.6089999999999</v>
      </c>
      <c r="E38" s="8">
        <v>423.26400000000001</v>
      </c>
      <c r="F38" s="8">
        <v>91.960999999999999</v>
      </c>
      <c r="G38" s="8">
        <v>8626.8770000000004</v>
      </c>
      <c r="H38" s="9">
        <v>22114.584999999999</v>
      </c>
      <c r="I38" s="7">
        <v>0</v>
      </c>
      <c r="J38" s="8">
        <v>0</v>
      </c>
      <c r="K38" s="8">
        <v>0</v>
      </c>
      <c r="L38" s="8">
        <v>0</v>
      </c>
      <c r="M38" s="8">
        <v>0</v>
      </c>
      <c r="N38" s="8">
        <v>0</v>
      </c>
      <c r="O38" s="9">
        <v>0</v>
      </c>
      <c r="P38" s="7">
        <v>2.92</v>
      </c>
      <c r="Q38" s="8">
        <v>0</v>
      </c>
      <c r="R38" s="8">
        <v>5.4589999999999996</v>
      </c>
      <c r="S38" s="8">
        <v>2.1349999999999998</v>
      </c>
      <c r="T38" s="8">
        <v>120.258</v>
      </c>
      <c r="U38" s="8">
        <v>44.435000000000002</v>
      </c>
      <c r="V38" s="9">
        <v>173.072</v>
      </c>
      <c r="W38" s="7">
        <v>12004.931</v>
      </c>
      <c r="X38" s="8">
        <v>32.127000000000002</v>
      </c>
      <c r="Y38" s="8">
        <v>1367.068</v>
      </c>
      <c r="Z38" s="8">
        <v>425.399</v>
      </c>
      <c r="AA38" s="8">
        <v>212.21899999999999</v>
      </c>
      <c r="AB38" s="8">
        <v>8671.3119999999999</v>
      </c>
      <c r="AC38" s="9">
        <v>22287.656999999999</v>
      </c>
    </row>
    <row r="39" spans="1:29">
      <c r="A39" s="220" t="s">
        <v>50</v>
      </c>
      <c r="B39" s="7">
        <v>56.168999999999997</v>
      </c>
      <c r="C39" s="8">
        <v>0.33600000000000002</v>
      </c>
      <c r="D39" s="8">
        <v>30.652999999999999</v>
      </c>
      <c r="E39" s="8">
        <v>10.917999999999999</v>
      </c>
      <c r="F39" s="8">
        <v>2.3660000000000001</v>
      </c>
      <c r="G39" s="8">
        <v>0</v>
      </c>
      <c r="H39" s="9">
        <v>89.524000000000001</v>
      </c>
      <c r="I39" s="7">
        <v>882.50300000000004</v>
      </c>
      <c r="J39" s="8">
        <v>4.7279999999999998</v>
      </c>
      <c r="K39" s="8">
        <v>106.878</v>
      </c>
      <c r="L39" s="8">
        <v>21.751000000000001</v>
      </c>
      <c r="M39" s="8">
        <v>8.2759999999999998</v>
      </c>
      <c r="N39" s="8">
        <v>0</v>
      </c>
      <c r="O39" s="9">
        <v>1002.385</v>
      </c>
      <c r="P39" s="7">
        <v>157.697</v>
      </c>
      <c r="Q39" s="8">
        <v>1.452</v>
      </c>
      <c r="R39" s="8">
        <v>67.823999999999998</v>
      </c>
      <c r="S39" s="8">
        <v>6.6689999999999996</v>
      </c>
      <c r="T39" s="8">
        <v>4.6390000000000002</v>
      </c>
      <c r="U39" s="8">
        <v>0</v>
      </c>
      <c r="V39" s="9">
        <v>231.61199999999999</v>
      </c>
      <c r="W39" s="7">
        <v>1096.3689999999999</v>
      </c>
      <c r="X39" s="8">
        <v>6.516</v>
      </c>
      <c r="Y39" s="8">
        <v>205.35499999999999</v>
      </c>
      <c r="Z39" s="8">
        <v>39.338000000000001</v>
      </c>
      <c r="AA39" s="8">
        <v>15.281000000000001</v>
      </c>
      <c r="AB39" s="8">
        <v>0</v>
      </c>
      <c r="AC39" s="9">
        <v>1323.521</v>
      </c>
    </row>
    <row r="40" spans="1:29">
      <c r="A40" s="220" t="s">
        <v>51</v>
      </c>
      <c r="B40" s="7">
        <v>28.239000000000001</v>
      </c>
      <c r="C40" s="8">
        <v>0.26400000000000001</v>
      </c>
      <c r="D40" s="8">
        <v>12.984999999999999</v>
      </c>
      <c r="E40" s="8">
        <v>6.4340000000000002</v>
      </c>
      <c r="F40" s="8">
        <v>130.79</v>
      </c>
      <c r="G40" s="8">
        <v>4.1669999999999998</v>
      </c>
      <c r="H40" s="9">
        <v>176.44499999999999</v>
      </c>
      <c r="I40" s="7">
        <v>1008.936</v>
      </c>
      <c r="J40" s="8">
        <v>6.1189999999999998</v>
      </c>
      <c r="K40" s="8">
        <v>63.457000000000001</v>
      </c>
      <c r="L40" s="8">
        <v>2.7229999999999999</v>
      </c>
      <c r="M40" s="8">
        <v>1.159</v>
      </c>
      <c r="N40" s="8">
        <v>52.290999999999997</v>
      </c>
      <c r="O40" s="9">
        <v>1131.962</v>
      </c>
      <c r="P40" s="7">
        <v>599.16600000000005</v>
      </c>
      <c r="Q40" s="8">
        <v>2.3570000000000002</v>
      </c>
      <c r="R40" s="8">
        <v>94.53</v>
      </c>
      <c r="S40" s="8">
        <v>11.342000000000001</v>
      </c>
      <c r="T40" s="8">
        <v>83.664000000000001</v>
      </c>
      <c r="U40" s="8">
        <v>0</v>
      </c>
      <c r="V40" s="9">
        <v>779.71699999999998</v>
      </c>
      <c r="W40" s="7">
        <v>1636.3409999999999</v>
      </c>
      <c r="X40" s="8">
        <v>8.74</v>
      </c>
      <c r="Y40" s="8">
        <v>170.97200000000001</v>
      </c>
      <c r="Z40" s="8">
        <v>20.498999999999999</v>
      </c>
      <c r="AA40" s="8">
        <v>215.613</v>
      </c>
      <c r="AB40" s="8">
        <v>56.457999999999998</v>
      </c>
      <c r="AC40" s="9">
        <v>2088.1239999999998</v>
      </c>
    </row>
    <row r="41" spans="1:29">
      <c r="A41" s="220" t="s">
        <v>52</v>
      </c>
      <c r="B41" s="7">
        <v>503.60199999999998</v>
      </c>
      <c r="C41" s="8">
        <v>15.093999999999999</v>
      </c>
      <c r="D41" s="8">
        <v>22.109000000000002</v>
      </c>
      <c r="E41" s="8">
        <v>3.7890000000000001</v>
      </c>
      <c r="F41" s="8">
        <v>0.61599999999999999</v>
      </c>
      <c r="G41" s="8">
        <v>0.20200000000000001</v>
      </c>
      <c r="H41" s="9">
        <v>541.62300000000005</v>
      </c>
      <c r="I41" s="7">
        <v>41.930999999999997</v>
      </c>
      <c r="J41" s="8">
        <v>0.24099999999999999</v>
      </c>
      <c r="K41" s="8">
        <v>9.7149999999999999</v>
      </c>
      <c r="L41" s="8">
        <v>1.1990000000000001</v>
      </c>
      <c r="M41" s="8">
        <v>3.423</v>
      </c>
      <c r="N41" s="8">
        <v>0</v>
      </c>
      <c r="O41" s="9">
        <v>55.31</v>
      </c>
      <c r="P41" s="7">
        <v>380.62200000000001</v>
      </c>
      <c r="Q41" s="8">
        <v>8.4390000000000001</v>
      </c>
      <c r="R41" s="8">
        <v>61.468000000000004</v>
      </c>
      <c r="S41" s="8">
        <v>16.562000000000001</v>
      </c>
      <c r="T41" s="8">
        <v>0.124</v>
      </c>
      <c r="U41" s="8">
        <v>0</v>
      </c>
      <c r="V41" s="9">
        <v>450.65300000000002</v>
      </c>
      <c r="W41" s="7">
        <v>926.15499999999997</v>
      </c>
      <c r="X41" s="8">
        <v>23.774000000000001</v>
      </c>
      <c r="Y41" s="8">
        <v>93.292000000000002</v>
      </c>
      <c r="Z41" s="8">
        <v>21.55</v>
      </c>
      <c r="AA41" s="8">
        <v>4.1630000000000003</v>
      </c>
      <c r="AB41" s="8">
        <v>0.20200000000000001</v>
      </c>
      <c r="AC41" s="9">
        <v>1047.586</v>
      </c>
    </row>
    <row r="42" spans="1:29">
      <c r="A42" s="220" t="s">
        <v>53</v>
      </c>
      <c r="B42" s="7">
        <v>133.82400000000001</v>
      </c>
      <c r="C42" s="8">
        <v>1.216</v>
      </c>
      <c r="D42" s="8">
        <v>18.004000000000001</v>
      </c>
      <c r="E42" s="8">
        <v>3.0640000000000001</v>
      </c>
      <c r="F42" s="8">
        <v>1.075</v>
      </c>
      <c r="G42" s="8">
        <v>1.1240000000000001</v>
      </c>
      <c r="H42" s="9">
        <v>155.24299999999999</v>
      </c>
      <c r="I42" s="7">
        <v>4.0659999999999998</v>
      </c>
      <c r="J42" s="8">
        <v>0.04</v>
      </c>
      <c r="K42" s="8">
        <v>12.766999999999999</v>
      </c>
      <c r="L42" s="8">
        <v>2.6360000000000001</v>
      </c>
      <c r="M42" s="8">
        <v>1.3420000000000001</v>
      </c>
      <c r="N42" s="8">
        <v>0</v>
      </c>
      <c r="O42" s="9">
        <v>18.215</v>
      </c>
      <c r="P42" s="7">
        <v>270.78399999999999</v>
      </c>
      <c r="Q42" s="8">
        <v>1.7230000000000001</v>
      </c>
      <c r="R42" s="8">
        <v>22.161000000000001</v>
      </c>
      <c r="S42" s="8">
        <v>5.3209999999999997</v>
      </c>
      <c r="T42" s="8">
        <v>7.0000000000000001E-3</v>
      </c>
      <c r="U42" s="8">
        <v>0.216</v>
      </c>
      <c r="V42" s="9">
        <v>294.89100000000002</v>
      </c>
      <c r="W42" s="7">
        <v>408.67399999999998</v>
      </c>
      <c r="X42" s="8">
        <v>2.9790000000000001</v>
      </c>
      <c r="Y42" s="8">
        <v>52.932000000000002</v>
      </c>
      <c r="Z42" s="8">
        <v>11.021000000000001</v>
      </c>
      <c r="AA42" s="8">
        <v>2.4239999999999999</v>
      </c>
      <c r="AB42" s="8">
        <v>1.34</v>
      </c>
      <c r="AC42" s="9">
        <v>468.34899999999999</v>
      </c>
    </row>
    <row r="43" spans="1:29">
      <c r="A43" s="220" t="s">
        <v>42</v>
      </c>
      <c r="B43" s="7">
        <v>51.107999999999997</v>
      </c>
      <c r="C43" s="8">
        <v>0.56000000000000005</v>
      </c>
      <c r="D43" s="8">
        <v>5.4950000000000001</v>
      </c>
      <c r="E43" s="8">
        <v>1.095</v>
      </c>
      <c r="F43" s="8">
        <v>0.54700000000000004</v>
      </c>
      <c r="G43" s="8">
        <v>2.589</v>
      </c>
      <c r="H43" s="9">
        <v>60.298999999999999</v>
      </c>
      <c r="I43" s="7">
        <v>18.702999999999999</v>
      </c>
      <c r="J43" s="8">
        <v>0.153</v>
      </c>
      <c r="K43" s="8">
        <v>5.7409999999999997</v>
      </c>
      <c r="L43" s="8">
        <v>1.88</v>
      </c>
      <c r="M43" s="8">
        <v>0.03</v>
      </c>
      <c r="N43" s="8">
        <v>0</v>
      </c>
      <c r="O43" s="9">
        <v>24.626999999999999</v>
      </c>
      <c r="P43" s="7">
        <v>104.627</v>
      </c>
      <c r="Q43" s="8">
        <v>0.55600000000000005</v>
      </c>
      <c r="R43" s="8">
        <v>2.6859999999999999</v>
      </c>
      <c r="S43" s="8">
        <v>8.7999999999999995E-2</v>
      </c>
      <c r="T43" s="8">
        <v>0</v>
      </c>
      <c r="U43" s="8">
        <v>0</v>
      </c>
      <c r="V43" s="9">
        <v>107.869</v>
      </c>
      <c r="W43" s="7">
        <v>174.43799999999999</v>
      </c>
      <c r="X43" s="8">
        <v>1.2689999999999999</v>
      </c>
      <c r="Y43" s="8">
        <v>13.922000000000001</v>
      </c>
      <c r="Z43" s="8">
        <v>3.0630000000000002</v>
      </c>
      <c r="AA43" s="8">
        <v>0.57699999999999996</v>
      </c>
      <c r="AB43" s="8">
        <v>2.589</v>
      </c>
      <c r="AC43" s="9">
        <v>192.79499999999999</v>
      </c>
    </row>
    <row r="44" spans="1:29" ht="13.5" thickBot="1">
      <c r="A44" s="221" t="s">
        <v>54</v>
      </c>
      <c r="B44" s="10">
        <v>264.70499999999998</v>
      </c>
      <c r="C44" s="11">
        <v>1.9950000000000001</v>
      </c>
      <c r="D44" s="11">
        <v>39.768000000000001</v>
      </c>
      <c r="E44" s="11">
        <v>18.009</v>
      </c>
      <c r="F44" s="11">
        <v>2.8780000000000001</v>
      </c>
      <c r="G44" s="11">
        <v>8.0820000000000007</v>
      </c>
      <c r="H44" s="12">
        <v>317.428</v>
      </c>
      <c r="I44" s="10">
        <v>60.213999999999999</v>
      </c>
      <c r="J44" s="11">
        <v>0.37</v>
      </c>
      <c r="K44" s="11">
        <v>13.643000000000001</v>
      </c>
      <c r="L44" s="11">
        <v>2.8580000000000001</v>
      </c>
      <c r="M44" s="11">
        <v>0.11799999999999999</v>
      </c>
      <c r="N44" s="11">
        <v>0</v>
      </c>
      <c r="O44" s="12">
        <v>74.344999999999999</v>
      </c>
      <c r="P44" s="10">
        <v>294.74299999999999</v>
      </c>
      <c r="Q44" s="11">
        <v>1.6679999999999999</v>
      </c>
      <c r="R44" s="11">
        <v>26.975999999999999</v>
      </c>
      <c r="S44" s="11">
        <v>3.8109999999999999</v>
      </c>
      <c r="T44" s="11">
        <v>0.11</v>
      </c>
      <c r="U44" s="11">
        <v>0.14399999999999999</v>
      </c>
      <c r="V44" s="12">
        <v>323.64100000000002</v>
      </c>
      <c r="W44" s="10">
        <v>619.66200000000003</v>
      </c>
      <c r="X44" s="11">
        <v>4.0330000000000004</v>
      </c>
      <c r="Y44" s="11">
        <v>80.387</v>
      </c>
      <c r="Z44" s="11">
        <v>24.678000000000001</v>
      </c>
      <c r="AA44" s="11">
        <v>3.1059999999999999</v>
      </c>
      <c r="AB44" s="11">
        <v>8.2260000000000009</v>
      </c>
      <c r="AC44" s="12">
        <v>715.41399999999999</v>
      </c>
    </row>
    <row r="45" spans="1:29" ht="13.5" thickBot="1">
      <c r="A45" s="222" t="s">
        <v>55</v>
      </c>
      <c r="B45" s="13">
        <v>107943.02099999999</v>
      </c>
      <c r="C45" s="14">
        <v>699.625</v>
      </c>
      <c r="D45" s="14">
        <v>11790.098</v>
      </c>
      <c r="E45" s="14">
        <v>2878.431</v>
      </c>
      <c r="F45" s="14">
        <v>58971.445</v>
      </c>
      <c r="G45" s="14">
        <v>30670.478999999999</v>
      </c>
      <c r="H45" s="15">
        <v>210074.66800000001</v>
      </c>
      <c r="I45" s="13">
        <v>55956.572</v>
      </c>
      <c r="J45" s="14">
        <v>403.80099999999999</v>
      </c>
      <c r="K45" s="14">
        <v>8650.6450000000004</v>
      </c>
      <c r="L45" s="14">
        <v>1454.5940000000001</v>
      </c>
      <c r="M45" s="14">
        <v>6175.0739999999996</v>
      </c>
      <c r="N45" s="14">
        <v>1769.5070000000001</v>
      </c>
      <c r="O45" s="15">
        <v>72955.599000000002</v>
      </c>
      <c r="P45" s="13">
        <v>91071.331999999995</v>
      </c>
      <c r="Q45" s="14">
        <v>393.827</v>
      </c>
      <c r="R45" s="14">
        <v>5663.9750000000004</v>
      </c>
      <c r="S45" s="14">
        <v>1159.395</v>
      </c>
      <c r="T45" s="14">
        <v>4174.4210000000003</v>
      </c>
      <c r="U45" s="14">
        <v>11710.45</v>
      </c>
      <c r="V45" s="15">
        <v>113014.005</v>
      </c>
      <c r="W45" s="13">
        <v>254970.92499999999</v>
      </c>
      <c r="X45" s="14">
        <v>1497.2529999999999</v>
      </c>
      <c r="Y45" s="14">
        <v>26104.718000000001</v>
      </c>
      <c r="Z45" s="14">
        <v>5492.42</v>
      </c>
      <c r="AA45" s="14">
        <v>69320.94</v>
      </c>
      <c r="AB45" s="14">
        <v>44150.436000000002</v>
      </c>
      <c r="AC45" s="15">
        <v>396044.272</v>
      </c>
    </row>
    <row r="46" spans="1:29">
      <c r="A46" s="16"/>
    </row>
    <row r="47" spans="1:29">
      <c r="A47" s="223" t="s">
        <v>56</v>
      </c>
    </row>
    <row r="48" spans="1:29">
      <c r="A48" s="224" t="s">
        <v>57</v>
      </c>
    </row>
    <row r="49" spans="1:1">
      <c r="A49" s="224" t="s">
        <v>58</v>
      </c>
    </row>
    <row r="50" spans="1:1">
      <c r="A50" s="224" t="s">
        <v>59</v>
      </c>
    </row>
    <row r="51" spans="1:1">
      <c r="A51" s="224" t="s">
        <v>60</v>
      </c>
    </row>
    <row r="52" spans="1:1">
      <c r="A52" s="224" t="s">
        <v>61</v>
      </c>
    </row>
    <row r="53" spans="1:1">
      <c r="A53" s="224" t="s">
        <v>62</v>
      </c>
    </row>
    <row r="54" spans="1:1">
      <c r="A54" s="224" t="s">
        <v>63</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34"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ustomHeight="1"/>
  <cols>
    <col min="1" max="1" width="2.140625" style="18" customWidth="1"/>
    <col min="2" max="2" width="6.85546875" style="18"/>
    <col min="3" max="3" width="37.85546875" style="17" customWidth="1"/>
    <col min="4" max="4" width="10.7109375" style="18" bestFit="1" customWidth="1"/>
    <col min="5" max="5" width="12.140625" style="18" customWidth="1"/>
    <col min="6" max="6" width="11.140625" style="18" customWidth="1"/>
    <col min="7" max="7" width="10.5703125" style="18" customWidth="1"/>
    <col min="8" max="8" width="10.140625" style="18" customWidth="1"/>
    <col min="9" max="9" width="11.42578125" style="18" customWidth="1"/>
    <col min="10" max="10" width="20.42578125" style="18" customWidth="1"/>
    <col min="11" max="11" width="9.85546875" style="18" bestFit="1" customWidth="1"/>
    <col min="12" max="16384" width="6.85546875" style="18"/>
  </cols>
  <sheetData>
    <row r="1" spans="3:11">
      <c r="J1" s="225" t="s">
        <v>160</v>
      </c>
    </row>
    <row r="2" spans="3:11" ht="17.25" customHeight="1">
      <c r="C2" s="18"/>
    </row>
    <row r="3" spans="3:11" ht="14.25">
      <c r="C3" s="1916" t="s">
        <v>64</v>
      </c>
      <c r="D3" s="1916"/>
      <c r="E3" s="1916"/>
      <c r="F3" s="1916"/>
      <c r="G3" s="1916"/>
      <c r="H3" s="1916"/>
      <c r="I3" s="1916"/>
      <c r="J3" s="1916"/>
    </row>
    <row r="4" spans="3:11">
      <c r="C4" s="18"/>
    </row>
    <row r="5" spans="3:11" ht="15" customHeight="1" thickBot="1">
      <c r="C5" s="19"/>
      <c r="D5" s="20"/>
      <c r="E5" s="20"/>
      <c r="F5" s="20"/>
      <c r="G5" s="20"/>
      <c r="H5" s="20"/>
      <c r="I5" s="20"/>
      <c r="J5" s="226" t="s">
        <v>65</v>
      </c>
    </row>
    <row r="6" spans="3:11" ht="29.25" customHeight="1" thickBot="1">
      <c r="C6" s="21" t="s">
        <v>8</v>
      </c>
      <c r="D6" s="227" t="s">
        <v>13</v>
      </c>
      <c r="E6" s="217" t="s">
        <v>14</v>
      </c>
      <c r="F6" s="217" t="s">
        <v>15</v>
      </c>
      <c r="G6" s="217" t="s">
        <v>16</v>
      </c>
      <c r="H6" s="217" t="s">
        <v>17</v>
      </c>
      <c r="I6" s="217" t="s">
        <v>18</v>
      </c>
      <c r="J6" s="228" t="s">
        <v>66</v>
      </c>
      <c r="K6" s="22"/>
    </row>
    <row r="7" spans="3:11">
      <c r="C7" s="219" t="s">
        <v>20</v>
      </c>
      <c r="D7" s="23">
        <v>195.773</v>
      </c>
      <c r="E7" s="24">
        <v>3.895</v>
      </c>
      <c r="F7" s="24">
        <v>-3.6659999999999999</v>
      </c>
      <c r="G7" s="24">
        <v>3.9220000000000002</v>
      </c>
      <c r="H7" s="24">
        <v>-1.5669999999999999</v>
      </c>
      <c r="I7" s="24">
        <v>86.051000000000002</v>
      </c>
      <c r="J7" s="25">
        <v>280.48599999999999</v>
      </c>
      <c r="K7" s="22"/>
    </row>
    <row r="8" spans="3:11">
      <c r="C8" s="220" t="s">
        <v>21</v>
      </c>
      <c r="D8" s="26">
        <v>-2.6429999999999998</v>
      </c>
      <c r="E8" s="27">
        <v>1.403</v>
      </c>
      <c r="F8" s="27">
        <v>-1.222</v>
      </c>
      <c r="G8" s="27">
        <v>0.81100000000000005</v>
      </c>
      <c r="H8" s="27">
        <v>0.56699999999999995</v>
      </c>
      <c r="I8" s="27">
        <v>-40.975999999999999</v>
      </c>
      <c r="J8" s="28">
        <v>-42.871000000000002</v>
      </c>
    </row>
    <row r="9" spans="3:11">
      <c r="C9" s="220" t="s">
        <v>22</v>
      </c>
      <c r="D9" s="26">
        <v>363.22399999999999</v>
      </c>
      <c r="E9" s="27">
        <v>7.3570000000000002</v>
      </c>
      <c r="F9" s="27">
        <v>5.2519999999999998</v>
      </c>
      <c r="G9" s="27">
        <v>21.664999999999999</v>
      </c>
      <c r="H9" s="27">
        <v>-0.41099999999999998</v>
      </c>
      <c r="I9" s="27">
        <v>45.273000000000003</v>
      </c>
      <c r="J9" s="28">
        <v>420.69499999999999</v>
      </c>
    </row>
    <row r="10" spans="3:11" ht="25.5">
      <c r="C10" s="220" t="s">
        <v>23</v>
      </c>
      <c r="D10" s="26">
        <v>229.58</v>
      </c>
      <c r="E10" s="27">
        <v>-0.75700000000000001</v>
      </c>
      <c r="F10" s="27">
        <v>-23.222999999999999</v>
      </c>
      <c r="G10" s="27">
        <v>10.071999999999999</v>
      </c>
      <c r="H10" s="27">
        <v>4.3360000000000003</v>
      </c>
      <c r="I10" s="27">
        <v>-70.397999999999996</v>
      </c>
      <c r="J10" s="28">
        <v>139.53800000000001</v>
      </c>
    </row>
    <row r="11" spans="3:11" ht="25.5">
      <c r="C11" s="220" t="s">
        <v>24</v>
      </c>
      <c r="D11" s="26">
        <v>-192.517</v>
      </c>
      <c r="E11" s="27">
        <v>3.5920000000000001</v>
      </c>
      <c r="F11" s="27">
        <v>6.7690000000000001</v>
      </c>
      <c r="G11" s="27">
        <v>19.14</v>
      </c>
      <c r="H11" s="27">
        <v>0.93300000000000005</v>
      </c>
      <c r="I11" s="27">
        <v>185.637</v>
      </c>
      <c r="J11" s="28">
        <v>4.4139999999999997</v>
      </c>
    </row>
    <row r="12" spans="3:11" ht="25.5">
      <c r="C12" s="220" t="s">
        <v>25</v>
      </c>
      <c r="D12" s="26">
        <v>408.95400000000001</v>
      </c>
      <c r="E12" s="27">
        <v>5.0419999999999998</v>
      </c>
      <c r="F12" s="27">
        <v>13.15</v>
      </c>
      <c r="G12" s="27">
        <v>47.146999999999998</v>
      </c>
      <c r="H12" s="27">
        <v>-8.4730000000000008</v>
      </c>
      <c r="I12" s="27">
        <v>-16.943999999999999</v>
      </c>
      <c r="J12" s="28">
        <v>401.72899999999998</v>
      </c>
    </row>
    <row r="13" spans="3:11">
      <c r="C13" s="220" t="s">
        <v>26</v>
      </c>
      <c r="D13" s="26">
        <v>933.99300000000005</v>
      </c>
      <c r="E13" s="27">
        <v>7.5049999999999999</v>
      </c>
      <c r="F13" s="27">
        <v>-72.97</v>
      </c>
      <c r="G13" s="27">
        <v>-7.3120000000000003</v>
      </c>
      <c r="H13" s="27">
        <v>-13.468</v>
      </c>
      <c r="I13" s="27">
        <v>28.167000000000002</v>
      </c>
      <c r="J13" s="28">
        <v>883.22699999999998</v>
      </c>
    </row>
    <row r="14" spans="3:11">
      <c r="C14" s="220" t="s">
        <v>27</v>
      </c>
      <c r="D14" s="26">
        <v>-12.186</v>
      </c>
      <c r="E14" s="27">
        <v>3.9620000000000002</v>
      </c>
      <c r="F14" s="27">
        <v>-3.0840000000000001</v>
      </c>
      <c r="G14" s="27">
        <v>1.101</v>
      </c>
      <c r="H14" s="27">
        <v>1.3220000000000001</v>
      </c>
      <c r="I14" s="27">
        <v>264.43700000000001</v>
      </c>
      <c r="J14" s="28">
        <v>254.45099999999999</v>
      </c>
    </row>
    <row r="15" spans="3:11" ht="25.5">
      <c r="C15" s="220" t="s">
        <v>28</v>
      </c>
      <c r="D15" s="26">
        <v>11.048</v>
      </c>
      <c r="E15" s="27">
        <v>-0.214</v>
      </c>
      <c r="F15" s="27">
        <v>4.4080000000000004</v>
      </c>
      <c r="G15" s="27">
        <v>-1.651</v>
      </c>
      <c r="H15" s="27">
        <v>2.5999999999999999E-2</v>
      </c>
      <c r="I15" s="27">
        <v>-1.94</v>
      </c>
      <c r="J15" s="28">
        <v>13.327999999999999</v>
      </c>
    </row>
    <row r="16" spans="3:11">
      <c r="C16" s="220" t="s">
        <v>29</v>
      </c>
      <c r="D16" s="26">
        <v>-190.40299999999999</v>
      </c>
      <c r="E16" s="27">
        <v>-2.621</v>
      </c>
      <c r="F16" s="27">
        <v>-304.053</v>
      </c>
      <c r="G16" s="27">
        <v>29.201000000000001</v>
      </c>
      <c r="H16" s="27">
        <v>6.3E-2</v>
      </c>
      <c r="I16" s="27">
        <v>103.99</v>
      </c>
      <c r="J16" s="28">
        <v>-393.024</v>
      </c>
    </row>
    <row r="17" spans="3:10" ht="25.5">
      <c r="C17" s="220" t="s">
        <v>30</v>
      </c>
      <c r="D17" s="26">
        <v>-403.36</v>
      </c>
      <c r="E17" s="27">
        <v>35.243000000000002</v>
      </c>
      <c r="F17" s="27">
        <v>29.806000000000001</v>
      </c>
      <c r="G17" s="27">
        <v>47.878</v>
      </c>
      <c r="H17" s="27">
        <v>9.6199999999999992</v>
      </c>
      <c r="I17" s="27">
        <v>471.22699999999998</v>
      </c>
      <c r="J17" s="28">
        <v>142.536</v>
      </c>
    </row>
    <row r="18" spans="3:10">
      <c r="C18" s="220" t="s">
        <v>31</v>
      </c>
      <c r="D18" s="26">
        <v>490.57799999999997</v>
      </c>
      <c r="E18" s="27">
        <v>13.712</v>
      </c>
      <c r="F18" s="27">
        <v>41.137</v>
      </c>
      <c r="G18" s="27">
        <v>5.2370000000000001</v>
      </c>
      <c r="H18" s="27">
        <v>-1.31</v>
      </c>
      <c r="I18" s="27">
        <v>-3.1629999999999998</v>
      </c>
      <c r="J18" s="28">
        <v>540.95399999999995</v>
      </c>
    </row>
    <row r="19" spans="3:10" ht="25.5">
      <c r="C19" s="220" t="s">
        <v>32</v>
      </c>
      <c r="D19" s="26">
        <v>81.405000000000001</v>
      </c>
      <c r="E19" s="27">
        <v>4.1150000000000002</v>
      </c>
      <c r="F19" s="27">
        <v>6.5529999999999999</v>
      </c>
      <c r="G19" s="27">
        <v>11.641</v>
      </c>
      <c r="H19" s="27">
        <v>42.052</v>
      </c>
      <c r="I19" s="27">
        <v>-12.262</v>
      </c>
      <c r="J19" s="28">
        <v>121.863</v>
      </c>
    </row>
    <row r="20" spans="3:10">
      <c r="C20" s="220" t="s">
        <v>33</v>
      </c>
      <c r="D20" s="26">
        <v>-6.1059999999999999</v>
      </c>
      <c r="E20" s="27">
        <v>-1.5740000000000001</v>
      </c>
      <c r="F20" s="27">
        <v>-0.66</v>
      </c>
      <c r="G20" s="27">
        <v>1.276</v>
      </c>
      <c r="H20" s="27">
        <v>0.60899999999999999</v>
      </c>
      <c r="I20" s="27">
        <v>-40.256999999999998</v>
      </c>
      <c r="J20" s="28">
        <v>-47.988</v>
      </c>
    </row>
    <row r="21" spans="3:10">
      <c r="C21" s="220" t="s">
        <v>34</v>
      </c>
      <c r="D21" s="26">
        <v>616.16600000000005</v>
      </c>
      <c r="E21" s="27">
        <v>-4.2380000000000004</v>
      </c>
      <c r="F21" s="27">
        <v>-159.58500000000001</v>
      </c>
      <c r="G21" s="27">
        <v>3.5649999999999999</v>
      </c>
      <c r="H21" s="27">
        <v>-67.314999999999998</v>
      </c>
      <c r="I21" s="27">
        <v>-68.804000000000002</v>
      </c>
      <c r="J21" s="28">
        <v>316.22399999999999</v>
      </c>
    </row>
    <row r="22" spans="3:10">
      <c r="C22" s="220" t="s">
        <v>35</v>
      </c>
      <c r="D22" s="26">
        <v>-19.878</v>
      </c>
      <c r="E22" s="27">
        <v>3.7730000000000001</v>
      </c>
      <c r="F22" s="27">
        <v>12.178000000000001</v>
      </c>
      <c r="G22" s="27">
        <v>0.59</v>
      </c>
      <c r="H22" s="27">
        <v>-6.5000000000000002E-2</v>
      </c>
      <c r="I22" s="27">
        <v>-184.04</v>
      </c>
      <c r="J22" s="28">
        <v>-188.03200000000001</v>
      </c>
    </row>
    <row r="23" spans="3:10">
      <c r="C23" s="220" t="s">
        <v>36</v>
      </c>
      <c r="D23" s="26">
        <v>200.584</v>
      </c>
      <c r="E23" s="27">
        <v>2.6560000000000001</v>
      </c>
      <c r="F23" s="27">
        <v>5.7380000000000004</v>
      </c>
      <c r="G23" s="27">
        <v>2.927</v>
      </c>
      <c r="H23" s="27">
        <v>1.7410000000000001</v>
      </c>
      <c r="I23" s="27">
        <v>191.12</v>
      </c>
      <c r="J23" s="28">
        <v>401.839</v>
      </c>
    </row>
    <row r="24" spans="3:10">
      <c r="C24" s="220" t="s">
        <v>37</v>
      </c>
      <c r="D24" s="26">
        <v>-36.354999999999997</v>
      </c>
      <c r="E24" s="27">
        <v>1.7529999999999999</v>
      </c>
      <c r="F24" s="27">
        <v>-7.218</v>
      </c>
      <c r="G24" s="27">
        <v>1.9890000000000001</v>
      </c>
      <c r="H24" s="27">
        <v>1.6020000000000001</v>
      </c>
      <c r="I24" s="27">
        <v>7.9690000000000003</v>
      </c>
      <c r="J24" s="28">
        <v>-32.249000000000002</v>
      </c>
    </row>
    <row r="25" spans="3:10" ht="25.5">
      <c r="C25" s="220" t="s">
        <v>38</v>
      </c>
      <c r="D25" s="26">
        <v>42.448</v>
      </c>
      <c r="E25" s="27">
        <v>26.198</v>
      </c>
      <c r="F25" s="27">
        <v>-2.8000000000000001E-2</v>
      </c>
      <c r="G25" s="27">
        <v>0.90300000000000002</v>
      </c>
      <c r="H25" s="27">
        <v>3693.8180000000002</v>
      </c>
      <c r="I25" s="27">
        <v>-9.6839999999999993</v>
      </c>
      <c r="J25" s="28">
        <v>3752.752</v>
      </c>
    </row>
    <row r="26" spans="3:10">
      <c r="C26" s="220" t="s">
        <v>39</v>
      </c>
      <c r="D26" s="26">
        <v>49.484000000000002</v>
      </c>
      <c r="E26" s="27">
        <v>2.403</v>
      </c>
      <c r="F26" s="27">
        <v>-0.26700000000000002</v>
      </c>
      <c r="G26" s="27">
        <v>4.9000000000000002E-2</v>
      </c>
      <c r="H26" s="27">
        <v>1.1599999999999999</v>
      </c>
      <c r="I26" s="27">
        <v>217.548</v>
      </c>
      <c r="J26" s="28">
        <v>270.32799999999997</v>
      </c>
    </row>
    <row r="27" spans="3:10">
      <c r="C27" s="220" t="s">
        <v>40</v>
      </c>
      <c r="D27" s="26">
        <v>65.278000000000006</v>
      </c>
      <c r="E27" s="27">
        <v>2.1000000000000001E-2</v>
      </c>
      <c r="F27" s="27">
        <v>-0.78100000000000003</v>
      </c>
      <c r="G27" s="27">
        <v>-6.4000000000000001E-2</v>
      </c>
      <c r="H27" s="27">
        <v>-0.82299999999999995</v>
      </c>
      <c r="I27" s="27">
        <v>33.591000000000001</v>
      </c>
      <c r="J27" s="28">
        <v>97.286000000000001</v>
      </c>
    </row>
    <row r="28" spans="3:10">
      <c r="C28" s="220" t="s">
        <v>41</v>
      </c>
      <c r="D28" s="26">
        <v>-9.4169999999999998</v>
      </c>
      <c r="E28" s="27">
        <v>-0.124</v>
      </c>
      <c r="F28" s="27">
        <v>-5.8090000000000002</v>
      </c>
      <c r="G28" s="27">
        <v>0.157</v>
      </c>
      <c r="H28" s="27">
        <v>-14.388</v>
      </c>
      <c r="I28" s="27">
        <v>19.631</v>
      </c>
      <c r="J28" s="28">
        <v>-10.106999999999999</v>
      </c>
    </row>
    <row r="29" spans="3:10">
      <c r="C29" s="220" t="s">
        <v>42</v>
      </c>
      <c r="D29" s="26">
        <v>15.632999999999999</v>
      </c>
      <c r="E29" s="27">
        <v>0.58699999999999997</v>
      </c>
      <c r="F29" s="27">
        <v>-18.920000000000002</v>
      </c>
      <c r="G29" s="27">
        <v>1.653</v>
      </c>
      <c r="H29" s="27">
        <v>-1.3859999999999999</v>
      </c>
      <c r="I29" s="27">
        <v>0.96299999999999997</v>
      </c>
      <c r="J29" s="28">
        <v>-3.1230000000000002</v>
      </c>
    </row>
    <row r="30" spans="3:10">
      <c r="C30" s="220" t="s">
        <v>43</v>
      </c>
      <c r="D30" s="26">
        <v>0</v>
      </c>
      <c r="E30" s="27">
        <v>0</v>
      </c>
      <c r="F30" s="27">
        <v>0</v>
      </c>
      <c r="G30" s="27">
        <v>0</v>
      </c>
      <c r="H30" s="27">
        <v>0</v>
      </c>
      <c r="I30" s="27">
        <v>0</v>
      </c>
      <c r="J30" s="28">
        <v>0</v>
      </c>
    </row>
    <row r="31" spans="3:10">
      <c r="C31" s="220" t="s">
        <v>44</v>
      </c>
      <c r="D31" s="26">
        <v>0.126</v>
      </c>
      <c r="E31" s="27">
        <v>0.20599999999999999</v>
      </c>
      <c r="F31" s="27">
        <v>-5.0650000000000004</v>
      </c>
      <c r="G31" s="27">
        <v>8.0000000000000002E-3</v>
      </c>
      <c r="H31" s="27">
        <v>-1.2230000000000001</v>
      </c>
      <c r="I31" s="27">
        <v>0</v>
      </c>
      <c r="J31" s="28">
        <v>-5.9560000000000004</v>
      </c>
    </row>
    <row r="32" spans="3:10">
      <c r="C32" s="220" t="s">
        <v>45</v>
      </c>
      <c r="D32" s="26">
        <v>535.86199999999997</v>
      </c>
      <c r="E32" s="27">
        <v>3.129</v>
      </c>
      <c r="F32" s="27">
        <v>28.792999999999999</v>
      </c>
      <c r="G32" s="27">
        <v>2.9089999999999998</v>
      </c>
      <c r="H32" s="27">
        <v>-7.0999999999999994E-2</v>
      </c>
      <c r="I32" s="27">
        <v>-3.2570000000000001</v>
      </c>
      <c r="J32" s="28">
        <v>564.45600000000002</v>
      </c>
    </row>
    <row r="33" spans="3:12">
      <c r="C33" s="220" t="s">
        <v>46</v>
      </c>
      <c r="D33" s="26">
        <v>-32.819000000000003</v>
      </c>
      <c r="E33" s="27">
        <v>-9.0999999999999998E-2</v>
      </c>
      <c r="F33" s="27">
        <v>3.93</v>
      </c>
      <c r="G33" s="27">
        <v>0.49</v>
      </c>
      <c r="H33" s="27">
        <v>4.0000000000000001E-3</v>
      </c>
      <c r="I33" s="27">
        <v>0</v>
      </c>
      <c r="J33" s="28">
        <v>-28.975999999999999</v>
      </c>
    </row>
    <row r="34" spans="3:12">
      <c r="C34" s="220" t="s">
        <v>47</v>
      </c>
      <c r="D34" s="26">
        <v>1317.692</v>
      </c>
      <c r="E34" s="27">
        <v>9.4009999999999998</v>
      </c>
      <c r="F34" s="27">
        <v>-22.175000000000001</v>
      </c>
      <c r="G34" s="27">
        <v>27.632999999999999</v>
      </c>
      <c r="H34" s="27">
        <v>2.1379999999999999</v>
      </c>
      <c r="I34" s="27">
        <v>-71.531999999999996</v>
      </c>
      <c r="J34" s="28">
        <v>1235.5239999999999</v>
      </c>
    </row>
    <row r="35" spans="3:12">
      <c r="C35" s="220" t="s">
        <v>48</v>
      </c>
      <c r="D35" s="26">
        <v>346.72500000000002</v>
      </c>
      <c r="E35" s="27">
        <v>0.17299999999999999</v>
      </c>
      <c r="F35" s="27">
        <v>5.57</v>
      </c>
      <c r="G35" s="27">
        <v>2.7879999999999998</v>
      </c>
      <c r="H35" s="27">
        <v>0.17499999999999999</v>
      </c>
      <c r="I35" s="27">
        <v>-218.13900000000001</v>
      </c>
      <c r="J35" s="28">
        <v>134.50399999999999</v>
      </c>
    </row>
    <row r="36" spans="3:12">
      <c r="C36" s="220" t="s">
        <v>49</v>
      </c>
      <c r="D36" s="26">
        <v>-135.45400000000001</v>
      </c>
      <c r="E36" s="27">
        <v>-3.3000000000000002E-2</v>
      </c>
      <c r="F36" s="27">
        <v>-7.1059999999999999</v>
      </c>
      <c r="G36" s="27">
        <v>23.937000000000001</v>
      </c>
      <c r="H36" s="27">
        <v>-2.7730000000000001</v>
      </c>
      <c r="I36" s="27">
        <v>117.657</v>
      </c>
      <c r="J36" s="28">
        <v>-27.709</v>
      </c>
    </row>
    <row r="37" spans="3:12">
      <c r="C37" s="220" t="s">
        <v>50</v>
      </c>
      <c r="D37" s="26">
        <v>-154.988</v>
      </c>
      <c r="E37" s="27">
        <v>-1.196</v>
      </c>
      <c r="F37" s="27">
        <v>-4.3780000000000001</v>
      </c>
      <c r="G37" s="27">
        <v>0.84799999999999998</v>
      </c>
      <c r="H37" s="27">
        <v>-1.3280000000000001</v>
      </c>
      <c r="I37" s="27">
        <v>0</v>
      </c>
      <c r="J37" s="28">
        <v>-161.88999999999999</v>
      </c>
    </row>
    <row r="38" spans="3:12">
      <c r="C38" s="220" t="s">
        <v>51</v>
      </c>
      <c r="D38" s="26">
        <v>64.411000000000001</v>
      </c>
      <c r="E38" s="27">
        <v>0.64700000000000002</v>
      </c>
      <c r="F38" s="27">
        <v>-2.4350000000000001</v>
      </c>
      <c r="G38" s="27">
        <v>-2.0430000000000001</v>
      </c>
      <c r="H38" s="27">
        <v>-10.353999999999999</v>
      </c>
      <c r="I38" s="27">
        <v>18.306999999999999</v>
      </c>
      <c r="J38" s="28">
        <v>70.575999999999993</v>
      </c>
    </row>
    <row r="39" spans="3:12">
      <c r="C39" s="220" t="s">
        <v>52</v>
      </c>
      <c r="D39" s="26">
        <v>-7.1550000000000002</v>
      </c>
      <c r="E39" s="27">
        <v>-3.3319999999999999</v>
      </c>
      <c r="F39" s="27">
        <v>-5.0629999999999997</v>
      </c>
      <c r="G39" s="27">
        <v>0.58299999999999996</v>
      </c>
      <c r="H39" s="27">
        <v>0.30199999999999999</v>
      </c>
      <c r="I39" s="27">
        <v>0</v>
      </c>
      <c r="J39" s="28">
        <v>-15.247999999999999</v>
      </c>
    </row>
    <row r="40" spans="3:12">
      <c r="C40" s="220" t="s">
        <v>53</v>
      </c>
      <c r="D40" s="26">
        <v>7.2640000000000002</v>
      </c>
      <c r="E40" s="27">
        <v>-4.5999999999999999E-2</v>
      </c>
      <c r="F40" s="27">
        <v>-3.3660000000000001</v>
      </c>
      <c r="G40" s="27">
        <v>-5.8000000000000003E-2</v>
      </c>
      <c r="H40" s="27">
        <v>4.2999999999999997E-2</v>
      </c>
      <c r="I40" s="27">
        <v>-7.9000000000000001E-2</v>
      </c>
      <c r="J40" s="28">
        <v>3.8159999999999998</v>
      </c>
    </row>
    <row r="41" spans="3:12">
      <c r="C41" s="220" t="s">
        <v>42</v>
      </c>
      <c r="D41" s="26">
        <v>-5.4340000000000002</v>
      </c>
      <c r="E41" s="27">
        <v>-0.154</v>
      </c>
      <c r="F41" s="27">
        <v>1.895</v>
      </c>
      <c r="G41" s="27">
        <v>-0.29199999999999998</v>
      </c>
      <c r="H41" s="27">
        <v>8.0000000000000002E-3</v>
      </c>
      <c r="I41" s="27">
        <v>0.91400000000000003</v>
      </c>
      <c r="J41" s="28">
        <v>-2.7709999999999999</v>
      </c>
    </row>
    <row r="42" spans="3:12" ht="13.5" thickBot="1">
      <c r="C42" s="221" t="s">
        <v>54</v>
      </c>
      <c r="D42" s="29">
        <v>-0.29499999999999998</v>
      </c>
      <c r="E42" s="30">
        <v>-0.37</v>
      </c>
      <c r="F42" s="30">
        <v>3.21</v>
      </c>
      <c r="G42" s="30">
        <v>-0.59</v>
      </c>
      <c r="H42" s="30">
        <v>-2E-3</v>
      </c>
      <c r="I42" s="30">
        <v>-0.70099999999999996</v>
      </c>
      <c r="J42" s="31">
        <v>1.8420000000000001</v>
      </c>
    </row>
    <row r="43" spans="3:12" ht="16.5" customHeight="1" thickBot="1">
      <c r="C43" s="222" t="s">
        <v>55</v>
      </c>
      <c r="D43" s="32">
        <v>4767.2179999999998</v>
      </c>
      <c r="E43" s="33">
        <v>122.023</v>
      </c>
      <c r="F43" s="33">
        <v>-482.685</v>
      </c>
      <c r="G43" s="33">
        <v>258.11</v>
      </c>
      <c r="H43" s="33">
        <v>3635.5619999999999</v>
      </c>
      <c r="I43" s="33">
        <v>1050.306</v>
      </c>
      <c r="J43" s="34">
        <v>9092.4240000000009</v>
      </c>
      <c r="L43" s="35"/>
    </row>
    <row r="44" spans="3:12" ht="16.5" customHeight="1"/>
    <row r="45" spans="3:12" ht="16.5" customHeight="1">
      <c r="C45" s="36"/>
      <c r="J45" s="35"/>
    </row>
    <row r="46" spans="3:12" ht="15" customHeight="1">
      <c r="D46" s="37"/>
      <c r="E46" s="37"/>
      <c r="F46" s="37"/>
      <c r="G46" s="37"/>
      <c r="H46" s="37"/>
      <c r="I46" s="37"/>
      <c r="J46" s="37"/>
    </row>
    <row r="47" spans="3:12" ht="12.75" customHeight="1">
      <c r="D47" s="37"/>
      <c r="E47" s="37"/>
      <c r="F47" s="37"/>
      <c r="G47" s="37"/>
      <c r="H47" s="37"/>
      <c r="I47" s="37"/>
      <c r="J47" s="37"/>
    </row>
    <row r="48" spans="3:12" ht="12.75" customHeight="1">
      <c r="D48" s="37"/>
      <c r="E48" s="37"/>
      <c r="F48" s="37"/>
      <c r="G48" s="37"/>
      <c r="H48" s="37"/>
      <c r="I48" s="37"/>
      <c r="J48" s="37"/>
    </row>
    <row r="49" spans="4:10" s="18" customFormat="1" ht="12.75" customHeight="1">
      <c r="D49" s="37"/>
      <c r="E49" s="37"/>
      <c r="F49" s="37"/>
      <c r="G49" s="37"/>
      <c r="H49" s="37"/>
      <c r="I49" s="37"/>
      <c r="J49" s="37"/>
    </row>
    <row r="50" spans="4:10" s="18" customFormat="1" ht="12.75" customHeight="1">
      <c r="D50" s="37"/>
      <c r="E50" s="37"/>
      <c r="F50" s="37"/>
      <c r="G50" s="37"/>
      <c r="H50" s="37"/>
      <c r="I50" s="37"/>
      <c r="J50" s="37"/>
    </row>
    <row r="51" spans="4:10" s="18" customFormat="1" ht="12.75" customHeight="1">
      <c r="D51" s="37"/>
      <c r="E51" s="37"/>
      <c r="F51" s="37"/>
      <c r="G51" s="37"/>
      <c r="H51" s="37"/>
      <c r="I51" s="37"/>
      <c r="J51" s="37"/>
    </row>
    <row r="52" spans="4:10" s="18" customFormat="1" ht="12.75" customHeight="1">
      <c r="D52" s="37"/>
      <c r="E52" s="37"/>
      <c r="F52" s="37"/>
      <c r="G52" s="37"/>
      <c r="H52" s="37"/>
      <c r="I52" s="37"/>
      <c r="J52" s="37"/>
    </row>
    <row r="53" spans="4:10" s="18" customFormat="1" ht="12.75" customHeight="1">
      <c r="D53" s="37"/>
      <c r="E53" s="37"/>
      <c r="F53" s="37"/>
      <c r="G53" s="37"/>
      <c r="H53" s="37"/>
      <c r="I53" s="37"/>
      <c r="J53" s="37"/>
    </row>
    <row r="54" spans="4:10" s="18" customFormat="1" ht="12.75" customHeight="1">
      <c r="D54" s="37"/>
      <c r="E54" s="37"/>
      <c r="F54" s="37"/>
      <c r="G54" s="37"/>
      <c r="H54" s="37"/>
      <c r="I54" s="37"/>
      <c r="J54" s="37"/>
    </row>
    <row r="55" spans="4:10" s="18" customFormat="1" ht="12.75" customHeight="1">
      <c r="D55" s="37"/>
      <c r="E55" s="37"/>
      <c r="F55" s="37"/>
      <c r="G55" s="37"/>
      <c r="H55" s="37"/>
      <c r="I55" s="37"/>
      <c r="J55" s="37"/>
    </row>
    <row r="56" spans="4:10" s="18" customFormat="1" ht="12.75" customHeight="1">
      <c r="D56" s="37"/>
      <c r="E56" s="37"/>
      <c r="F56" s="37"/>
      <c r="G56" s="37"/>
      <c r="H56" s="37"/>
      <c r="I56" s="37"/>
      <c r="J56" s="37"/>
    </row>
    <row r="57" spans="4:10" s="18" customFormat="1" ht="12.75" customHeight="1">
      <c r="D57" s="37"/>
      <c r="E57" s="37"/>
      <c r="F57" s="37"/>
      <c r="G57" s="37"/>
      <c r="H57" s="37"/>
      <c r="I57" s="37"/>
      <c r="J57" s="37"/>
    </row>
    <row r="58" spans="4:10" s="18" customFormat="1" ht="12.75" customHeight="1">
      <c r="D58" s="37"/>
      <c r="E58" s="37"/>
      <c r="F58" s="37"/>
      <c r="G58" s="37"/>
      <c r="H58" s="37"/>
      <c r="I58" s="37"/>
      <c r="J58" s="37"/>
    </row>
    <row r="59" spans="4:10" s="18" customFormat="1" ht="12.75" customHeight="1">
      <c r="D59" s="37"/>
      <c r="E59" s="37"/>
      <c r="F59" s="37"/>
      <c r="G59" s="37"/>
      <c r="H59" s="37"/>
      <c r="I59" s="37"/>
      <c r="J59" s="37"/>
    </row>
    <row r="60" spans="4:10" s="18" customFormat="1" ht="12.75" customHeight="1">
      <c r="D60" s="37"/>
      <c r="E60" s="37"/>
      <c r="F60" s="37"/>
      <c r="G60" s="37"/>
      <c r="H60" s="37"/>
      <c r="I60" s="37"/>
      <c r="J60" s="37"/>
    </row>
    <row r="61" spans="4:10" s="18" customFormat="1" ht="12.75" customHeight="1">
      <c r="D61" s="37"/>
      <c r="E61" s="37"/>
      <c r="F61" s="37"/>
      <c r="G61" s="37"/>
      <c r="H61" s="37"/>
      <c r="I61" s="37"/>
      <c r="J61" s="37"/>
    </row>
    <row r="62" spans="4:10" s="18" customFormat="1" ht="12.75" customHeight="1">
      <c r="D62" s="37"/>
      <c r="E62" s="37"/>
      <c r="F62" s="37"/>
      <c r="G62" s="37"/>
      <c r="H62" s="37"/>
      <c r="I62" s="37"/>
      <c r="J62" s="37"/>
    </row>
    <row r="63" spans="4:10" s="18" customFormat="1" ht="12.75" customHeight="1">
      <c r="D63" s="37"/>
      <c r="E63" s="37"/>
      <c r="F63" s="37"/>
      <c r="G63" s="37"/>
      <c r="H63" s="37"/>
      <c r="I63" s="37"/>
      <c r="J63" s="37"/>
    </row>
    <row r="64" spans="4:10" s="18" customFormat="1" ht="12.75" customHeight="1">
      <c r="D64" s="37"/>
      <c r="E64" s="37"/>
      <c r="F64" s="37"/>
      <c r="G64" s="37"/>
      <c r="H64" s="37"/>
      <c r="I64" s="37"/>
      <c r="J64" s="37"/>
    </row>
    <row r="65" spans="4:10" s="18" customFormat="1" ht="12.75" customHeight="1">
      <c r="D65" s="37"/>
      <c r="E65" s="37"/>
      <c r="F65" s="37"/>
      <c r="G65" s="37"/>
      <c r="H65" s="37"/>
      <c r="I65" s="37"/>
      <c r="J65" s="37"/>
    </row>
    <row r="66" spans="4:10" s="18" customFormat="1" ht="12.75" customHeight="1">
      <c r="D66" s="37"/>
      <c r="E66" s="37"/>
      <c r="F66" s="37"/>
      <c r="G66" s="37"/>
      <c r="H66" s="37"/>
      <c r="I66" s="37"/>
      <c r="J66" s="37"/>
    </row>
    <row r="67" spans="4:10" s="18" customFormat="1" ht="12.75" customHeight="1">
      <c r="D67" s="37"/>
      <c r="E67" s="37"/>
      <c r="F67" s="37"/>
      <c r="G67" s="37"/>
      <c r="H67" s="37"/>
      <c r="I67" s="37"/>
      <c r="J67" s="37"/>
    </row>
    <row r="68" spans="4:10" s="18" customFormat="1" ht="12.75" customHeight="1">
      <c r="D68" s="37"/>
      <c r="E68" s="37"/>
      <c r="F68" s="37"/>
      <c r="G68" s="37"/>
      <c r="H68" s="37"/>
      <c r="I68" s="37"/>
      <c r="J68" s="37"/>
    </row>
    <row r="69" spans="4:10" s="18" customFormat="1" ht="12.75" customHeight="1">
      <c r="D69" s="37"/>
      <c r="E69" s="37"/>
      <c r="F69" s="37"/>
      <c r="G69" s="37"/>
      <c r="H69" s="37"/>
      <c r="I69" s="37"/>
      <c r="J69" s="37"/>
    </row>
    <row r="70" spans="4:10" s="18" customFormat="1" ht="12.75" customHeight="1">
      <c r="D70" s="37"/>
      <c r="E70" s="37"/>
      <c r="F70" s="37"/>
      <c r="G70" s="37"/>
      <c r="H70" s="37"/>
      <c r="I70" s="37"/>
      <c r="J70" s="37"/>
    </row>
    <row r="71" spans="4:10" s="18" customFormat="1" ht="12.75" customHeight="1">
      <c r="D71" s="37"/>
      <c r="E71" s="37"/>
      <c r="F71" s="37"/>
      <c r="G71" s="37"/>
      <c r="H71" s="37"/>
      <c r="I71" s="37"/>
      <c r="J71" s="37"/>
    </row>
    <row r="72" spans="4:10" s="18" customFormat="1" ht="12.75" customHeight="1">
      <c r="D72" s="37"/>
      <c r="E72" s="37"/>
      <c r="F72" s="37"/>
      <c r="G72" s="37"/>
      <c r="H72" s="37"/>
      <c r="I72" s="37"/>
      <c r="J72" s="37"/>
    </row>
    <row r="73" spans="4:10" s="18" customFormat="1" ht="12.75" customHeight="1">
      <c r="D73" s="37"/>
      <c r="E73" s="37"/>
      <c r="F73" s="37"/>
      <c r="G73" s="37"/>
      <c r="H73" s="37"/>
      <c r="I73" s="37"/>
      <c r="J73" s="37"/>
    </row>
    <row r="74" spans="4:10" s="18" customFormat="1" ht="12.75" customHeight="1">
      <c r="D74" s="37"/>
      <c r="E74" s="37"/>
      <c r="F74" s="37"/>
      <c r="G74" s="37"/>
      <c r="H74" s="37"/>
      <c r="I74" s="37"/>
      <c r="J74" s="37"/>
    </row>
    <row r="75" spans="4:10" s="18" customFormat="1" ht="12.75" customHeight="1">
      <c r="D75" s="37"/>
      <c r="E75" s="37"/>
      <c r="F75" s="37"/>
      <c r="G75" s="37"/>
      <c r="H75" s="37"/>
      <c r="I75" s="37"/>
      <c r="J75" s="37"/>
    </row>
    <row r="76" spans="4:10" s="18" customFormat="1" ht="12.75" customHeight="1">
      <c r="D76" s="37"/>
      <c r="E76" s="37"/>
      <c r="F76" s="37"/>
      <c r="G76" s="37"/>
      <c r="H76" s="37"/>
      <c r="I76" s="37"/>
      <c r="J76" s="37"/>
    </row>
    <row r="77" spans="4:10" s="18" customFormat="1" ht="12.75" customHeight="1">
      <c r="D77" s="37"/>
      <c r="E77" s="37"/>
      <c r="F77" s="37"/>
      <c r="G77" s="37"/>
      <c r="H77" s="37"/>
      <c r="I77" s="37"/>
      <c r="J77" s="37"/>
    </row>
    <row r="78" spans="4:10" s="18" customFormat="1" ht="12.75" customHeight="1">
      <c r="D78" s="37"/>
      <c r="E78" s="37"/>
      <c r="F78" s="37"/>
      <c r="G78" s="37"/>
      <c r="H78" s="37"/>
      <c r="I78" s="37"/>
      <c r="J78" s="37"/>
    </row>
    <row r="79" spans="4:10" s="18" customFormat="1" ht="12.75" customHeight="1">
      <c r="D79" s="37"/>
      <c r="E79" s="37"/>
      <c r="F79" s="37"/>
      <c r="G79" s="37"/>
      <c r="H79" s="37"/>
      <c r="I79" s="37"/>
      <c r="J79" s="37"/>
    </row>
    <row r="80" spans="4:10" s="18" customFormat="1" ht="12.75" customHeight="1">
      <c r="D80" s="37"/>
      <c r="E80" s="37"/>
      <c r="F80" s="37"/>
      <c r="G80" s="37"/>
      <c r="H80" s="37"/>
      <c r="I80" s="37"/>
      <c r="J80" s="37"/>
    </row>
    <row r="81" spans="4:10" s="18" customFormat="1" ht="12.75" customHeight="1">
      <c r="D81" s="37"/>
      <c r="E81" s="37"/>
      <c r="F81" s="37"/>
      <c r="G81" s="37"/>
      <c r="H81" s="37"/>
      <c r="I81" s="37"/>
      <c r="J81" s="37"/>
    </row>
    <row r="82" spans="4:10" s="18" customFormat="1" ht="12.75" customHeight="1">
      <c r="D82" s="37"/>
      <c r="E82" s="37"/>
      <c r="F82" s="37"/>
      <c r="G82" s="37"/>
      <c r="H82" s="37"/>
      <c r="I82" s="37"/>
      <c r="J82" s="37"/>
    </row>
  </sheetData>
  <mergeCells count="1">
    <mergeCell ref="C3:J3"/>
  </mergeCell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ustomHeight="1"/>
  <cols>
    <col min="1" max="1" width="2.140625" style="18" customWidth="1"/>
    <col min="2" max="2" width="6.85546875" style="18"/>
    <col min="3" max="3" width="37.85546875" style="17" customWidth="1"/>
    <col min="4" max="4" width="10.7109375" style="18" bestFit="1" customWidth="1"/>
    <col min="5" max="5" width="10.85546875" style="18" customWidth="1"/>
    <col min="6" max="6" width="11.140625" style="18" customWidth="1"/>
    <col min="7" max="7" width="13.140625" style="18" customWidth="1"/>
    <col min="8" max="8" width="10.140625" style="18" customWidth="1"/>
    <col min="9" max="9" width="11.42578125" style="18" customWidth="1"/>
    <col min="10" max="10" width="20.28515625" style="18" customWidth="1"/>
    <col min="11" max="11" width="14.5703125" style="18" customWidth="1"/>
    <col min="12" max="12" width="9.85546875" style="18" bestFit="1" customWidth="1"/>
    <col min="13" max="16384" width="6.85546875" style="18"/>
  </cols>
  <sheetData>
    <row r="1" spans="3:12">
      <c r="K1" s="225" t="s">
        <v>161</v>
      </c>
    </row>
    <row r="2" spans="3:12">
      <c r="C2" s="18"/>
    </row>
    <row r="3" spans="3:12" ht="14.25">
      <c r="C3" s="1916" t="s">
        <v>67</v>
      </c>
      <c r="D3" s="1916"/>
      <c r="E3" s="1916"/>
      <c r="F3" s="1916"/>
      <c r="G3" s="1916"/>
      <c r="H3" s="1916"/>
      <c r="I3" s="1916"/>
      <c r="J3" s="1916"/>
      <c r="K3" s="1916"/>
    </row>
    <row r="4" spans="3:12">
      <c r="C4" s="18"/>
    </row>
    <row r="5" spans="3:12" ht="15" customHeight="1" thickBot="1">
      <c r="C5" s="19"/>
      <c r="D5" s="20"/>
      <c r="E5" s="20"/>
      <c r="F5" s="20"/>
      <c r="G5" s="20"/>
      <c r="H5" s="20"/>
      <c r="I5" s="20"/>
      <c r="J5" s="1917" t="s">
        <v>65</v>
      </c>
      <c r="K5" s="1917"/>
    </row>
    <row r="6" spans="3:12" ht="29.25" customHeight="1" thickBot="1">
      <c r="C6" s="21" t="s">
        <v>8</v>
      </c>
      <c r="D6" s="38" t="s">
        <v>68</v>
      </c>
      <c r="E6" s="39" t="s">
        <v>69</v>
      </c>
      <c r="F6" s="39" t="s">
        <v>70</v>
      </c>
      <c r="G6" s="39" t="s">
        <v>74</v>
      </c>
      <c r="H6" s="39" t="s">
        <v>71</v>
      </c>
      <c r="I6" s="39" t="s">
        <v>72</v>
      </c>
      <c r="J6" s="39" t="s">
        <v>66</v>
      </c>
      <c r="K6" s="40" t="s">
        <v>73</v>
      </c>
      <c r="L6" s="22"/>
    </row>
    <row r="7" spans="3:12">
      <c r="C7" s="219" t="s">
        <v>20</v>
      </c>
      <c r="D7" s="23">
        <v>126.943</v>
      </c>
      <c r="E7" s="24">
        <v>159.77500000000001</v>
      </c>
      <c r="F7" s="24">
        <v>-3.4660000000000002</v>
      </c>
      <c r="G7" s="24">
        <v>-8.1660000000000004</v>
      </c>
      <c r="H7" s="24">
        <v>4.32</v>
      </c>
      <c r="I7" s="24">
        <v>1.08</v>
      </c>
      <c r="J7" s="24">
        <v>280.48599999999999</v>
      </c>
      <c r="K7" s="41">
        <v>14.182409999999916</v>
      </c>
      <c r="L7" s="22"/>
    </row>
    <row r="8" spans="3:12">
      <c r="C8" s="220" t="s">
        <v>21</v>
      </c>
      <c r="D8" s="26">
        <v>-32.924999999999997</v>
      </c>
      <c r="E8" s="27">
        <v>-114.438</v>
      </c>
      <c r="F8" s="27">
        <v>105.616</v>
      </c>
      <c r="G8" s="27">
        <v>-1.379</v>
      </c>
      <c r="H8" s="27">
        <v>1.4999999999999999E-2</v>
      </c>
      <c r="I8" s="27">
        <v>0.24</v>
      </c>
      <c r="J8" s="27">
        <v>-42.871000000000002</v>
      </c>
      <c r="K8" s="42">
        <v>6.0329199999999981</v>
      </c>
    </row>
    <row r="9" spans="3:12" ht="16.5" customHeight="1">
      <c r="C9" s="220" t="s">
        <v>22</v>
      </c>
      <c r="D9" s="26">
        <v>-238.05799999999999</v>
      </c>
      <c r="E9" s="27">
        <v>641.303</v>
      </c>
      <c r="F9" s="27">
        <v>10.507999999999999</v>
      </c>
      <c r="G9" s="27">
        <v>-46.338000000000001</v>
      </c>
      <c r="H9" s="27">
        <v>-10.27</v>
      </c>
      <c r="I9" s="27">
        <v>63.55</v>
      </c>
      <c r="J9" s="27">
        <v>420.69499999999999</v>
      </c>
      <c r="K9" s="42">
        <v>55.998570000000299</v>
      </c>
    </row>
    <row r="10" spans="3:12" ht="25.5">
      <c r="C10" s="220" t="s">
        <v>23</v>
      </c>
      <c r="D10" s="26">
        <v>61.552</v>
      </c>
      <c r="E10" s="27">
        <v>98.94</v>
      </c>
      <c r="F10" s="27">
        <v>1.998</v>
      </c>
      <c r="G10" s="27">
        <v>-23.617999999999999</v>
      </c>
      <c r="H10" s="27">
        <v>0.22500000000000001</v>
      </c>
      <c r="I10" s="27">
        <v>0.441</v>
      </c>
      <c r="J10" s="27">
        <v>139.53800000000001</v>
      </c>
      <c r="K10" s="42">
        <v>-6.8561199999999953</v>
      </c>
    </row>
    <row r="11" spans="3:12" ht="25.5">
      <c r="C11" s="220" t="s">
        <v>24</v>
      </c>
      <c r="D11" s="26">
        <v>-98.222999999999999</v>
      </c>
      <c r="E11" s="27">
        <v>82.813999999999993</v>
      </c>
      <c r="F11" s="27">
        <v>10.435</v>
      </c>
      <c r="G11" s="27">
        <v>-165.26499999999999</v>
      </c>
      <c r="H11" s="27">
        <v>62.622</v>
      </c>
      <c r="I11" s="27">
        <v>112.03100000000001</v>
      </c>
      <c r="J11" s="27">
        <v>4.4139999999999997</v>
      </c>
      <c r="K11" s="42">
        <v>90.185589999999848</v>
      </c>
    </row>
    <row r="12" spans="3:12" ht="25.5">
      <c r="C12" s="220" t="s">
        <v>25</v>
      </c>
      <c r="D12" s="26">
        <v>172.245</v>
      </c>
      <c r="E12" s="27">
        <v>197.46199999999999</v>
      </c>
      <c r="F12" s="27">
        <v>38.756</v>
      </c>
      <c r="G12" s="27">
        <v>10.483000000000001</v>
      </c>
      <c r="H12" s="27">
        <v>-19.042000000000002</v>
      </c>
      <c r="I12" s="27">
        <v>1.825</v>
      </c>
      <c r="J12" s="27">
        <v>401.72899999999998</v>
      </c>
      <c r="K12" s="42">
        <v>16.566189999999946</v>
      </c>
    </row>
    <row r="13" spans="3:12">
      <c r="C13" s="220" t="s">
        <v>26</v>
      </c>
      <c r="D13" s="26">
        <v>539.66099999999994</v>
      </c>
      <c r="E13" s="27">
        <v>193.15799999999999</v>
      </c>
      <c r="F13" s="27">
        <v>223.691</v>
      </c>
      <c r="G13" s="27">
        <v>-8.0869999999999997</v>
      </c>
      <c r="H13" s="27">
        <v>-34.634999999999998</v>
      </c>
      <c r="I13" s="27">
        <v>-30.561</v>
      </c>
      <c r="J13" s="27">
        <v>883.22699999999998</v>
      </c>
      <c r="K13" s="42">
        <v>41.150920000000042</v>
      </c>
    </row>
    <row r="14" spans="3:12">
      <c r="C14" s="220" t="s">
        <v>27</v>
      </c>
      <c r="D14" s="26">
        <v>342.916</v>
      </c>
      <c r="E14" s="27">
        <v>-84.254000000000005</v>
      </c>
      <c r="F14" s="27">
        <v>-1.2470000000000001</v>
      </c>
      <c r="G14" s="27">
        <v>-38.731000000000002</v>
      </c>
      <c r="H14" s="27">
        <v>35.744999999999997</v>
      </c>
      <c r="I14" s="27">
        <v>2.1999999999999999E-2</v>
      </c>
      <c r="J14" s="27">
        <v>254.45099999999999</v>
      </c>
      <c r="K14" s="42">
        <v>0.3279799999999814</v>
      </c>
    </row>
    <row r="15" spans="3:12" ht="25.5">
      <c r="C15" s="220" t="s">
        <v>28</v>
      </c>
      <c r="D15" s="26">
        <v>10.958</v>
      </c>
      <c r="E15" s="27">
        <v>-1.8959999999999999</v>
      </c>
      <c r="F15" s="27">
        <v>-0.23100000000000001</v>
      </c>
      <c r="G15" s="27">
        <v>1.137</v>
      </c>
      <c r="H15" s="27">
        <v>3.9390000000000001</v>
      </c>
      <c r="I15" s="27">
        <v>-0.57899999999999996</v>
      </c>
      <c r="J15" s="27">
        <v>13.327999999999999</v>
      </c>
      <c r="K15" s="42">
        <v>4.8480499999999953</v>
      </c>
    </row>
    <row r="16" spans="3:12">
      <c r="C16" s="220" t="s">
        <v>29</v>
      </c>
      <c r="D16" s="26">
        <v>-680.25800000000004</v>
      </c>
      <c r="E16" s="27">
        <v>-729.87599999999998</v>
      </c>
      <c r="F16" s="27">
        <v>1298.6099999999999</v>
      </c>
      <c r="G16" s="27">
        <v>-75.616</v>
      </c>
      <c r="H16" s="27">
        <v>-60.954000000000001</v>
      </c>
      <c r="I16" s="27">
        <v>-144.93</v>
      </c>
      <c r="J16" s="27">
        <v>-393.024</v>
      </c>
      <c r="K16" s="42">
        <v>40.318890000000131</v>
      </c>
    </row>
    <row r="17" spans="3:11" ht="25.5">
      <c r="C17" s="220" t="s">
        <v>30</v>
      </c>
      <c r="D17" s="26">
        <v>-433.822</v>
      </c>
      <c r="E17" s="27">
        <v>339.84300000000002</v>
      </c>
      <c r="F17" s="27">
        <v>178.76499999999999</v>
      </c>
      <c r="G17" s="27">
        <v>-116.361</v>
      </c>
      <c r="H17" s="27">
        <v>111.24</v>
      </c>
      <c r="I17" s="27">
        <v>62.871000000000002</v>
      </c>
      <c r="J17" s="27">
        <v>142.536</v>
      </c>
      <c r="K17" s="42">
        <v>208.54728000000026</v>
      </c>
    </row>
    <row r="18" spans="3:11">
      <c r="C18" s="220" t="s">
        <v>31</v>
      </c>
      <c r="D18" s="26">
        <v>282.33999999999997</v>
      </c>
      <c r="E18" s="27">
        <v>130.26300000000001</v>
      </c>
      <c r="F18" s="27">
        <v>80.468999999999994</v>
      </c>
      <c r="G18" s="27">
        <v>50.372999999999998</v>
      </c>
      <c r="H18" s="27">
        <v>-31.992999999999999</v>
      </c>
      <c r="I18" s="27">
        <v>29.501999999999999</v>
      </c>
      <c r="J18" s="27">
        <v>540.95399999999995</v>
      </c>
      <c r="K18" s="42">
        <v>47.260459999999959</v>
      </c>
    </row>
    <row r="19" spans="3:11" ht="25.5">
      <c r="C19" s="220" t="s">
        <v>32</v>
      </c>
      <c r="D19" s="26">
        <v>-13.121</v>
      </c>
      <c r="E19" s="27">
        <v>128.31899999999999</v>
      </c>
      <c r="F19" s="27">
        <v>-1.417</v>
      </c>
      <c r="G19" s="27">
        <v>-0.752</v>
      </c>
      <c r="H19" s="27">
        <v>3.6669999999999998</v>
      </c>
      <c r="I19" s="27">
        <v>5.1669999999999998</v>
      </c>
      <c r="J19" s="27">
        <v>121.863</v>
      </c>
      <c r="K19" s="42">
        <v>23.336429999999936</v>
      </c>
    </row>
    <row r="20" spans="3:11">
      <c r="C20" s="220" t="s">
        <v>33</v>
      </c>
      <c r="D20" s="26">
        <v>-141.13200000000001</v>
      </c>
      <c r="E20" s="27">
        <v>21.643999999999998</v>
      </c>
      <c r="F20" s="27">
        <v>71.322000000000003</v>
      </c>
      <c r="G20" s="27">
        <v>0.98599999999999999</v>
      </c>
      <c r="H20" s="27">
        <v>1.6950000000000001</v>
      </c>
      <c r="I20" s="27">
        <v>-2.5030000000000001</v>
      </c>
      <c r="J20" s="27">
        <v>-47.988</v>
      </c>
      <c r="K20" s="42">
        <v>24.182010000000009</v>
      </c>
    </row>
    <row r="21" spans="3:11">
      <c r="C21" s="220" t="s">
        <v>34</v>
      </c>
      <c r="D21" s="26">
        <v>377.45800000000003</v>
      </c>
      <c r="E21" s="27">
        <v>-26.786999999999999</v>
      </c>
      <c r="F21" s="27">
        <v>124.06</v>
      </c>
      <c r="G21" s="27">
        <v>-158.41800000000001</v>
      </c>
      <c r="H21" s="27">
        <v>-1.226</v>
      </c>
      <c r="I21" s="27">
        <v>1.137</v>
      </c>
      <c r="J21" s="27">
        <v>316.22399999999999</v>
      </c>
      <c r="K21" s="42">
        <v>-16.412380000000006</v>
      </c>
    </row>
    <row r="22" spans="3:11">
      <c r="C22" s="220" t="s">
        <v>35</v>
      </c>
      <c r="D22" s="26">
        <v>6.6020000000000003</v>
      </c>
      <c r="E22" s="27">
        <v>-205.38900000000001</v>
      </c>
      <c r="F22" s="27">
        <v>-1.609</v>
      </c>
      <c r="G22" s="27">
        <v>12.401999999999999</v>
      </c>
      <c r="H22" s="27">
        <v>-3.6669999999999998</v>
      </c>
      <c r="I22" s="27">
        <v>3.629</v>
      </c>
      <c r="J22" s="27">
        <v>-188.03200000000001</v>
      </c>
      <c r="K22" s="42">
        <v>-15.429</v>
      </c>
    </row>
    <row r="23" spans="3:11">
      <c r="C23" s="220" t="s">
        <v>36</v>
      </c>
      <c r="D23" s="26">
        <v>121.334</v>
      </c>
      <c r="E23" s="27">
        <v>261.03199999999998</v>
      </c>
      <c r="F23" s="27">
        <v>13.595000000000001</v>
      </c>
      <c r="G23" s="27">
        <v>4.8920000000000003</v>
      </c>
      <c r="H23" s="27">
        <v>-0.73699999999999999</v>
      </c>
      <c r="I23" s="27">
        <v>1.7230000000000001</v>
      </c>
      <c r="J23" s="27">
        <v>401.839</v>
      </c>
      <c r="K23" s="42">
        <v>37.011550000000049</v>
      </c>
    </row>
    <row r="24" spans="3:11">
      <c r="C24" s="220" t="s">
        <v>37</v>
      </c>
      <c r="D24" s="26">
        <v>-199.27699999999999</v>
      </c>
      <c r="E24" s="27">
        <v>160.25200000000001</v>
      </c>
      <c r="F24" s="27">
        <v>14.146000000000001</v>
      </c>
      <c r="G24" s="27">
        <v>-1.3080000000000001</v>
      </c>
      <c r="H24" s="27">
        <v>-12.859</v>
      </c>
      <c r="I24" s="27">
        <v>6.7969999999999997</v>
      </c>
      <c r="J24" s="27">
        <v>-32.249000000000002</v>
      </c>
      <c r="K24" s="42">
        <v>9.9694799999999812</v>
      </c>
    </row>
    <row r="25" spans="3:11" ht="25.5">
      <c r="C25" s="220" t="s">
        <v>38</v>
      </c>
      <c r="D25" s="26">
        <v>3753.5889999999999</v>
      </c>
      <c r="E25" s="27">
        <v>-0.64500000000000002</v>
      </c>
      <c r="F25" s="27">
        <v>9.1999999999999998E-2</v>
      </c>
      <c r="G25" s="27">
        <v>-2.8000000000000001E-2</v>
      </c>
      <c r="H25" s="27">
        <v>-8.0000000000000002E-3</v>
      </c>
      <c r="I25" s="27">
        <v>-0.248</v>
      </c>
      <c r="J25" s="27">
        <v>3752.752</v>
      </c>
      <c r="K25" s="42">
        <v>-2.8578899999999994</v>
      </c>
    </row>
    <row r="26" spans="3:11">
      <c r="C26" s="220" t="s">
        <v>39</v>
      </c>
      <c r="D26" s="26">
        <v>265.68299999999999</v>
      </c>
      <c r="E26" s="27">
        <v>2.0739999999999998</v>
      </c>
      <c r="F26" s="27">
        <v>2.819</v>
      </c>
      <c r="G26" s="27">
        <v>-1.645</v>
      </c>
      <c r="H26" s="27">
        <v>0.92200000000000004</v>
      </c>
      <c r="I26" s="27">
        <v>0.47499999999999998</v>
      </c>
      <c r="J26" s="27">
        <v>270.32799999999997</v>
      </c>
      <c r="K26" s="42">
        <v>-2.9679100000000034</v>
      </c>
    </row>
    <row r="27" spans="3:11">
      <c r="C27" s="220" t="s">
        <v>40</v>
      </c>
      <c r="D27" s="26">
        <v>72.900000000000006</v>
      </c>
      <c r="E27" s="27">
        <v>21.847999999999999</v>
      </c>
      <c r="F27" s="27">
        <v>3.1240000000000001</v>
      </c>
      <c r="G27" s="27">
        <v>0.41499999999999998</v>
      </c>
      <c r="H27" s="27">
        <v>-0.81499999999999995</v>
      </c>
      <c r="I27" s="27">
        <v>-0.186</v>
      </c>
      <c r="J27" s="27">
        <v>97.286000000000001</v>
      </c>
      <c r="K27" s="42">
        <v>4.1484799999999993</v>
      </c>
    </row>
    <row r="28" spans="3:11">
      <c r="C28" s="220" t="s">
        <v>41</v>
      </c>
      <c r="D28" s="26">
        <v>28.206</v>
      </c>
      <c r="E28" s="27">
        <v>-58.527999999999999</v>
      </c>
      <c r="F28" s="27">
        <v>25.954000000000001</v>
      </c>
      <c r="G28" s="27">
        <v>-5.5650000000000004</v>
      </c>
      <c r="H28" s="27">
        <v>-1.355</v>
      </c>
      <c r="I28" s="27">
        <v>1.181</v>
      </c>
      <c r="J28" s="27">
        <v>-10.106999999999999</v>
      </c>
      <c r="K28" s="42">
        <v>-2.7403399999999967</v>
      </c>
    </row>
    <row r="29" spans="3:11">
      <c r="C29" s="220" t="s">
        <v>42</v>
      </c>
      <c r="D29" s="26">
        <v>-1.7350000000000001</v>
      </c>
      <c r="E29" s="27">
        <v>11.648999999999999</v>
      </c>
      <c r="F29" s="27">
        <v>5.75</v>
      </c>
      <c r="G29" s="27">
        <v>-0.14000000000000001</v>
      </c>
      <c r="H29" s="27">
        <v>-29.385000000000002</v>
      </c>
      <c r="I29" s="27">
        <v>10.738</v>
      </c>
      <c r="J29" s="27">
        <v>-3.1230000000000002</v>
      </c>
      <c r="K29" s="42">
        <v>-2.3343300000000018</v>
      </c>
    </row>
    <row r="30" spans="3:11">
      <c r="C30" s="220" t="s">
        <v>43</v>
      </c>
      <c r="D30" s="26">
        <v>-1E-3</v>
      </c>
      <c r="E30" s="27">
        <v>0</v>
      </c>
      <c r="F30" s="27">
        <v>0</v>
      </c>
      <c r="G30" s="27">
        <v>0</v>
      </c>
      <c r="H30" s="27">
        <v>0</v>
      </c>
      <c r="I30" s="27">
        <v>1E-3</v>
      </c>
      <c r="J30" s="27">
        <v>0</v>
      </c>
      <c r="K30" s="42">
        <v>9.6999999999999973E-4</v>
      </c>
    </row>
    <row r="31" spans="3:11">
      <c r="C31" s="220" t="s">
        <v>44</v>
      </c>
      <c r="D31" s="26">
        <v>-3.016</v>
      </c>
      <c r="E31" s="27">
        <v>2.0830000000000002</v>
      </c>
      <c r="F31" s="27">
        <v>-3.0000000000000001E-3</v>
      </c>
      <c r="G31" s="27">
        <v>0</v>
      </c>
      <c r="H31" s="27">
        <v>-5.0999999999999997E-2</v>
      </c>
      <c r="I31" s="27">
        <v>-4.9690000000000003</v>
      </c>
      <c r="J31" s="27">
        <v>-5.9560000000000004</v>
      </c>
      <c r="K31" s="42">
        <v>-4.9083700000000023</v>
      </c>
    </row>
    <row r="32" spans="3:11">
      <c r="C32" s="220" t="s">
        <v>45</v>
      </c>
      <c r="D32" s="26">
        <v>412.39400000000001</v>
      </c>
      <c r="E32" s="27">
        <v>130.00299999999999</v>
      </c>
      <c r="F32" s="27">
        <v>-6.6929999999999996</v>
      </c>
      <c r="G32" s="27">
        <v>21.6</v>
      </c>
      <c r="H32" s="27">
        <v>-11.723000000000001</v>
      </c>
      <c r="I32" s="27">
        <v>18.875</v>
      </c>
      <c r="J32" s="27">
        <v>564.45600000000002</v>
      </c>
      <c r="K32" s="42">
        <v>31.094050000000045</v>
      </c>
    </row>
    <row r="33" spans="3:11">
      <c r="C33" s="220" t="s">
        <v>46</v>
      </c>
      <c r="D33" s="26">
        <v>-18.843</v>
      </c>
      <c r="E33" s="27">
        <v>-14.672000000000001</v>
      </c>
      <c r="F33" s="27">
        <v>0.60499999999999998</v>
      </c>
      <c r="G33" s="27">
        <v>3.859</v>
      </c>
      <c r="H33" s="27">
        <v>6.0000000000000001E-3</v>
      </c>
      <c r="I33" s="27">
        <v>6.9000000000000006E-2</v>
      </c>
      <c r="J33" s="27">
        <v>-28.975999999999999</v>
      </c>
      <c r="K33" s="42">
        <v>-2.3119099999999961</v>
      </c>
    </row>
    <row r="34" spans="3:11">
      <c r="C34" s="220" t="s">
        <v>47</v>
      </c>
      <c r="D34" s="26">
        <v>983.56399999999996</v>
      </c>
      <c r="E34" s="27">
        <v>292.91399999999999</v>
      </c>
      <c r="F34" s="27">
        <v>-20.547999999999998</v>
      </c>
      <c r="G34" s="27">
        <v>-17.684000000000001</v>
      </c>
      <c r="H34" s="27">
        <v>5.9909999999999997</v>
      </c>
      <c r="I34" s="27">
        <v>-8.7129999999999992</v>
      </c>
      <c r="J34" s="27">
        <v>1235.5239999999999</v>
      </c>
      <c r="K34" s="42">
        <v>11.369740000000224</v>
      </c>
    </row>
    <row r="35" spans="3:11">
      <c r="C35" s="220" t="s">
        <v>48</v>
      </c>
      <c r="D35" s="26">
        <v>126.982</v>
      </c>
      <c r="E35" s="27">
        <v>7.0209999999999999</v>
      </c>
      <c r="F35" s="27">
        <v>-5.3479999999999999</v>
      </c>
      <c r="G35" s="27">
        <v>-0.38600000000000001</v>
      </c>
      <c r="H35" s="27">
        <v>-2.3279999999999998</v>
      </c>
      <c r="I35" s="27">
        <v>8.5630000000000006</v>
      </c>
      <c r="J35" s="27">
        <v>134.50399999999999</v>
      </c>
      <c r="K35" s="42">
        <v>8.3051700000000412</v>
      </c>
    </row>
    <row r="36" spans="3:11">
      <c r="C36" s="220" t="s">
        <v>49</v>
      </c>
      <c r="D36" s="26">
        <v>-140.041</v>
      </c>
      <c r="E36" s="27">
        <v>113.489</v>
      </c>
      <c r="F36" s="27">
        <v>3.9889999999999999</v>
      </c>
      <c r="G36" s="27">
        <v>-21.576000000000001</v>
      </c>
      <c r="H36" s="27">
        <v>13.901999999999999</v>
      </c>
      <c r="I36" s="27">
        <v>2.528</v>
      </c>
      <c r="J36" s="27">
        <v>-27.709</v>
      </c>
      <c r="K36" s="42">
        <v>5.9482399999999904</v>
      </c>
    </row>
    <row r="37" spans="3:11">
      <c r="C37" s="220" t="s">
        <v>50</v>
      </c>
      <c r="D37" s="26">
        <v>-158.75399999999999</v>
      </c>
      <c r="E37" s="27">
        <v>0.32200000000000001</v>
      </c>
      <c r="F37" s="27">
        <v>0.42199999999999999</v>
      </c>
      <c r="G37" s="27">
        <v>-0.95199999999999996</v>
      </c>
      <c r="H37" s="27">
        <v>-2.2050000000000001</v>
      </c>
      <c r="I37" s="27">
        <v>-0.72299999999999998</v>
      </c>
      <c r="J37" s="27">
        <v>-161.88999999999999</v>
      </c>
      <c r="K37" s="42">
        <v>-2.8824299999999932</v>
      </c>
    </row>
    <row r="38" spans="3:11">
      <c r="C38" s="220" t="s">
        <v>51</v>
      </c>
      <c r="D38" s="26">
        <v>28.132999999999999</v>
      </c>
      <c r="E38" s="27">
        <v>47.41</v>
      </c>
      <c r="F38" s="27">
        <v>-4.9489999999999998</v>
      </c>
      <c r="G38" s="27">
        <v>-10.737</v>
      </c>
      <c r="H38" s="27">
        <v>6.6970000000000001</v>
      </c>
      <c r="I38" s="27">
        <v>4.0220000000000002</v>
      </c>
      <c r="J38" s="27">
        <v>70.575999999999993</v>
      </c>
      <c r="K38" s="42">
        <v>4.3290699999999491</v>
      </c>
    </row>
    <row r="39" spans="3:11">
      <c r="C39" s="220" t="s">
        <v>52</v>
      </c>
      <c r="D39" s="26">
        <v>-9.1039999999999992</v>
      </c>
      <c r="E39" s="27">
        <v>-2.7469999999999999</v>
      </c>
      <c r="F39" s="27">
        <v>1.3660000000000001</v>
      </c>
      <c r="G39" s="27">
        <v>-0.76500000000000001</v>
      </c>
      <c r="H39" s="27">
        <v>-3.5649999999999999</v>
      </c>
      <c r="I39" s="27">
        <v>-0.433</v>
      </c>
      <c r="J39" s="27">
        <v>-15.247999999999999</v>
      </c>
      <c r="K39" s="42">
        <v>-3.0448200000000072</v>
      </c>
    </row>
    <row r="40" spans="3:11">
      <c r="C40" s="220" t="s">
        <v>53</v>
      </c>
      <c r="D40" s="26">
        <v>-5.7000000000000002E-2</v>
      </c>
      <c r="E40" s="27">
        <v>1.3160000000000001</v>
      </c>
      <c r="F40" s="27">
        <v>5.9240000000000004</v>
      </c>
      <c r="G40" s="27">
        <v>-3.6999999999999998E-2</v>
      </c>
      <c r="H40" s="27">
        <v>-0.57899999999999996</v>
      </c>
      <c r="I40" s="27">
        <v>-2.7509999999999999</v>
      </c>
      <c r="J40" s="27">
        <v>3.8159999999999998</v>
      </c>
      <c r="K40" s="42">
        <v>-1.1530100000000021</v>
      </c>
    </row>
    <row r="41" spans="3:11">
      <c r="C41" s="220" t="s">
        <v>42</v>
      </c>
      <c r="D41" s="26">
        <v>-3.504</v>
      </c>
      <c r="E41" s="27">
        <v>-1.0009999999999999</v>
      </c>
      <c r="F41" s="27">
        <v>-0.17799999999999999</v>
      </c>
      <c r="G41" s="27">
        <v>3.3929999999999998</v>
      </c>
      <c r="H41" s="27">
        <v>-0.13100000000000001</v>
      </c>
      <c r="I41" s="27">
        <v>-1.35</v>
      </c>
      <c r="J41" s="27">
        <v>-2.7709999999999999</v>
      </c>
      <c r="K41" s="42">
        <v>-0.25243000000000027</v>
      </c>
    </row>
    <row r="42" spans="3:11" ht="13.5" thickBot="1">
      <c r="C42" s="221" t="s">
        <v>54</v>
      </c>
      <c r="D42" s="29">
        <v>3.7330000000000001</v>
      </c>
      <c r="E42" s="30">
        <v>-8.3330000000000002</v>
      </c>
      <c r="F42" s="30">
        <v>3.298</v>
      </c>
      <c r="G42" s="30">
        <v>7.0999999999999994E-2</v>
      </c>
      <c r="H42" s="30">
        <v>-0.66700000000000004</v>
      </c>
      <c r="I42" s="30">
        <v>3.74</v>
      </c>
      <c r="J42" s="30">
        <v>1.8420000000000001</v>
      </c>
      <c r="K42" s="43">
        <v>4.9758899999999997</v>
      </c>
    </row>
    <row r="43" spans="3:11" ht="16.5" customHeight="1" thickBot="1">
      <c r="C43" s="222" t="s">
        <v>55</v>
      </c>
      <c r="D43" s="32">
        <v>5545.3220000000001</v>
      </c>
      <c r="E43" s="33">
        <v>1796.3679999999999</v>
      </c>
      <c r="F43" s="33">
        <v>2179.625</v>
      </c>
      <c r="G43" s="33">
        <v>-593.94299999999998</v>
      </c>
      <c r="H43" s="33">
        <v>22.791</v>
      </c>
      <c r="I43" s="33">
        <v>142.261</v>
      </c>
      <c r="J43" s="33">
        <v>9092.4240000000009</v>
      </c>
      <c r="K43" s="34">
        <v>625.93940000000225</v>
      </c>
    </row>
    <row r="44" spans="3:11" ht="16.5" customHeight="1"/>
    <row r="45" spans="3:11" ht="16.5" customHeight="1">
      <c r="C45" s="36"/>
      <c r="K45" s="44"/>
    </row>
    <row r="46" spans="3:11" ht="15" customHeight="1">
      <c r="D46" s="37"/>
      <c r="E46" s="37"/>
      <c r="F46" s="37"/>
      <c r="G46" s="37"/>
      <c r="H46" s="37"/>
      <c r="I46" s="37"/>
      <c r="J46" s="37"/>
      <c r="K46" s="44"/>
    </row>
    <row r="47" spans="3:11" ht="12.75" customHeight="1">
      <c r="D47" s="37"/>
      <c r="E47" s="37"/>
      <c r="F47" s="37"/>
      <c r="G47" s="37"/>
      <c r="H47" s="37"/>
      <c r="I47" s="37"/>
      <c r="J47" s="37"/>
      <c r="K47" s="44"/>
    </row>
    <row r="48" spans="3:11" ht="12.75" customHeight="1">
      <c r="D48" s="37"/>
      <c r="E48" s="37"/>
      <c r="F48" s="37"/>
      <c r="G48" s="37"/>
      <c r="H48" s="37"/>
      <c r="I48" s="37"/>
      <c r="J48" s="37"/>
      <c r="K48" s="44"/>
    </row>
    <row r="49" spans="4:11" s="18" customFormat="1" ht="12.75" customHeight="1">
      <c r="D49" s="37"/>
      <c r="E49" s="37"/>
      <c r="F49" s="37"/>
      <c r="G49" s="37"/>
      <c r="H49" s="37"/>
      <c r="I49" s="37"/>
      <c r="J49" s="37"/>
      <c r="K49" s="44"/>
    </row>
    <row r="50" spans="4:11" s="18" customFormat="1" ht="12.75" customHeight="1">
      <c r="D50" s="37"/>
      <c r="E50" s="37"/>
      <c r="F50" s="37"/>
      <c r="G50" s="37"/>
      <c r="H50" s="37"/>
      <c r="I50" s="37"/>
      <c r="J50" s="37"/>
      <c r="K50" s="44"/>
    </row>
    <row r="51" spans="4:11" s="18" customFormat="1" ht="12.75" customHeight="1">
      <c r="D51" s="37"/>
      <c r="E51" s="37"/>
      <c r="F51" s="37"/>
      <c r="G51" s="37"/>
      <c r="H51" s="37"/>
      <c r="I51" s="37"/>
      <c r="J51" s="37"/>
      <c r="K51" s="44"/>
    </row>
    <row r="52" spans="4:11" s="18" customFormat="1" ht="12.75" customHeight="1">
      <c r="D52" s="37"/>
      <c r="E52" s="37"/>
      <c r="F52" s="37"/>
      <c r="G52" s="37"/>
      <c r="H52" s="37"/>
      <c r="I52" s="37"/>
      <c r="J52" s="37"/>
      <c r="K52" s="44"/>
    </row>
    <row r="53" spans="4:11" s="18" customFormat="1" ht="12.75" customHeight="1">
      <c r="D53" s="37"/>
      <c r="E53" s="37"/>
      <c r="F53" s="37"/>
      <c r="G53" s="37"/>
      <c r="H53" s="37"/>
      <c r="I53" s="37"/>
      <c r="J53" s="37"/>
      <c r="K53" s="44"/>
    </row>
    <row r="54" spans="4:11" s="18" customFormat="1" ht="12.75" customHeight="1">
      <c r="D54" s="37"/>
      <c r="E54" s="37"/>
      <c r="F54" s="37"/>
      <c r="G54" s="37"/>
      <c r="H54" s="37"/>
      <c r="I54" s="37"/>
      <c r="J54" s="37"/>
      <c r="K54" s="44"/>
    </row>
    <row r="55" spans="4:11" s="18" customFormat="1" ht="12.75" customHeight="1">
      <c r="D55" s="37"/>
      <c r="E55" s="37"/>
      <c r="F55" s="37"/>
      <c r="G55" s="37"/>
      <c r="H55" s="37"/>
      <c r="I55" s="37"/>
      <c r="J55" s="37"/>
      <c r="K55" s="44"/>
    </row>
    <row r="56" spans="4:11" s="18" customFormat="1" ht="12.75" customHeight="1">
      <c r="D56" s="37"/>
      <c r="E56" s="37"/>
      <c r="F56" s="37"/>
      <c r="G56" s="37"/>
      <c r="H56" s="37"/>
      <c r="I56" s="37"/>
      <c r="J56" s="37"/>
      <c r="K56" s="44"/>
    </row>
    <row r="57" spans="4:11" s="18" customFormat="1" ht="12.75" customHeight="1">
      <c r="D57" s="37"/>
      <c r="E57" s="37"/>
      <c r="F57" s="37"/>
      <c r="G57" s="37"/>
      <c r="H57" s="37"/>
      <c r="I57" s="37"/>
      <c r="J57" s="37"/>
      <c r="K57" s="44"/>
    </row>
    <row r="58" spans="4:11" s="18" customFormat="1" ht="12.75" customHeight="1">
      <c r="D58" s="37"/>
      <c r="E58" s="37"/>
      <c r="F58" s="37"/>
      <c r="G58" s="37"/>
      <c r="H58" s="37"/>
      <c r="I58" s="37"/>
      <c r="J58" s="37"/>
      <c r="K58" s="44"/>
    </row>
    <row r="59" spans="4:11" s="18" customFormat="1" ht="12.75" customHeight="1">
      <c r="D59" s="37"/>
      <c r="E59" s="37"/>
      <c r="F59" s="37"/>
      <c r="G59" s="37"/>
      <c r="H59" s="37"/>
      <c r="I59" s="37"/>
      <c r="J59" s="37"/>
      <c r="K59" s="44"/>
    </row>
    <row r="60" spans="4:11" s="18" customFormat="1" ht="12.75" customHeight="1">
      <c r="D60" s="37"/>
      <c r="E60" s="37"/>
      <c r="F60" s="37"/>
      <c r="G60" s="37"/>
      <c r="H60" s="37"/>
      <c r="I60" s="37"/>
      <c r="J60" s="37"/>
      <c r="K60" s="44"/>
    </row>
    <row r="61" spans="4:11" s="18" customFormat="1" ht="12.75" customHeight="1">
      <c r="D61" s="37"/>
      <c r="E61" s="37"/>
      <c r="F61" s="37"/>
      <c r="G61" s="37"/>
      <c r="H61" s="37"/>
      <c r="I61" s="37"/>
      <c r="J61" s="37"/>
      <c r="K61" s="44"/>
    </row>
    <row r="62" spans="4:11" s="18" customFormat="1" ht="12.75" customHeight="1">
      <c r="D62" s="37"/>
      <c r="E62" s="37"/>
      <c r="F62" s="37"/>
      <c r="G62" s="37"/>
      <c r="H62" s="37"/>
      <c r="I62" s="37"/>
      <c r="J62" s="37"/>
      <c r="K62" s="44"/>
    </row>
    <row r="63" spans="4:11" s="18" customFormat="1" ht="12.75" customHeight="1">
      <c r="D63" s="37"/>
      <c r="E63" s="37"/>
      <c r="F63" s="37"/>
      <c r="G63" s="37"/>
      <c r="H63" s="37"/>
      <c r="I63" s="37"/>
      <c r="J63" s="37"/>
      <c r="K63" s="44"/>
    </row>
    <row r="64" spans="4:11" s="18" customFormat="1" ht="12.75" customHeight="1">
      <c r="D64" s="37"/>
      <c r="E64" s="37"/>
      <c r="F64" s="37"/>
      <c r="G64" s="37"/>
      <c r="H64" s="37"/>
      <c r="I64" s="37"/>
      <c r="J64" s="37"/>
      <c r="K64" s="44"/>
    </row>
    <row r="65" spans="4:11" s="18" customFormat="1" ht="12.75" customHeight="1">
      <c r="D65" s="37"/>
      <c r="E65" s="37"/>
      <c r="F65" s="37"/>
      <c r="G65" s="37"/>
      <c r="H65" s="37"/>
      <c r="I65" s="37"/>
      <c r="J65" s="37"/>
      <c r="K65" s="44"/>
    </row>
    <row r="66" spans="4:11" s="18" customFormat="1" ht="12.75" customHeight="1">
      <c r="D66" s="37"/>
      <c r="E66" s="37"/>
      <c r="F66" s="37"/>
      <c r="G66" s="37"/>
      <c r="H66" s="37"/>
      <c r="I66" s="37"/>
      <c r="J66" s="37"/>
      <c r="K66" s="44"/>
    </row>
    <row r="67" spans="4:11" s="18" customFormat="1" ht="12.75" customHeight="1">
      <c r="D67" s="37"/>
      <c r="E67" s="37"/>
      <c r="F67" s="37"/>
      <c r="G67" s="37"/>
      <c r="H67" s="37"/>
      <c r="I67" s="37"/>
      <c r="J67" s="37"/>
      <c r="K67" s="44"/>
    </row>
    <row r="68" spans="4:11" s="18" customFormat="1" ht="12.75" customHeight="1">
      <c r="D68" s="37"/>
      <c r="E68" s="37"/>
      <c r="F68" s="37"/>
      <c r="G68" s="37"/>
      <c r="H68" s="37"/>
      <c r="I68" s="37"/>
      <c r="J68" s="37"/>
      <c r="K68" s="44"/>
    </row>
    <row r="69" spans="4:11" s="18" customFormat="1" ht="12.75" customHeight="1">
      <c r="D69" s="37"/>
      <c r="E69" s="37"/>
      <c r="F69" s="37"/>
      <c r="G69" s="37"/>
      <c r="H69" s="37"/>
      <c r="I69" s="37"/>
      <c r="J69" s="37"/>
      <c r="K69" s="44"/>
    </row>
    <row r="70" spans="4:11" s="18" customFormat="1" ht="12.75" customHeight="1">
      <c r="D70" s="37"/>
      <c r="E70" s="37"/>
      <c r="F70" s="37"/>
      <c r="G70" s="37"/>
      <c r="H70" s="37"/>
      <c r="I70" s="37"/>
      <c r="J70" s="37"/>
      <c r="K70" s="44"/>
    </row>
    <row r="71" spans="4:11" s="18" customFormat="1" ht="12.75" customHeight="1">
      <c r="D71" s="37"/>
      <c r="E71" s="37"/>
      <c r="F71" s="37"/>
      <c r="G71" s="37"/>
      <c r="H71" s="37"/>
      <c r="I71" s="37"/>
      <c r="J71" s="37"/>
      <c r="K71" s="44"/>
    </row>
    <row r="72" spans="4:11" s="18" customFormat="1" ht="12.75" customHeight="1">
      <c r="D72" s="37"/>
      <c r="E72" s="37"/>
      <c r="F72" s="37"/>
      <c r="G72" s="37"/>
      <c r="H72" s="37"/>
      <c r="I72" s="37"/>
      <c r="J72" s="37"/>
      <c r="K72" s="44"/>
    </row>
    <row r="73" spans="4:11" s="18" customFormat="1" ht="12.75" customHeight="1">
      <c r="D73" s="37"/>
      <c r="E73" s="37"/>
      <c r="F73" s="37"/>
      <c r="G73" s="37"/>
      <c r="H73" s="37"/>
      <c r="I73" s="37"/>
      <c r="J73" s="37"/>
      <c r="K73" s="44"/>
    </row>
    <row r="74" spans="4:11" s="18" customFormat="1" ht="12.75" customHeight="1">
      <c r="D74" s="37"/>
      <c r="E74" s="37"/>
      <c r="F74" s="37"/>
      <c r="G74" s="37"/>
      <c r="H74" s="37"/>
      <c r="I74" s="37"/>
      <c r="J74" s="37"/>
      <c r="K74" s="44"/>
    </row>
    <row r="75" spans="4:11" s="18" customFormat="1" ht="12.75" customHeight="1">
      <c r="D75" s="37"/>
      <c r="E75" s="37"/>
      <c r="F75" s="37"/>
      <c r="G75" s="37"/>
      <c r="H75" s="37"/>
      <c r="I75" s="37"/>
      <c r="J75" s="37"/>
      <c r="K75" s="44"/>
    </row>
    <row r="76" spans="4:11" s="18" customFormat="1" ht="12.75" customHeight="1">
      <c r="D76" s="37"/>
      <c r="E76" s="37"/>
      <c r="F76" s="37"/>
      <c r="G76" s="37"/>
      <c r="H76" s="37"/>
      <c r="I76" s="37"/>
      <c r="J76" s="37"/>
      <c r="K76" s="44"/>
    </row>
    <row r="77" spans="4:11" s="18" customFormat="1" ht="12.75" customHeight="1">
      <c r="D77" s="37"/>
      <c r="E77" s="37"/>
      <c r="F77" s="37"/>
      <c r="G77" s="37"/>
      <c r="H77" s="37"/>
      <c r="I77" s="37"/>
      <c r="J77" s="37"/>
      <c r="K77" s="44"/>
    </row>
    <row r="78" spans="4:11" s="18" customFormat="1" ht="12.75" customHeight="1">
      <c r="D78" s="37"/>
      <c r="E78" s="37"/>
      <c r="F78" s="37"/>
      <c r="G78" s="37"/>
      <c r="H78" s="37"/>
      <c r="I78" s="37"/>
      <c r="J78" s="37"/>
      <c r="K78" s="44"/>
    </row>
    <row r="79" spans="4:11" s="18" customFormat="1" ht="12.75" customHeight="1">
      <c r="D79" s="37"/>
      <c r="E79" s="37"/>
      <c r="F79" s="37"/>
      <c r="G79" s="37"/>
      <c r="H79" s="37"/>
      <c r="I79" s="37"/>
      <c r="J79" s="37"/>
      <c r="K79" s="44"/>
    </row>
    <row r="80" spans="4:11" s="18" customFormat="1" ht="12.75" customHeight="1">
      <c r="D80" s="37"/>
      <c r="E80" s="37"/>
      <c r="F80" s="37"/>
      <c r="G80" s="37"/>
      <c r="H80" s="37"/>
      <c r="I80" s="37"/>
      <c r="J80" s="37"/>
      <c r="K80" s="44"/>
    </row>
    <row r="81" spans="4:11" s="18" customFormat="1" ht="12.75" customHeight="1">
      <c r="D81" s="37"/>
      <c r="E81" s="37"/>
      <c r="F81" s="37"/>
      <c r="G81" s="37"/>
      <c r="H81" s="37"/>
      <c r="I81" s="37"/>
      <c r="J81" s="37"/>
      <c r="K81" s="44"/>
    </row>
    <row r="82" spans="4:11" s="18" customFormat="1" ht="12.75" customHeight="1">
      <c r="D82" s="37"/>
      <c r="E82" s="37"/>
      <c r="F82" s="37"/>
      <c r="G82" s="37"/>
      <c r="H82" s="37"/>
      <c r="I82" s="37"/>
      <c r="J82" s="37"/>
    </row>
  </sheetData>
  <mergeCells count="2">
    <mergeCell ref="C3:K3"/>
    <mergeCell ref="J5:K5"/>
  </mergeCells>
  <pageMargins left="0.7" right="0.7" top="0.75" bottom="0.75" header="0.3" footer="0.3"/>
  <pageSetup paperSize="9" scale="62"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B1:L31"/>
  <sheetViews>
    <sheetView workbookViewId="0"/>
  </sheetViews>
  <sheetFormatPr defaultRowHeight="12.75"/>
  <cols>
    <col min="1" max="1" width="9.140625" style="45"/>
    <col min="2" max="2" width="12.5703125" style="45" customWidth="1"/>
    <col min="3" max="3" width="17.7109375" style="45" bestFit="1" customWidth="1"/>
    <col min="4" max="4" width="15.5703125" style="45" bestFit="1" customWidth="1"/>
    <col min="5" max="5" width="24.28515625" style="45" customWidth="1"/>
    <col min="6" max="6" width="18.42578125" style="45" bestFit="1" customWidth="1"/>
    <col min="7" max="7" width="24.7109375" style="45" bestFit="1" customWidth="1"/>
    <col min="8" max="8" width="22.5703125" style="45" customWidth="1"/>
    <col min="9" max="9" width="20.28515625" style="45" customWidth="1"/>
    <col min="10" max="16384" width="9.140625" style="45"/>
  </cols>
  <sheetData>
    <row r="1" spans="2:12">
      <c r="I1" s="229" t="s">
        <v>162</v>
      </c>
    </row>
    <row r="3" spans="2:12" s="46" customFormat="1" ht="14.25" customHeight="1">
      <c r="B3" s="1918" t="s">
        <v>76</v>
      </c>
      <c r="C3" s="1918"/>
      <c r="D3" s="1918"/>
      <c r="E3" s="1918"/>
      <c r="F3" s="1918"/>
      <c r="G3" s="1918"/>
      <c r="H3" s="1918"/>
      <c r="I3" s="1918"/>
    </row>
    <row r="4" spans="2:12" s="46" customFormat="1" ht="14.25">
      <c r="B4" s="47"/>
      <c r="C4" s="47"/>
      <c r="D4" s="47"/>
      <c r="E4" s="47"/>
      <c r="F4" s="47"/>
      <c r="G4" s="47"/>
      <c r="H4" s="47"/>
      <c r="I4" s="47"/>
    </row>
    <row r="5" spans="2:12" ht="13.5" thickBot="1">
      <c r="H5" s="1919" t="s">
        <v>7</v>
      </c>
      <c r="I5" s="1919"/>
    </row>
    <row r="6" spans="2:12" ht="26.25" thickBot="1">
      <c r="B6" s="48"/>
      <c r="C6" s="49" t="s">
        <v>77</v>
      </c>
      <c r="D6" s="49" t="s">
        <v>78</v>
      </c>
      <c r="E6" s="49" t="s">
        <v>79</v>
      </c>
      <c r="F6" s="49" t="s">
        <v>80</v>
      </c>
      <c r="G6" s="49" t="s">
        <v>81</v>
      </c>
      <c r="H6" s="49" t="s">
        <v>66</v>
      </c>
      <c r="I6" s="40" t="s">
        <v>82</v>
      </c>
    </row>
    <row r="7" spans="2:12">
      <c r="B7" s="50" t="s">
        <v>0</v>
      </c>
      <c r="C7" s="51">
        <v>220854.40900000001</v>
      </c>
      <c r="D7" s="51">
        <v>1132.6120000000001</v>
      </c>
      <c r="E7" s="51">
        <v>0</v>
      </c>
      <c r="F7" s="51">
        <v>67911.648000000001</v>
      </c>
      <c r="G7" s="51">
        <v>42487.078000000001</v>
      </c>
      <c r="H7" s="51">
        <v>332385.74699999997</v>
      </c>
      <c r="I7" s="52">
        <v>1709.92419</v>
      </c>
      <c r="K7" s="53"/>
      <c r="L7" s="53"/>
    </row>
    <row r="8" spans="2:12">
      <c r="B8" s="230" t="s">
        <v>69</v>
      </c>
      <c r="C8" s="55">
        <v>22097.16</v>
      </c>
      <c r="D8" s="55">
        <v>224.83699999999999</v>
      </c>
      <c r="E8" s="55">
        <v>0</v>
      </c>
      <c r="F8" s="55">
        <v>86.918000000000006</v>
      </c>
      <c r="G8" s="55">
        <v>872.51800000000003</v>
      </c>
      <c r="H8" s="55">
        <v>23281.433000000001</v>
      </c>
      <c r="I8" s="56">
        <v>2103.6819399999999</v>
      </c>
      <c r="K8" s="53"/>
      <c r="L8" s="53"/>
    </row>
    <row r="9" spans="2:12">
      <c r="B9" s="54" t="s">
        <v>70</v>
      </c>
      <c r="C9" s="55">
        <v>12019.329</v>
      </c>
      <c r="D9" s="55">
        <v>139.804</v>
      </c>
      <c r="E9" s="55">
        <v>4.7E-2</v>
      </c>
      <c r="F9" s="55">
        <v>53.512</v>
      </c>
      <c r="G9" s="55">
        <v>502.10199999999998</v>
      </c>
      <c r="H9" s="55">
        <v>12714.794</v>
      </c>
      <c r="I9" s="56">
        <v>3574.4211399999999</v>
      </c>
      <c r="K9" s="53"/>
      <c r="L9" s="53"/>
    </row>
    <row r="10" spans="2:12" ht="25.5">
      <c r="B10" s="54" t="s">
        <v>74</v>
      </c>
      <c r="C10" s="55">
        <v>0</v>
      </c>
      <c r="D10" s="55">
        <v>0</v>
      </c>
      <c r="E10" s="55">
        <v>2075.835</v>
      </c>
      <c r="F10" s="55">
        <v>12.79</v>
      </c>
      <c r="G10" s="55">
        <v>38.023000000000003</v>
      </c>
      <c r="H10" s="55">
        <v>2126.6480000000001</v>
      </c>
      <c r="I10" s="56">
        <v>683.51836000000014</v>
      </c>
      <c r="K10" s="53"/>
      <c r="L10" s="53"/>
    </row>
    <row r="11" spans="2:12">
      <c r="B11" s="54" t="s">
        <v>71</v>
      </c>
      <c r="C11" s="55">
        <v>2.5000000000000001E-2</v>
      </c>
      <c r="D11" s="55">
        <v>0</v>
      </c>
      <c r="E11" s="55">
        <v>5756.2</v>
      </c>
      <c r="F11" s="55">
        <v>33.692</v>
      </c>
      <c r="G11" s="55">
        <v>34.075000000000003</v>
      </c>
      <c r="H11" s="55">
        <v>5823.9920000000002</v>
      </c>
      <c r="I11" s="56">
        <v>3100.5320999999994</v>
      </c>
      <c r="K11" s="53"/>
      <c r="L11" s="53"/>
    </row>
    <row r="12" spans="2:12" ht="13.5" thickBot="1">
      <c r="B12" s="50" t="s">
        <v>72</v>
      </c>
      <c r="C12" s="51">
        <v>2E-3</v>
      </c>
      <c r="D12" s="51">
        <v>0</v>
      </c>
      <c r="E12" s="51">
        <v>18272.635999999999</v>
      </c>
      <c r="F12" s="51">
        <v>1222.3800000000001</v>
      </c>
      <c r="G12" s="51">
        <v>216.64</v>
      </c>
      <c r="H12" s="51">
        <v>19711.657999999999</v>
      </c>
      <c r="I12" s="52">
        <v>18934.119139999999</v>
      </c>
      <c r="K12" s="53"/>
      <c r="L12" s="53"/>
    </row>
    <row r="13" spans="2:12" ht="13.5" thickBot="1">
      <c r="B13" s="57"/>
      <c r="C13" s="58">
        <v>254970.92499999999</v>
      </c>
      <c r="D13" s="58">
        <v>1497.2529999999999</v>
      </c>
      <c r="E13" s="58">
        <v>26104.718000000001</v>
      </c>
      <c r="F13" s="58">
        <v>69320.94</v>
      </c>
      <c r="G13" s="58">
        <v>44150.436000000002</v>
      </c>
      <c r="H13" s="58">
        <v>396044.272</v>
      </c>
      <c r="I13" s="59">
        <v>30106.19687</v>
      </c>
      <c r="K13" s="53"/>
      <c r="L13" s="53"/>
    </row>
    <row r="17" spans="2:9" s="46" customFormat="1" ht="14.25" customHeight="1">
      <c r="B17" s="1918" t="s">
        <v>75</v>
      </c>
      <c r="C17" s="1918"/>
      <c r="D17" s="1918"/>
      <c r="E17" s="1918"/>
      <c r="F17" s="1918"/>
      <c r="G17" s="1918"/>
      <c r="H17" s="1918"/>
      <c r="I17" s="1918"/>
    </row>
    <row r="18" spans="2:9" s="46" customFormat="1" ht="14.25">
      <c r="B18" s="47"/>
      <c r="C18" s="47"/>
      <c r="D18" s="47"/>
      <c r="E18" s="47"/>
      <c r="F18" s="47"/>
      <c r="G18" s="47"/>
      <c r="H18" s="47"/>
      <c r="I18" s="47"/>
    </row>
    <row r="19" spans="2:9" ht="13.5" thickBot="1">
      <c r="H19" s="1919" t="s">
        <v>7</v>
      </c>
      <c r="I19" s="1919"/>
    </row>
    <row r="20" spans="2:9" ht="26.25" thickBot="1">
      <c r="B20" s="60"/>
      <c r="C20" s="49" t="s">
        <v>77</v>
      </c>
      <c r="D20" s="49" t="s">
        <v>78</v>
      </c>
      <c r="E20" s="49" t="s">
        <v>79</v>
      </c>
      <c r="F20" s="49" t="s">
        <v>80</v>
      </c>
      <c r="G20" s="49" t="s">
        <v>81</v>
      </c>
      <c r="H20" s="49" t="s">
        <v>66</v>
      </c>
      <c r="I20" s="40" t="s">
        <v>82</v>
      </c>
    </row>
    <row r="21" spans="2:9">
      <c r="B21" s="50" t="s">
        <v>0</v>
      </c>
      <c r="C21" s="61">
        <v>219944.41899999999</v>
      </c>
      <c r="D21" s="61">
        <v>1099.2750000000001</v>
      </c>
      <c r="E21" s="61">
        <v>0</v>
      </c>
      <c r="F21" s="61">
        <v>64285.063000000002</v>
      </c>
      <c r="G21" s="61">
        <v>41511.667999999998</v>
      </c>
      <c r="H21" s="61">
        <v>326840.42499999999</v>
      </c>
      <c r="I21" s="62">
        <v>1704.2552700000006</v>
      </c>
    </row>
    <row r="22" spans="2:9">
      <c r="B22" s="230" t="s">
        <v>69</v>
      </c>
      <c r="C22" s="63">
        <v>20316.232</v>
      </c>
      <c r="D22" s="63">
        <v>187.62</v>
      </c>
      <c r="E22" s="63">
        <v>0</v>
      </c>
      <c r="F22" s="63">
        <v>111.744</v>
      </c>
      <c r="G22" s="63">
        <v>869.46900000000005</v>
      </c>
      <c r="H22" s="63">
        <v>21485.064999999999</v>
      </c>
      <c r="I22" s="64">
        <v>2055.9708999999998</v>
      </c>
    </row>
    <row r="23" spans="2:9">
      <c r="B23" s="54" t="s">
        <v>70</v>
      </c>
      <c r="C23" s="63">
        <v>9943.0499999999993</v>
      </c>
      <c r="D23" s="63">
        <v>88.334999999999994</v>
      </c>
      <c r="E23" s="63">
        <v>0.53</v>
      </c>
      <c r="F23" s="63">
        <v>43.895000000000003</v>
      </c>
      <c r="G23" s="63">
        <v>459.35899999999998</v>
      </c>
      <c r="H23" s="63">
        <v>10535.169</v>
      </c>
      <c r="I23" s="64">
        <v>2966.6199199999996</v>
      </c>
    </row>
    <row r="24" spans="2:9" ht="25.5">
      <c r="B24" s="54" t="s">
        <v>74</v>
      </c>
      <c r="C24" s="63">
        <v>0</v>
      </c>
      <c r="D24" s="63">
        <v>0</v>
      </c>
      <c r="E24" s="63">
        <v>2699.989</v>
      </c>
      <c r="F24" s="63">
        <v>12.914999999999999</v>
      </c>
      <c r="G24" s="63">
        <v>7.6870000000000003</v>
      </c>
      <c r="H24" s="63">
        <v>2720.5909999999999</v>
      </c>
      <c r="I24" s="64">
        <v>875.09647000000018</v>
      </c>
    </row>
    <row r="25" spans="2:9">
      <c r="B25" s="54" t="s">
        <v>71</v>
      </c>
      <c r="C25" s="63">
        <v>4.0000000000000001E-3</v>
      </c>
      <c r="D25" s="63">
        <v>0</v>
      </c>
      <c r="E25" s="63">
        <v>5700.085</v>
      </c>
      <c r="F25" s="63">
        <v>41.893999999999998</v>
      </c>
      <c r="G25" s="63">
        <v>59.218000000000004</v>
      </c>
      <c r="H25" s="63">
        <v>5801.201</v>
      </c>
      <c r="I25" s="64">
        <v>3097.0367900000001</v>
      </c>
    </row>
    <row r="26" spans="2:9" ht="13.5" thickBot="1">
      <c r="B26" s="50" t="s">
        <v>72</v>
      </c>
      <c r="C26" s="61">
        <v>2E-3</v>
      </c>
      <c r="D26" s="61">
        <v>0</v>
      </c>
      <c r="E26" s="61">
        <v>18186.798999999999</v>
      </c>
      <c r="F26" s="61">
        <v>1189.867</v>
      </c>
      <c r="G26" s="61">
        <v>192.72900000000001</v>
      </c>
      <c r="H26" s="61">
        <v>19569.397000000001</v>
      </c>
      <c r="I26" s="62">
        <v>18781.278120000006</v>
      </c>
    </row>
    <row r="27" spans="2:9" ht="13.5" thickBot="1">
      <c r="B27" s="60"/>
      <c r="C27" s="65">
        <v>250203.70699999999</v>
      </c>
      <c r="D27" s="65">
        <v>1375.23</v>
      </c>
      <c r="E27" s="65">
        <v>26587.402999999998</v>
      </c>
      <c r="F27" s="65">
        <v>65685.377999999997</v>
      </c>
      <c r="G27" s="65">
        <v>43100.13</v>
      </c>
      <c r="H27" s="65">
        <v>386951.848</v>
      </c>
      <c r="I27" s="66">
        <v>29480.257470000004</v>
      </c>
    </row>
    <row r="31" spans="2:9">
      <c r="H31" s="53"/>
      <c r="I31" s="53"/>
    </row>
  </sheetData>
  <mergeCells count="4">
    <mergeCell ref="B3:I3"/>
    <mergeCell ref="H5:I5"/>
    <mergeCell ref="B17:I17"/>
    <mergeCell ref="H19:I19"/>
  </mergeCells>
  <pageMargins left="0.7" right="0.7" top="0.75" bottom="0.75" header="0.3" footer="0.3"/>
  <pageSetup paperSize="9" scale="84"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B1:Q29"/>
  <sheetViews>
    <sheetView workbookViewId="0"/>
  </sheetViews>
  <sheetFormatPr defaultRowHeight="15"/>
  <cols>
    <col min="1" max="1" width="9.140625" style="67"/>
    <col min="2" max="2" width="16.42578125" style="67" customWidth="1"/>
    <col min="3" max="3" width="11" style="67" customWidth="1"/>
    <col min="4" max="4" width="10.28515625" style="67" customWidth="1"/>
    <col min="5" max="5" width="11.5703125" style="67" customWidth="1"/>
    <col min="6" max="7" width="9.140625" style="67"/>
    <col min="8" max="8" width="10.7109375" style="67" customWidth="1"/>
    <col min="9" max="9" width="11.85546875" style="67" customWidth="1"/>
    <col min="10" max="10" width="9.85546875" style="67" customWidth="1"/>
    <col min="11" max="11" width="9.7109375" style="67" customWidth="1"/>
    <col min="12" max="12" width="9.140625" style="67"/>
    <col min="13" max="13" width="9.28515625" style="67" customWidth="1"/>
    <col min="14" max="14" width="10.85546875" style="67" customWidth="1"/>
    <col min="15" max="15" width="11.85546875" style="67" customWidth="1"/>
    <col min="16" max="17" width="12" style="67" bestFit="1" customWidth="1"/>
    <col min="18" max="16384" width="9.140625" style="67"/>
  </cols>
  <sheetData>
    <row r="1" spans="2:17">
      <c r="P1" s="1920" t="s">
        <v>163</v>
      </c>
      <c r="Q1" s="1920"/>
    </row>
    <row r="2" spans="2:17" ht="15" customHeight="1">
      <c r="B2" s="1921" t="s">
        <v>83</v>
      </c>
      <c r="C2" s="1921"/>
      <c r="D2" s="1921"/>
      <c r="E2" s="1921"/>
      <c r="F2" s="1921"/>
      <c r="G2" s="1921"/>
      <c r="H2" s="1921"/>
      <c r="I2" s="1921"/>
      <c r="J2" s="1921"/>
      <c r="K2" s="1921"/>
      <c r="L2" s="1921"/>
      <c r="M2" s="1921"/>
      <c r="N2" s="1921"/>
      <c r="O2" s="1921"/>
      <c r="P2" s="1921"/>
      <c r="Q2" s="1921"/>
    </row>
    <row r="4" spans="2:17" ht="15" customHeight="1">
      <c r="B4" s="1922" t="s">
        <v>84</v>
      </c>
      <c r="C4" s="1923"/>
      <c r="D4" s="1923"/>
      <c r="E4" s="1923"/>
      <c r="F4" s="1923"/>
      <c r="G4" s="1923"/>
      <c r="H4" s="1923"/>
      <c r="I4" s="1923"/>
      <c r="J4" s="1923"/>
      <c r="K4" s="1923"/>
      <c r="L4" s="1923"/>
      <c r="M4" s="1923"/>
      <c r="N4" s="1923"/>
      <c r="O4" s="1923"/>
      <c r="P4" s="1923"/>
      <c r="Q4" s="1924"/>
    </row>
    <row r="5" spans="2:17" ht="30.75" customHeight="1">
      <c r="B5" s="1925" t="s">
        <v>85</v>
      </c>
      <c r="C5" s="1927" t="s">
        <v>87</v>
      </c>
      <c r="D5" s="1927"/>
      <c r="E5" s="1928"/>
      <c r="F5" s="1931" t="s">
        <v>88</v>
      </c>
      <c r="G5" s="1931"/>
      <c r="H5" s="1931"/>
      <c r="I5" s="1931"/>
      <c r="J5" s="1931"/>
      <c r="K5" s="1932"/>
      <c r="L5" s="1933" t="s">
        <v>92</v>
      </c>
      <c r="M5" s="1931"/>
      <c r="N5" s="1931"/>
      <c r="O5" s="1931"/>
      <c r="P5" s="1931"/>
      <c r="Q5" s="1932"/>
    </row>
    <row r="6" spans="2:17" ht="24" customHeight="1">
      <c r="B6" s="1926"/>
      <c r="C6" s="1929"/>
      <c r="D6" s="1929"/>
      <c r="E6" s="1930"/>
      <c r="F6" s="1934" t="s">
        <v>90</v>
      </c>
      <c r="G6" s="1935"/>
      <c r="H6" s="1935"/>
      <c r="I6" s="1935" t="s">
        <v>91</v>
      </c>
      <c r="J6" s="1935"/>
      <c r="K6" s="1936"/>
      <c r="L6" s="1934" t="s">
        <v>90</v>
      </c>
      <c r="M6" s="1935"/>
      <c r="N6" s="1935"/>
      <c r="O6" s="1935" t="s">
        <v>91</v>
      </c>
      <c r="P6" s="1935"/>
      <c r="Q6" s="1936"/>
    </row>
    <row r="7" spans="2:17" ht="25.5" customHeight="1">
      <c r="B7" s="1926"/>
      <c r="C7" s="68" t="s">
        <v>1</v>
      </c>
      <c r="D7" s="69" t="s">
        <v>89</v>
      </c>
      <c r="E7" s="70" t="s">
        <v>2</v>
      </c>
      <c r="F7" s="71" t="s">
        <v>68</v>
      </c>
      <c r="G7" s="69" t="s">
        <v>69</v>
      </c>
      <c r="H7" s="69" t="s">
        <v>70</v>
      </c>
      <c r="I7" s="69" t="s">
        <v>74</v>
      </c>
      <c r="J7" s="69" t="s">
        <v>71</v>
      </c>
      <c r="K7" s="72" t="s">
        <v>72</v>
      </c>
      <c r="L7" s="71" t="s">
        <v>68</v>
      </c>
      <c r="M7" s="69" t="s">
        <v>69</v>
      </c>
      <c r="N7" s="69" t="s">
        <v>70</v>
      </c>
      <c r="O7" s="69" t="s">
        <v>74</v>
      </c>
      <c r="P7" s="69" t="s">
        <v>71</v>
      </c>
      <c r="Q7" s="72" t="s">
        <v>72</v>
      </c>
    </row>
    <row r="8" spans="2:17">
      <c r="B8" s="231" t="s">
        <v>68</v>
      </c>
      <c r="C8" s="73">
        <v>117254.91099999999</v>
      </c>
      <c r="D8" s="73">
        <v>20852.539000000001</v>
      </c>
      <c r="E8" s="74">
        <v>96402.372000000003</v>
      </c>
      <c r="F8" s="75">
        <v>92214.79</v>
      </c>
      <c r="G8" s="73">
        <v>3849.1089999999999</v>
      </c>
      <c r="H8" s="73">
        <v>196.023</v>
      </c>
      <c r="I8" s="73">
        <v>141.51499999999999</v>
      </c>
      <c r="J8" s="73">
        <v>0.80900000000000005</v>
      </c>
      <c r="K8" s="76">
        <v>0.126</v>
      </c>
      <c r="L8" s="77">
        <v>0.95656142153846579</v>
      </c>
      <c r="M8" s="78">
        <v>3.992753414822614E-2</v>
      </c>
      <c r="N8" s="78">
        <v>2.0333835769103274E-3</v>
      </c>
      <c r="O8" s="78">
        <v>1.4679618049232232E-3</v>
      </c>
      <c r="P8" s="78">
        <v>8.3919096928444868E-6</v>
      </c>
      <c r="Q8" s="79">
        <v>1.3070217815802291E-6</v>
      </c>
    </row>
    <row r="9" spans="2:17">
      <c r="B9" s="231" t="s">
        <v>69</v>
      </c>
      <c r="C9" s="73">
        <v>17337.017</v>
      </c>
      <c r="D9" s="73">
        <v>3004.4349999999999</v>
      </c>
      <c r="E9" s="74">
        <v>14332.582</v>
      </c>
      <c r="F9" s="75">
        <v>599.61199999999997</v>
      </c>
      <c r="G9" s="73">
        <v>12714.098</v>
      </c>
      <c r="H9" s="73">
        <v>843.54200000000003</v>
      </c>
      <c r="I9" s="73">
        <v>114.304</v>
      </c>
      <c r="J9" s="73">
        <v>59.792000000000002</v>
      </c>
      <c r="K9" s="76">
        <v>1.234</v>
      </c>
      <c r="L9" s="77">
        <v>4.1835588312001279E-2</v>
      </c>
      <c r="M9" s="78">
        <v>0.887076592340445</v>
      </c>
      <c r="N9" s="78">
        <v>5.8854852531107095E-2</v>
      </c>
      <c r="O9" s="78">
        <v>7.9751157188565191E-3</v>
      </c>
      <c r="P9" s="78">
        <v>4.1717535612215582E-3</v>
      </c>
      <c r="Q9" s="79">
        <v>8.609753636853429E-5</v>
      </c>
    </row>
    <row r="10" spans="2:17">
      <c r="B10" s="231" t="s">
        <v>70</v>
      </c>
      <c r="C10" s="73">
        <v>9951.8790000000008</v>
      </c>
      <c r="D10" s="73">
        <v>-684.58699999999999</v>
      </c>
      <c r="E10" s="74">
        <v>10636.466</v>
      </c>
      <c r="F10" s="75">
        <v>42.383000000000003</v>
      </c>
      <c r="G10" s="73">
        <v>399.40499999999997</v>
      </c>
      <c r="H10" s="73">
        <v>10006.386</v>
      </c>
      <c r="I10" s="73">
        <v>113.95099999999999</v>
      </c>
      <c r="J10" s="73">
        <v>48.884999999999998</v>
      </c>
      <c r="K10" s="76">
        <v>25.456</v>
      </c>
      <c r="L10" s="77">
        <v>3.9846881473602231E-3</v>
      </c>
      <c r="M10" s="78">
        <v>3.7550536052106023E-2</v>
      </c>
      <c r="N10" s="78">
        <v>0.94076227950148106</v>
      </c>
      <c r="O10" s="78">
        <v>1.071323877686442E-2</v>
      </c>
      <c r="P10" s="78">
        <v>4.5959814096148098E-3</v>
      </c>
      <c r="Q10" s="79">
        <v>2.3932761125734807E-3</v>
      </c>
    </row>
    <row r="11" spans="2:17">
      <c r="B11" s="231" t="s">
        <v>74</v>
      </c>
      <c r="C11" s="73">
        <v>1986.2070000000001</v>
      </c>
      <c r="D11" s="73">
        <v>255.37100000000001</v>
      </c>
      <c r="E11" s="74">
        <v>1730.836</v>
      </c>
      <c r="F11" s="75">
        <v>7.157</v>
      </c>
      <c r="G11" s="73">
        <v>38.938000000000002</v>
      </c>
      <c r="H11" s="73">
        <v>134.126</v>
      </c>
      <c r="I11" s="73">
        <v>1029.67</v>
      </c>
      <c r="J11" s="73">
        <v>469.68900000000002</v>
      </c>
      <c r="K11" s="76">
        <v>51.256</v>
      </c>
      <c r="L11" s="77">
        <v>4.1349960365973434E-3</v>
      </c>
      <c r="M11" s="78">
        <v>2.249664324060743E-2</v>
      </c>
      <c r="N11" s="78">
        <v>7.7492032751803178E-2</v>
      </c>
      <c r="O11" s="78">
        <v>0.59489749462109642</v>
      </c>
      <c r="P11" s="78">
        <v>0.27136539799264636</v>
      </c>
      <c r="Q11" s="79">
        <v>2.9613435357249328E-2</v>
      </c>
    </row>
    <row r="12" spans="2:17">
      <c r="B12" s="231" t="s">
        <v>71</v>
      </c>
      <c r="C12" s="73">
        <v>5159.0150000000003</v>
      </c>
      <c r="D12" s="73">
        <v>259.44799999999998</v>
      </c>
      <c r="E12" s="74">
        <v>4899.567</v>
      </c>
      <c r="F12" s="75">
        <v>1.3089999999999999</v>
      </c>
      <c r="G12" s="73">
        <v>1.026</v>
      </c>
      <c r="H12" s="73">
        <v>58.808999999999997</v>
      </c>
      <c r="I12" s="73">
        <v>5.2709999999999999</v>
      </c>
      <c r="J12" s="73">
        <v>4437.585</v>
      </c>
      <c r="K12" s="76">
        <v>395.56700000000001</v>
      </c>
      <c r="L12" s="77">
        <v>2.6716646593464281E-4</v>
      </c>
      <c r="M12" s="78">
        <v>2.0940625977764976E-4</v>
      </c>
      <c r="N12" s="78">
        <v>1.2002897398892596E-2</v>
      </c>
      <c r="O12" s="78">
        <v>1.0758093521325456E-3</v>
      </c>
      <c r="P12" s="78">
        <v>0.90570962699356905</v>
      </c>
      <c r="Q12" s="79">
        <v>8.0735093529693547E-2</v>
      </c>
    </row>
    <row r="13" spans="2:17">
      <c r="B13" s="231" t="s">
        <v>72</v>
      </c>
      <c r="C13" s="73">
        <v>14206.964</v>
      </c>
      <c r="D13" s="73">
        <v>481.95</v>
      </c>
      <c r="E13" s="74">
        <v>13725.013999999999</v>
      </c>
      <c r="F13" s="75">
        <v>8.4000000000000005E-2</v>
      </c>
      <c r="G13" s="73">
        <v>4.3719999999999999</v>
      </c>
      <c r="H13" s="73">
        <v>8.2940000000000005</v>
      </c>
      <c r="I13" s="73">
        <v>2.9710000000000001</v>
      </c>
      <c r="J13" s="73">
        <v>4.5129999999999999</v>
      </c>
      <c r="K13" s="76">
        <v>13704.78</v>
      </c>
      <c r="L13" s="77">
        <v>6.1202123363954315E-6</v>
      </c>
      <c r="M13" s="78">
        <v>3.1854248017524793E-4</v>
      </c>
      <c r="N13" s="78">
        <v>6.042981085483775E-4</v>
      </c>
      <c r="O13" s="78">
        <v>2.1646608156465269E-4</v>
      </c>
      <c r="P13" s="78">
        <v>3.288156937399117E-4</v>
      </c>
      <c r="Q13" s="79">
        <v>0.99852575742363547</v>
      </c>
    </row>
    <row r="14" spans="2:17">
      <c r="B14" s="232" t="s">
        <v>86</v>
      </c>
      <c r="C14" s="80">
        <v>165895.99299999999</v>
      </c>
      <c r="D14" s="80">
        <v>24169.156000000003</v>
      </c>
      <c r="E14" s="81">
        <v>141726.837</v>
      </c>
      <c r="F14" s="82">
        <v>92865.334999999992</v>
      </c>
      <c r="G14" s="80">
        <v>17006.947999999997</v>
      </c>
      <c r="H14" s="80">
        <v>11247.18</v>
      </c>
      <c r="I14" s="80">
        <v>1407.682</v>
      </c>
      <c r="J14" s="80">
        <v>5021.2730000000001</v>
      </c>
      <c r="K14" s="83">
        <v>14178.419</v>
      </c>
      <c r="L14" s="1937"/>
      <c r="M14" s="1938"/>
      <c r="N14" s="1938"/>
      <c r="O14" s="1938"/>
      <c r="P14" s="1938"/>
      <c r="Q14" s="1939"/>
    </row>
    <row r="15" spans="2:17">
      <c r="B15" s="84"/>
      <c r="C15" s="85"/>
      <c r="D15" s="85"/>
      <c r="E15" s="85"/>
      <c r="F15" s="85"/>
      <c r="G15" s="85"/>
      <c r="H15" s="85"/>
      <c r="I15" s="85"/>
      <c r="J15" s="85"/>
      <c r="K15" s="85"/>
      <c r="L15" s="86"/>
      <c r="M15" s="86"/>
      <c r="N15" s="86"/>
      <c r="O15" s="86"/>
      <c r="P15" s="86"/>
      <c r="Q15" s="86"/>
    </row>
    <row r="16" spans="2:17">
      <c r="B16" s="84"/>
      <c r="C16" s="85"/>
      <c r="D16" s="85"/>
      <c r="E16" s="85"/>
      <c r="F16" s="85"/>
      <c r="G16" s="85"/>
      <c r="H16" s="85"/>
      <c r="I16" s="85"/>
      <c r="J16" s="85"/>
      <c r="K16" s="85"/>
      <c r="L16" s="86"/>
      <c r="M16" s="86"/>
      <c r="N16" s="86"/>
      <c r="O16" s="86"/>
      <c r="P16" s="86"/>
      <c r="Q16" s="86"/>
    </row>
    <row r="17" spans="2:17" ht="15" customHeight="1">
      <c r="B17" s="1922" t="s">
        <v>93</v>
      </c>
      <c r="C17" s="1923"/>
      <c r="D17" s="1923"/>
      <c r="E17" s="1923"/>
      <c r="F17" s="1923"/>
      <c r="G17" s="1923"/>
      <c r="H17" s="1923"/>
      <c r="I17" s="1923"/>
      <c r="J17" s="1923"/>
      <c r="K17" s="1923"/>
      <c r="L17" s="1923"/>
      <c r="M17" s="1923"/>
      <c r="N17" s="1923"/>
      <c r="O17" s="1923"/>
      <c r="P17" s="1923"/>
      <c r="Q17" s="1924"/>
    </row>
    <row r="18" spans="2:17" ht="36" customHeight="1">
      <c r="B18" s="1925" t="s">
        <v>85</v>
      </c>
      <c r="C18" s="1927" t="s">
        <v>87</v>
      </c>
      <c r="D18" s="1927"/>
      <c r="E18" s="1928"/>
      <c r="F18" s="1931" t="s">
        <v>88</v>
      </c>
      <c r="G18" s="1931"/>
      <c r="H18" s="1931"/>
      <c r="I18" s="1931"/>
      <c r="J18" s="1931"/>
      <c r="K18" s="1932"/>
      <c r="L18" s="1933" t="s">
        <v>92</v>
      </c>
      <c r="M18" s="1931"/>
      <c r="N18" s="1931"/>
      <c r="O18" s="1931"/>
      <c r="P18" s="1931"/>
      <c r="Q18" s="1932"/>
    </row>
    <row r="19" spans="2:17" ht="26.25" customHeight="1">
      <c r="B19" s="1926"/>
      <c r="C19" s="1929"/>
      <c r="D19" s="1929"/>
      <c r="E19" s="1930"/>
      <c r="F19" s="1934" t="s">
        <v>90</v>
      </c>
      <c r="G19" s="1935"/>
      <c r="H19" s="1935"/>
      <c r="I19" s="1935" t="s">
        <v>91</v>
      </c>
      <c r="J19" s="1935"/>
      <c r="K19" s="1936"/>
      <c r="L19" s="1934" t="s">
        <v>90</v>
      </c>
      <c r="M19" s="1935"/>
      <c r="N19" s="1935"/>
      <c r="O19" s="1935" t="s">
        <v>91</v>
      </c>
      <c r="P19" s="1935"/>
      <c r="Q19" s="1936"/>
    </row>
    <row r="20" spans="2:17" ht="25.5" customHeight="1">
      <c r="B20" s="1926"/>
      <c r="C20" s="68" t="s">
        <v>1</v>
      </c>
      <c r="D20" s="69" t="s">
        <v>89</v>
      </c>
      <c r="E20" s="70" t="s">
        <v>2</v>
      </c>
      <c r="F20" s="71" t="s">
        <v>68</v>
      </c>
      <c r="G20" s="69" t="s">
        <v>69</v>
      </c>
      <c r="H20" s="69" t="s">
        <v>70</v>
      </c>
      <c r="I20" s="69" t="s">
        <v>74</v>
      </c>
      <c r="J20" s="69" t="s">
        <v>71</v>
      </c>
      <c r="K20" s="72" t="s">
        <v>72</v>
      </c>
      <c r="L20" s="71" t="s">
        <v>68</v>
      </c>
      <c r="M20" s="69" t="s">
        <v>69</v>
      </c>
      <c r="N20" s="69" t="s">
        <v>70</v>
      </c>
      <c r="O20" s="69" t="s">
        <v>74</v>
      </c>
      <c r="P20" s="69" t="s">
        <v>71</v>
      </c>
      <c r="Q20" s="72" t="s">
        <v>72</v>
      </c>
    </row>
    <row r="21" spans="2:17">
      <c r="B21" s="231" t="s">
        <v>68</v>
      </c>
      <c r="C21" s="73">
        <v>93190.944000000003</v>
      </c>
      <c r="D21" s="73">
        <v>5577.8379999999997</v>
      </c>
      <c r="E21" s="73">
        <v>87613.106</v>
      </c>
      <c r="F21" s="75">
        <v>85315.44</v>
      </c>
      <c r="G21" s="73">
        <v>2061.6289999999999</v>
      </c>
      <c r="H21" s="73">
        <v>122.851</v>
      </c>
      <c r="I21" s="73">
        <v>100.461</v>
      </c>
      <c r="J21" s="73">
        <v>11.356999999999999</v>
      </c>
      <c r="K21" s="76">
        <v>1.3680000000000001</v>
      </c>
      <c r="L21" s="77">
        <v>0.97377485966540211</v>
      </c>
      <c r="M21" s="78">
        <v>2.3531057100064458E-2</v>
      </c>
      <c r="N21" s="78">
        <v>1.4021988901980031E-3</v>
      </c>
      <c r="O21" s="78">
        <v>1.1466435170098866E-3</v>
      </c>
      <c r="P21" s="78">
        <v>1.296267250244501E-4</v>
      </c>
      <c r="Q21" s="79">
        <v>1.5614102301087238E-5</v>
      </c>
    </row>
    <row r="22" spans="2:17">
      <c r="B22" s="231" t="s">
        <v>69</v>
      </c>
      <c r="C22" s="73">
        <v>3976.6030000000001</v>
      </c>
      <c r="D22" s="73">
        <v>307.827</v>
      </c>
      <c r="E22" s="73">
        <v>3668.7759999999998</v>
      </c>
      <c r="F22" s="75">
        <v>1165.981</v>
      </c>
      <c r="G22" s="73">
        <v>2157.826</v>
      </c>
      <c r="H22" s="73">
        <v>98.058999999999997</v>
      </c>
      <c r="I22" s="73">
        <v>192.99199999999999</v>
      </c>
      <c r="J22" s="73">
        <v>52.012999999999998</v>
      </c>
      <c r="K22" s="76">
        <v>1.905</v>
      </c>
      <c r="L22" s="77">
        <v>0.31781198961179424</v>
      </c>
      <c r="M22" s="78">
        <v>0.58815964779534102</v>
      </c>
      <c r="N22" s="78">
        <v>2.6727987753953908E-2</v>
      </c>
      <c r="O22" s="78">
        <v>5.2603920217533039E-2</v>
      </c>
      <c r="P22" s="78">
        <v>1.4177207875324086E-2</v>
      </c>
      <c r="Q22" s="79">
        <v>5.1924674605372477E-4</v>
      </c>
    </row>
    <row r="23" spans="2:17">
      <c r="B23" s="231" t="s">
        <v>70</v>
      </c>
      <c r="C23" s="73">
        <v>453.12599999999998</v>
      </c>
      <c r="D23" s="73">
        <v>52.784999999999997</v>
      </c>
      <c r="E23" s="73">
        <v>400.34100000000001</v>
      </c>
      <c r="F23" s="75">
        <v>57.622</v>
      </c>
      <c r="G23" s="73">
        <v>116.959</v>
      </c>
      <c r="H23" s="73">
        <v>143.06299999999999</v>
      </c>
      <c r="I23" s="73">
        <v>40.552999999999997</v>
      </c>
      <c r="J23" s="73">
        <v>40.006</v>
      </c>
      <c r="K23" s="76">
        <v>2.1379999999999999</v>
      </c>
      <c r="L23" s="77">
        <v>0.14393229771619695</v>
      </c>
      <c r="M23" s="78">
        <v>0.29214844345195723</v>
      </c>
      <c r="N23" s="78">
        <v>0.35735285668967204</v>
      </c>
      <c r="O23" s="78">
        <v>0.10129614503635649</v>
      </c>
      <c r="P23" s="78">
        <v>9.9929809837113859E-2</v>
      </c>
      <c r="Q23" s="79">
        <v>5.3404472687034301E-3</v>
      </c>
    </row>
    <row r="24" spans="2:17">
      <c r="B24" s="231" t="s">
        <v>74</v>
      </c>
      <c r="C24" s="73">
        <v>723.43399999999997</v>
      </c>
      <c r="D24" s="73">
        <v>53.893000000000001</v>
      </c>
      <c r="E24" s="73">
        <v>669.54100000000005</v>
      </c>
      <c r="F24" s="75">
        <v>82.811999999999998</v>
      </c>
      <c r="G24" s="73">
        <v>92.278999999999996</v>
      </c>
      <c r="H24" s="73">
        <v>18.420000000000002</v>
      </c>
      <c r="I24" s="73">
        <v>319.416</v>
      </c>
      <c r="J24" s="73">
        <v>148.60900000000001</v>
      </c>
      <c r="K24" s="76">
        <v>8.0050000000000008</v>
      </c>
      <c r="L24" s="77">
        <v>0.12368473327249563</v>
      </c>
      <c r="M24" s="78">
        <v>0.13782427065706207</v>
      </c>
      <c r="N24" s="78">
        <v>2.7511384665016781E-2</v>
      </c>
      <c r="O24" s="78">
        <v>0.47706712509017368</v>
      </c>
      <c r="P24" s="78">
        <v>0.22195653440192609</v>
      </c>
      <c r="Q24" s="79">
        <v>1.1955951913325696E-2</v>
      </c>
    </row>
    <row r="25" spans="2:17">
      <c r="B25" s="231" t="s">
        <v>71</v>
      </c>
      <c r="C25" s="73">
        <v>600.60400000000004</v>
      </c>
      <c r="D25" s="73">
        <v>57.314999999999998</v>
      </c>
      <c r="E25" s="73">
        <v>543.28899999999999</v>
      </c>
      <c r="F25" s="75">
        <v>15.159000000000001</v>
      </c>
      <c r="G25" s="73">
        <v>13.396000000000001</v>
      </c>
      <c r="H25" s="73">
        <v>23.16</v>
      </c>
      <c r="I25" s="73">
        <v>21.068000000000001</v>
      </c>
      <c r="J25" s="73">
        <v>277.34199999999998</v>
      </c>
      <c r="K25" s="76">
        <v>193.16399999999999</v>
      </c>
      <c r="L25" s="77">
        <v>2.7902276688834122E-2</v>
      </c>
      <c r="M25" s="78">
        <v>2.4657226632602541E-2</v>
      </c>
      <c r="N25" s="78">
        <v>4.262924520835136E-2</v>
      </c>
      <c r="O25" s="78">
        <v>3.8778624268115132E-2</v>
      </c>
      <c r="P25" s="78">
        <v>0.51048705201099231</v>
      </c>
      <c r="Q25" s="79">
        <v>0.35554557519110452</v>
      </c>
    </row>
    <row r="26" spans="2:17">
      <c r="B26" s="231" t="s">
        <v>72</v>
      </c>
      <c r="C26" s="73">
        <v>4658.6850000000004</v>
      </c>
      <c r="D26" s="73">
        <v>148.99100000000001</v>
      </c>
      <c r="E26" s="73">
        <v>4509.6940000000004</v>
      </c>
      <c r="F26" s="75">
        <v>3.8540000000000001</v>
      </c>
      <c r="G26" s="73">
        <v>42.968000000000004</v>
      </c>
      <c r="H26" s="73">
        <v>11.22</v>
      </c>
      <c r="I26" s="73">
        <v>4.8449999999999998</v>
      </c>
      <c r="J26" s="73">
        <v>24.824999999999999</v>
      </c>
      <c r="K26" s="76">
        <v>4421.982</v>
      </c>
      <c r="L26" s="77">
        <v>8.5460343872555426E-4</v>
      </c>
      <c r="M26" s="78">
        <v>9.5279191891955422E-3</v>
      </c>
      <c r="N26" s="78">
        <v>2.4879736851325168E-3</v>
      </c>
      <c r="O26" s="78">
        <v>1.0743522731254049E-3</v>
      </c>
      <c r="P26" s="78">
        <v>5.5048080867571049E-3</v>
      </c>
      <c r="Q26" s="79">
        <v>0.98055034332706381</v>
      </c>
    </row>
    <row r="27" spans="2:17">
      <c r="B27" s="232" t="s">
        <v>86</v>
      </c>
      <c r="C27" s="80">
        <v>103603.39600000001</v>
      </c>
      <c r="D27" s="80">
        <v>6198.6489999999994</v>
      </c>
      <c r="E27" s="80">
        <v>97404.747000000003</v>
      </c>
      <c r="F27" s="82">
        <v>86640.868000000017</v>
      </c>
      <c r="G27" s="80">
        <v>4485.0569999999998</v>
      </c>
      <c r="H27" s="80">
        <v>416.77300000000002</v>
      </c>
      <c r="I27" s="80">
        <v>679.33500000000004</v>
      </c>
      <c r="J27" s="80">
        <v>554.15200000000004</v>
      </c>
      <c r="K27" s="83">
        <v>4628.5619999999999</v>
      </c>
      <c r="L27" s="1937"/>
      <c r="M27" s="1938"/>
      <c r="N27" s="1938"/>
      <c r="O27" s="1938"/>
      <c r="P27" s="1938"/>
      <c r="Q27" s="1939"/>
    </row>
    <row r="28" spans="2:17">
      <c r="B28" s="84"/>
      <c r="C28" s="85"/>
      <c r="D28" s="85"/>
      <c r="E28" s="85"/>
      <c r="F28" s="85"/>
      <c r="G28" s="85"/>
      <c r="H28" s="85"/>
      <c r="I28" s="85"/>
      <c r="J28" s="85"/>
      <c r="K28" s="85"/>
      <c r="L28" s="86"/>
      <c r="M28" s="86"/>
      <c r="N28" s="86"/>
      <c r="O28" s="86"/>
      <c r="P28" s="86"/>
      <c r="Q28" s="86"/>
    </row>
    <row r="29" spans="2:17" ht="28.5" customHeight="1">
      <c r="B29" s="1940" t="s">
        <v>94</v>
      </c>
      <c r="C29" s="1940"/>
      <c r="D29" s="1940"/>
      <c r="E29" s="1940"/>
      <c r="F29" s="1940"/>
      <c r="G29" s="1940"/>
      <c r="H29" s="1940"/>
      <c r="I29" s="1940"/>
      <c r="J29" s="1940"/>
      <c r="K29" s="1940"/>
      <c r="L29" s="1940"/>
      <c r="M29" s="1940"/>
      <c r="N29" s="1940"/>
      <c r="O29" s="1940"/>
      <c r="P29" s="1940"/>
      <c r="Q29" s="1940"/>
    </row>
  </sheetData>
  <mergeCells count="23">
    <mergeCell ref="O19:Q19"/>
    <mergeCell ref="L27:Q27"/>
    <mergeCell ref="B29:Q29"/>
    <mergeCell ref="O6:Q6"/>
    <mergeCell ref="L14:Q14"/>
    <mergeCell ref="B17:Q17"/>
    <mergeCell ref="B18:B20"/>
    <mergeCell ref="C18:E19"/>
    <mergeCell ref="F18:K18"/>
    <mergeCell ref="L18:Q18"/>
    <mergeCell ref="F19:H19"/>
    <mergeCell ref="I19:K19"/>
    <mergeCell ref="L19:N19"/>
    <mergeCell ref="P1:Q1"/>
    <mergeCell ref="B2:Q2"/>
    <mergeCell ref="B4:Q4"/>
    <mergeCell ref="B5:B7"/>
    <mergeCell ref="C5:E6"/>
    <mergeCell ref="F5:K5"/>
    <mergeCell ref="L5:Q5"/>
    <mergeCell ref="F6:H6"/>
    <mergeCell ref="I6:K6"/>
    <mergeCell ref="L6:N6"/>
  </mergeCells>
  <pageMargins left="0.7" right="0.7" top="0.75" bottom="0.75" header="0.3" footer="0.3"/>
  <pageSetup paperSize="9" scale="75"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H31"/>
  <sheetViews>
    <sheetView workbookViewId="0"/>
  </sheetViews>
  <sheetFormatPr defaultColWidth="24" defaultRowHeight="14.25"/>
  <cols>
    <col min="1" max="1" width="14" style="92" customWidth="1"/>
    <col min="2" max="2" width="54.140625" style="87" customWidth="1"/>
    <col min="3" max="5" width="11.7109375" style="87" customWidth="1"/>
    <col min="6" max="7" width="12.28515625" style="87" customWidth="1"/>
    <col min="8" max="16384" width="24" style="87"/>
  </cols>
  <sheetData>
    <row r="1" spans="2:8">
      <c r="F1" s="1941" t="s">
        <v>164</v>
      </c>
      <c r="G1" s="1941"/>
    </row>
    <row r="3" spans="2:8">
      <c r="B3" s="1942" t="s">
        <v>95</v>
      </c>
      <c r="C3" s="1942"/>
      <c r="D3" s="1942"/>
      <c r="E3" s="1942"/>
      <c r="F3" s="1942"/>
      <c r="G3" s="1942"/>
    </row>
    <row r="4" spans="2:8" ht="15" thickBot="1"/>
    <row r="5" spans="2:8" ht="15" thickBot="1">
      <c r="B5" s="88" t="s">
        <v>96</v>
      </c>
      <c r="C5" s="89" t="s">
        <v>3</v>
      </c>
      <c r="D5" s="90" t="s">
        <v>4</v>
      </c>
      <c r="E5" s="91" t="s">
        <v>5</v>
      </c>
      <c r="F5" s="90" t="s">
        <v>1</v>
      </c>
      <c r="G5" s="90" t="s">
        <v>2</v>
      </c>
      <c r="H5" s="92"/>
    </row>
    <row r="6" spans="2:8">
      <c r="B6" s="93" t="s">
        <v>97</v>
      </c>
      <c r="C6" s="94">
        <v>7.5993922996596228E-2</v>
      </c>
      <c r="D6" s="95">
        <v>7.844412314193204E-2</v>
      </c>
      <c r="E6" s="95">
        <v>7.7729315925868306E-2</v>
      </c>
      <c r="F6" s="95">
        <v>7.6185855222999213E-2</v>
      </c>
      <c r="G6" s="95">
        <v>7.601725109661478E-2</v>
      </c>
      <c r="H6" s="92"/>
    </row>
    <row r="7" spans="2:8" ht="38.25">
      <c r="B7" s="96" t="s">
        <v>98</v>
      </c>
      <c r="C7" s="97">
        <v>0.1052530328790901</v>
      </c>
      <c r="D7" s="98">
        <v>0.10833507787628778</v>
      </c>
      <c r="E7" s="98">
        <v>0.10947312953781306</v>
      </c>
      <c r="F7" s="98">
        <v>0.10616038851762565</v>
      </c>
      <c r="G7" s="98">
        <v>0.10656287177027883</v>
      </c>
      <c r="H7" s="92"/>
    </row>
    <row r="8" spans="2:8">
      <c r="B8" s="96" t="s">
        <v>99</v>
      </c>
      <c r="C8" s="97">
        <v>9.7273651453020166E-2</v>
      </c>
      <c r="D8" s="99">
        <v>0.10641956403285273</v>
      </c>
      <c r="E8" s="99">
        <v>0.1057207076760842</v>
      </c>
      <c r="F8" s="99">
        <v>9.9822130840424364E-2</v>
      </c>
      <c r="G8" s="99">
        <v>0.10195095562447624</v>
      </c>
      <c r="H8" s="100"/>
    </row>
    <row r="9" spans="2:8" ht="25.5">
      <c r="B9" s="96" t="s">
        <v>100</v>
      </c>
      <c r="C9" s="101">
        <v>0.13373272897968536</v>
      </c>
      <c r="D9" s="99">
        <v>0.14641866513634905</v>
      </c>
      <c r="E9" s="99">
        <v>0.14820887961939166</v>
      </c>
      <c r="F9" s="99">
        <v>0.13843923422642215</v>
      </c>
      <c r="G9" s="99">
        <v>0.14235886270064568</v>
      </c>
      <c r="H9" s="92"/>
    </row>
    <row r="10" spans="2:8">
      <c r="B10" s="96" t="s">
        <v>101</v>
      </c>
      <c r="C10" s="101">
        <v>4.854246628895912E-2</v>
      </c>
      <c r="D10" s="99">
        <v>4.9140721086740266E-2</v>
      </c>
      <c r="E10" s="99">
        <v>5.0115917043368832E-2</v>
      </c>
      <c r="F10" s="99">
        <v>5.057320982222057E-2</v>
      </c>
      <c r="G10" s="99">
        <v>4.977134980505412E-2</v>
      </c>
      <c r="H10" s="102"/>
    </row>
    <row r="11" spans="2:8" ht="25.5">
      <c r="B11" s="96" t="s">
        <v>102</v>
      </c>
      <c r="C11" s="101">
        <v>0.78123851486441509</v>
      </c>
      <c r="D11" s="99">
        <v>0.73712126012577539</v>
      </c>
      <c r="E11" s="99">
        <v>0.73523264868810545</v>
      </c>
      <c r="F11" s="99">
        <v>0.76321607825412896</v>
      </c>
      <c r="G11" s="99">
        <v>0.74562568473232305</v>
      </c>
      <c r="H11" s="92"/>
    </row>
    <row r="12" spans="2:8" ht="25.5">
      <c r="B12" s="96" t="s">
        <v>103</v>
      </c>
      <c r="C12" s="103">
        <v>1.005850184723883</v>
      </c>
      <c r="D12" s="99">
        <v>0.99630322348375089</v>
      </c>
      <c r="E12" s="99">
        <v>1.0494701476730699</v>
      </c>
      <c r="F12" s="104">
        <v>1.0332658746263486</v>
      </c>
      <c r="G12" s="104">
        <v>1.0743115072313327</v>
      </c>
      <c r="H12" s="92"/>
    </row>
    <row r="13" spans="2:8" ht="25.5">
      <c r="B13" s="96" t="s">
        <v>104</v>
      </c>
      <c r="C13" s="103">
        <v>0.7578636502085071</v>
      </c>
      <c r="D13" s="99">
        <v>0.74411167124212518</v>
      </c>
      <c r="E13" s="99">
        <v>0.77148670922574103</v>
      </c>
      <c r="F13" s="104">
        <v>0.80051747503511128</v>
      </c>
      <c r="G13" s="104">
        <v>0.81403311521383226</v>
      </c>
      <c r="H13" s="92"/>
    </row>
    <row r="14" spans="2:8">
      <c r="B14" s="96" t="s">
        <v>105</v>
      </c>
      <c r="C14" s="103">
        <v>0.81426431025090906</v>
      </c>
      <c r="D14" s="104">
        <v>0.87820037253738303</v>
      </c>
      <c r="E14" s="104">
        <v>0.87958961180808759</v>
      </c>
      <c r="F14" s="104">
        <v>0.84818229611241969</v>
      </c>
      <c r="G14" s="104">
        <v>0.89837996800209097</v>
      </c>
      <c r="H14" s="92"/>
    </row>
    <row r="15" spans="2:8">
      <c r="B15" s="96" t="s">
        <v>106</v>
      </c>
      <c r="C15" s="103">
        <v>0.40634228529754735</v>
      </c>
      <c r="D15" s="104">
        <v>0.40552129636434564</v>
      </c>
      <c r="E15" s="105">
        <v>0.41696126507820447</v>
      </c>
      <c r="F15" s="104">
        <v>0.42971734692138197</v>
      </c>
      <c r="G15" s="104">
        <v>0.43857934799534742</v>
      </c>
      <c r="H15" s="92"/>
    </row>
    <row r="16" spans="2:8" ht="25.5">
      <c r="B16" s="96" t="s">
        <v>107</v>
      </c>
      <c r="C16" s="106">
        <v>-3.3952183183694048E-3</v>
      </c>
      <c r="D16" s="99">
        <v>2.2222784155682177E-3</v>
      </c>
      <c r="E16" s="107">
        <v>-2.84212231908074E-2</v>
      </c>
      <c r="F16" s="104">
        <v>-1.9343585705605269E-2</v>
      </c>
      <c r="G16" s="104">
        <v>-4.3111460332020429E-2</v>
      </c>
      <c r="H16" s="92"/>
    </row>
    <row r="17" spans="2:8" ht="25.5">
      <c r="B17" s="96" t="s">
        <v>108</v>
      </c>
      <c r="C17" s="108">
        <v>0.14052646354892007</v>
      </c>
      <c r="D17" s="99">
        <v>0.15382458401121438</v>
      </c>
      <c r="E17" s="107">
        <v>0.131283764950159</v>
      </c>
      <c r="F17" s="104">
        <v>0.11599596769274635</v>
      </c>
      <c r="G17" s="104">
        <v>0.10788778582528674</v>
      </c>
      <c r="H17" s="92"/>
    </row>
    <row r="18" spans="2:8" ht="25.5">
      <c r="B18" s="96" t="s">
        <v>109</v>
      </c>
      <c r="C18" s="103">
        <v>0.27778499072466573</v>
      </c>
      <c r="D18" s="99">
        <v>0.32144405818970656</v>
      </c>
      <c r="E18" s="107">
        <v>0.31940826160635655</v>
      </c>
      <c r="F18" s="104">
        <v>0.28340538382580693</v>
      </c>
      <c r="G18" s="104">
        <v>0.31337655003198872</v>
      </c>
      <c r="H18" s="92"/>
    </row>
    <row r="19" spans="2:8">
      <c r="B19" s="109" t="s">
        <v>110</v>
      </c>
      <c r="C19" s="108">
        <v>0.11404922727061206</v>
      </c>
      <c r="D19" s="104">
        <v>0.11806981561579198</v>
      </c>
      <c r="E19" s="104">
        <v>0.11237768670085325</v>
      </c>
      <c r="F19" s="104">
        <v>0.10939568430426273</v>
      </c>
      <c r="G19" s="104">
        <v>0.10578770165480911</v>
      </c>
      <c r="H19" s="92"/>
    </row>
    <row r="20" spans="2:8" ht="25.5">
      <c r="B20" s="109" t="s">
        <v>111</v>
      </c>
      <c r="C20" s="108">
        <v>0.11851513725200147</v>
      </c>
      <c r="D20" s="104">
        <v>0.12274719483828589</v>
      </c>
      <c r="E20" s="104">
        <v>0.11768877762395499</v>
      </c>
      <c r="F20" s="104">
        <v>0.1150685045200021</v>
      </c>
      <c r="G20" s="104">
        <v>0.11143114090634346</v>
      </c>
      <c r="H20" s="92"/>
    </row>
    <row r="21" spans="2:8" ht="26.25" thickBot="1">
      <c r="B21" s="110" t="s">
        <v>112</v>
      </c>
      <c r="C21" s="111">
        <v>7.9050463381458755E-2</v>
      </c>
      <c r="D21" s="112">
        <v>8.0761486133625049E-2</v>
      </c>
      <c r="E21" s="112">
        <v>9.0759654405758158E-2</v>
      </c>
      <c r="F21" s="112">
        <v>8.6783671336801579E-2</v>
      </c>
      <c r="G21" s="112">
        <v>8.8726742145635681E-2</v>
      </c>
      <c r="H21" s="92"/>
    </row>
    <row r="22" spans="2:8">
      <c r="H22" s="92"/>
    </row>
    <row r="23" spans="2:8">
      <c r="H23" s="92"/>
    </row>
    <row r="24" spans="2:8">
      <c r="H24" s="92"/>
    </row>
    <row r="25" spans="2:8" ht="15">
      <c r="D25" s="113"/>
      <c r="E25" s="113"/>
      <c r="H25" s="92"/>
    </row>
    <row r="26" spans="2:8">
      <c r="H26" s="92"/>
    </row>
    <row r="28" spans="2:8">
      <c r="E28" s="114"/>
    </row>
    <row r="31" spans="2:8" ht="15">
      <c r="B31" s="115"/>
    </row>
  </sheetData>
  <mergeCells count="2">
    <mergeCell ref="F1:G1"/>
    <mergeCell ref="B3:G3"/>
  </mergeCells>
  <pageMargins left="0.7" right="0.7" top="0.75" bottom="0.75" header="0.3" footer="0.3"/>
  <pageSetup paperSize="9" scale="95"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Q16"/>
  <sheetViews>
    <sheetView workbookViewId="0"/>
  </sheetViews>
  <sheetFormatPr defaultRowHeight="14.25"/>
  <cols>
    <col min="1" max="1" width="6.85546875" style="92" customWidth="1"/>
    <col min="2" max="2" width="56.7109375" style="87" customWidth="1"/>
    <col min="3" max="3" width="11.28515625" style="87" bestFit="1" customWidth="1"/>
    <col min="4" max="4" width="11.5703125" style="87" customWidth="1"/>
    <col min="5" max="5" width="11.28515625" style="87" bestFit="1" customWidth="1"/>
    <col min="6" max="6" width="12" style="87" customWidth="1"/>
    <col min="7" max="7" width="11.28515625" style="87" customWidth="1"/>
    <col min="8" max="11" width="11.28515625" style="87" bestFit="1" customWidth="1"/>
    <col min="12" max="12" width="9.140625" style="92"/>
    <col min="13" max="16384" width="9.140625" style="87"/>
  </cols>
  <sheetData>
    <row r="1" spans="1:17">
      <c r="A1" s="87"/>
      <c r="J1" s="1941" t="s">
        <v>165</v>
      </c>
      <c r="K1" s="1941"/>
    </row>
    <row r="2" spans="1:17">
      <c r="A2" s="87"/>
      <c r="J2" s="116"/>
      <c r="K2" s="116"/>
    </row>
    <row r="3" spans="1:17">
      <c r="A3" s="87"/>
      <c r="B3" s="1943" t="s">
        <v>113</v>
      </c>
      <c r="C3" s="1943"/>
      <c r="D3" s="1943"/>
      <c r="E3" s="1943"/>
      <c r="F3" s="1943"/>
      <c r="G3" s="1943"/>
      <c r="H3" s="1943"/>
      <c r="I3" s="1943"/>
      <c r="J3" s="1943"/>
      <c r="K3" s="1943"/>
      <c r="L3" s="233"/>
      <c r="M3" s="233"/>
      <c r="N3" s="233"/>
      <c r="O3" s="233"/>
      <c r="P3" s="233"/>
      <c r="Q3" s="233"/>
    </row>
    <row r="4" spans="1:17" ht="15" thickBot="1">
      <c r="A4" s="87"/>
    </row>
    <row r="5" spans="1:17" ht="15" thickBot="1">
      <c r="A5" s="87"/>
      <c r="B5" s="1944" t="s">
        <v>96</v>
      </c>
      <c r="C5" s="1946" t="s">
        <v>114</v>
      </c>
      <c r="D5" s="1947"/>
      <c r="E5" s="1948"/>
      <c r="F5" s="1946" t="s">
        <v>10</v>
      </c>
      <c r="G5" s="1947"/>
      <c r="H5" s="1948"/>
      <c r="I5" s="1946" t="s">
        <v>11</v>
      </c>
      <c r="J5" s="1947"/>
      <c r="K5" s="1947"/>
    </row>
    <row r="6" spans="1:17" ht="15" thickBot="1">
      <c r="A6" s="87"/>
      <c r="B6" s="1945"/>
      <c r="C6" s="237" t="s">
        <v>3</v>
      </c>
      <c r="D6" s="238" t="s">
        <v>1</v>
      </c>
      <c r="E6" s="239" t="s">
        <v>2</v>
      </c>
      <c r="F6" s="237" t="s">
        <v>3</v>
      </c>
      <c r="G6" s="238" t="s">
        <v>1</v>
      </c>
      <c r="H6" s="239" t="s">
        <v>2</v>
      </c>
      <c r="I6" s="237" t="s">
        <v>3</v>
      </c>
      <c r="J6" s="238" t="s">
        <v>1</v>
      </c>
      <c r="K6" s="241" t="s">
        <v>2</v>
      </c>
    </row>
    <row r="7" spans="1:17">
      <c r="A7" s="87"/>
      <c r="B7" s="117" t="s">
        <v>115</v>
      </c>
      <c r="C7" s="234">
        <v>0.50278440190103346</v>
      </c>
      <c r="D7" s="235">
        <v>0.51648064231495805</v>
      </c>
      <c r="E7" s="236">
        <v>0.53043228460074787</v>
      </c>
      <c r="F7" s="235">
        <v>0.19285844992981088</v>
      </c>
      <c r="G7" s="235">
        <v>0.19195583218922888</v>
      </c>
      <c r="H7" s="240">
        <v>0.18421071622013005</v>
      </c>
      <c r="I7" s="234">
        <v>0.30435714816915566</v>
      </c>
      <c r="J7" s="235">
        <v>0.2915635254958131</v>
      </c>
      <c r="K7" s="240">
        <v>0.28535699917912205</v>
      </c>
      <c r="L7" s="100"/>
    </row>
    <row r="8" spans="1:17">
      <c r="A8" s="87"/>
      <c r="B8" s="118" t="s">
        <v>97</v>
      </c>
      <c r="C8" s="119">
        <v>8.0821005614617594E-2</v>
      </c>
      <c r="D8" s="120">
        <v>7.8458427315469884E-2</v>
      </c>
      <c r="E8" s="121">
        <v>7.7038751907012412E-2</v>
      </c>
      <c r="F8" s="120">
        <v>9.3245853298951645E-2</v>
      </c>
      <c r="G8" s="120">
        <v>0.10061862419367416</v>
      </c>
      <c r="H8" s="122">
        <v>0.10111583923805492</v>
      </c>
      <c r="I8" s="119">
        <v>5.7087968534701702E-2</v>
      </c>
      <c r="J8" s="120">
        <v>5.607445073744885E-2</v>
      </c>
      <c r="K8" s="122">
        <v>5.7916184989639109E-2</v>
      </c>
    </row>
    <row r="9" spans="1:17">
      <c r="A9" s="87"/>
      <c r="B9" s="118" t="s">
        <v>116</v>
      </c>
      <c r="C9" s="119">
        <v>9.8188982899967914E-2</v>
      </c>
      <c r="D9" s="120">
        <v>0.10012940552312266</v>
      </c>
      <c r="E9" s="121">
        <v>0.10265584711051406</v>
      </c>
      <c r="F9" s="120">
        <v>0.12847886805905359</v>
      </c>
      <c r="G9" s="120">
        <v>0.13650209839663241</v>
      </c>
      <c r="H9" s="122">
        <v>0.13666833165196821</v>
      </c>
      <c r="I9" s="119">
        <v>7.5988118593256826E-2</v>
      </c>
      <c r="J9" s="120">
        <v>7.5128935386124099E-2</v>
      </c>
      <c r="K9" s="122">
        <v>7.8229056655411869E-2</v>
      </c>
    </row>
    <row r="10" spans="1:17">
      <c r="A10" s="87"/>
      <c r="B10" s="118" t="s">
        <v>101</v>
      </c>
      <c r="C10" s="119">
        <v>5.2948312573567989E-2</v>
      </c>
      <c r="D10" s="120">
        <v>5.3790338514522903E-2</v>
      </c>
      <c r="E10" s="121">
        <v>5.1708205008325896E-2</v>
      </c>
      <c r="F10" s="120">
        <v>5.3803138544203155E-2</v>
      </c>
      <c r="G10" s="120">
        <v>5.9477934039498068E-2</v>
      </c>
      <c r="H10" s="122">
        <v>5.9590984922212757E-2</v>
      </c>
      <c r="I10" s="119">
        <v>3.7930736269675802E-2</v>
      </c>
      <c r="J10" s="120">
        <v>3.9011755297958819E-2</v>
      </c>
      <c r="K10" s="122">
        <v>3.9832036746242201E-2</v>
      </c>
    </row>
    <row r="11" spans="1:17" ht="25.5">
      <c r="A11" s="87"/>
      <c r="B11" s="118" t="s">
        <v>111</v>
      </c>
      <c r="C11" s="119">
        <v>0.13130823094393476</v>
      </c>
      <c r="D11" s="120">
        <v>0.10894996497498821</v>
      </c>
      <c r="E11" s="121">
        <v>0.10263874656424143</v>
      </c>
      <c r="F11" s="120">
        <v>0.10832601405585253</v>
      </c>
      <c r="G11" s="120">
        <v>0.12562686887920135</v>
      </c>
      <c r="H11" s="122">
        <v>0.12471715648978239</v>
      </c>
      <c r="I11" s="119">
        <v>0.1077413915381558</v>
      </c>
      <c r="J11" s="120">
        <v>0.11441069124257787</v>
      </c>
      <c r="K11" s="122">
        <v>0.1133270693420351</v>
      </c>
    </row>
    <row r="12" spans="1:17" ht="25.5">
      <c r="A12" s="87"/>
      <c r="B12" s="118" t="s">
        <v>102</v>
      </c>
      <c r="C12" s="119">
        <v>0.82311684292478815</v>
      </c>
      <c r="D12" s="120">
        <v>0.78357028992199163</v>
      </c>
      <c r="E12" s="121">
        <v>0.75045654071780654</v>
      </c>
      <c r="F12" s="120">
        <v>0.72576801701033389</v>
      </c>
      <c r="G12" s="120">
        <v>0.73712144630412868</v>
      </c>
      <c r="H12" s="122">
        <v>0.73986298080780522</v>
      </c>
      <c r="I12" s="119">
        <v>0.75127493075960539</v>
      </c>
      <c r="J12" s="120">
        <v>0.74637621908596208</v>
      </c>
      <c r="K12" s="122">
        <v>0.74034108892239192</v>
      </c>
    </row>
    <row r="13" spans="1:17" ht="25.5">
      <c r="A13" s="87"/>
      <c r="B13" s="118" t="s">
        <v>103</v>
      </c>
      <c r="C13" s="119">
        <v>1.1554068409728164</v>
      </c>
      <c r="D13" s="120">
        <v>1.2934961807199961</v>
      </c>
      <c r="E13" s="121">
        <v>1.3726679990276587</v>
      </c>
      <c r="F13" s="120">
        <v>0.87933649477417564</v>
      </c>
      <c r="G13" s="120">
        <v>0.83621991874462442</v>
      </c>
      <c r="H13" s="122">
        <v>0.85276492330918685</v>
      </c>
      <c r="I13" s="119">
        <v>1.1704908748016476</v>
      </c>
      <c r="J13" s="120">
        <v>1.144509087231671</v>
      </c>
      <c r="K13" s="122">
        <v>1.1556089177653506</v>
      </c>
    </row>
    <row r="14" spans="1:17" ht="26.25" thickBot="1">
      <c r="A14" s="87"/>
      <c r="B14" s="123" t="s">
        <v>104</v>
      </c>
      <c r="C14" s="124">
        <v>0.81211244455145415</v>
      </c>
      <c r="D14" s="125">
        <v>0.87817434225206725</v>
      </c>
      <c r="E14" s="126">
        <v>0.89701338334931546</v>
      </c>
      <c r="F14" s="125">
        <v>0.67581698825788117</v>
      </c>
      <c r="G14" s="125">
        <v>0.70260894572207611</v>
      </c>
      <c r="H14" s="127">
        <v>0.71221223342305673</v>
      </c>
      <c r="I14" s="124">
        <v>0.75785231031148681</v>
      </c>
      <c r="J14" s="125">
        <v>0.7950440743535474</v>
      </c>
      <c r="K14" s="127">
        <v>0.79513872483547321</v>
      </c>
    </row>
    <row r="16" spans="1:17">
      <c r="A16" s="87"/>
      <c r="D16" s="114"/>
      <c r="E16" s="114"/>
    </row>
  </sheetData>
  <mergeCells count="6">
    <mergeCell ref="J1:K1"/>
    <mergeCell ref="B3:K3"/>
    <mergeCell ref="B5:B6"/>
    <mergeCell ref="C5:E5"/>
    <mergeCell ref="F5:H5"/>
    <mergeCell ref="I5:K5"/>
  </mergeCells>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M33"/>
  <sheetViews>
    <sheetView zoomScaleNormal="100" workbookViewId="0"/>
  </sheetViews>
  <sheetFormatPr defaultRowHeight="14.25"/>
  <cols>
    <col min="1" max="1" width="9.140625" style="146"/>
    <col min="2" max="2" width="55.5703125" style="87" customWidth="1"/>
    <col min="3" max="3" width="11.85546875" style="87" customWidth="1"/>
    <col min="4" max="4" width="13.42578125" style="87" customWidth="1"/>
    <col min="5" max="5" width="15" style="87" customWidth="1"/>
    <col min="6" max="6" width="15.7109375" style="87" customWidth="1"/>
    <col min="7" max="7" width="12.28515625" style="87" customWidth="1"/>
    <col min="8" max="8" width="12.85546875" style="87" customWidth="1"/>
    <col min="9" max="9" width="18.42578125" style="87" customWidth="1"/>
    <col min="10" max="10" width="15" style="87" customWidth="1"/>
    <col min="11" max="11" width="17.5703125" style="87" customWidth="1"/>
    <col min="12" max="12" width="9.140625" style="92"/>
    <col min="13" max="16384" width="9.140625" style="87"/>
  </cols>
  <sheetData>
    <row r="1" spans="1:11" ht="15" customHeight="1">
      <c r="A1" s="87"/>
      <c r="J1" s="1941" t="s">
        <v>166</v>
      </c>
      <c r="K1" s="1941"/>
    </row>
    <row r="2" spans="1:11">
      <c r="A2" s="87"/>
      <c r="K2" s="128"/>
    </row>
    <row r="3" spans="1:11">
      <c r="A3" s="87"/>
      <c r="B3" s="1943" t="s">
        <v>117</v>
      </c>
      <c r="C3" s="1943"/>
      <c r="D3" s="1943"/>
      <c r="E3" s="1943"/>
      <c r="F3" s="1943"/>
      <c r="G3" s="1943"/>
      <c r="H3" s="1943"/>
      <c r="I3" s="1943"/>
      <c r="J3" s="1943"/>
      <c r="K3" s="1943"/>
    </row>
    <row r="4" spans="1:11" ht="15" thickBot="1">
      <c r="A4" s="87"/>
      <c r="B4" s="129"/>
      <c r="C4" s="129"/>
      <c r="D4" s="129"/>
      <c r="E4" s="129"/>
      <c r="F4" s="129"/>
      <c r="G4" s="129"/>
      <c r="H4" s="129"/>
      <c r="I4" s="129"/>
      <c r="J4" s="129"/>
      <c r="K4" s="129"/>
    </row>
    <row r="5" spans="1:11" ht="39" thickBot="1">
      <c r="A5" s="87"/>
      <c r="B5" s="130" t="s">
        <v>96</v>
      </c>
      <c r="C5" s="242" t="s">
        <v>118</v>
      </c>
      <c r="D5" s="243" t="s">
        <v>119</v>
      </c>
      <c r="E5" s="244" t="s">
        <v>20</v>
      </c>
      <c r="F5" s="244" t="s">
        <v>29</v>
      </c>
      <c r="G5" s="244" t="s">
        <v>120</v>
      </c>
      <c r="H5" s="245" t="s">
        <v>121</v>
      </c>
      <c r="I5" s="245" t="s">
        <v>32</v>
      </c>
      <c r="J5" s="245" t="s">
        <v>122</v>
      </c>
      <c r="K5" s="245" t="s">
        <v>123</v>
      </c>
    </row>
    <row r="6" spans="1:11" ht="14.25" customHeight="1">
      <c r="A6" s="87"/>
      <c r="B6" s="1954" t="s">
        <v>124</v>
      </c>
      <c r="C6" s="131" t="s">
        <v>3</v>
      </c>
      <c r="D6" s="132">
        <v>0.28265985622054524</v>
      </c>
      <c r="E6" s="133">
        <v>2.7215932874691963E-2</v>
      </c>
      <c r="F6" s="133">
        <v>0.12036373925119782</v>
      </c>
      <c r="G6" s="133">
        <v>0.32442632155588286</v>
      </c>
      <c r="H6" s="133">
        <v>6.2037656022538586E-2</v>
      </c>
      <c r="I6" s="133">
        <v>1.9081585040276027E-2</v>
      </c>
      <c r="J6" s="133">
        <v>3.5094929894308576E-2</v>
      </c>
      <c r="K6" s="134">
        <v>1</v>
      </c>
    </row>
    <row r="7" spans="1:11" ht="15.75" customHeight="1">
      <c r="A7" s="87"/>
      <c r="B7" s="1952"/>
      <c r="C7" s="135" t="s">
        <v>1</v>
      </c>
      <c r="D7" s="108">
        <v>0.28534819829335117</v>
      </c>
      <c r="E7" s="105">
        <v>2.8035041532506008E-2</v>
      </c>
      <c r="F7" s="105">
        <v>0.12020341901904098</v>
      </c>
      <c r="G7" s="105">
        <v>0.32606480279529348</v>
      </c>
      <c r="H7" s="105">
        <v>5.9844124767575259E-2</v>
      </c>
      <c r="I7" s="105">
        <v>1.9259904993543537E-2</v>
      </c>
      <c r="J7" s="105">
        <v>3.4438418524420686E-2</v>
      </c>
      <c r="K7" s="104">
        <v>1</v>
      </c>
    </row>
    <row r="8" spans="1:11" ht="15.75" customHeight="1" thickBot="1">
      <c r="A8" s="87"/>
      <c r="B8" s="1953"/>
      <c r="C8" s="136" t="s">
        <v>2</v>
      </c>
      <c r="D8" s="137">
        <v>0.29077663511654256</v>
      </c>
      <c r="E8" s="138">
        <v>2.9149613905453488E-2</v>
      </c>
      <c r="F8" s="138">
        <v>0.11559188573754874</v>
      </c>
      <c r="G8" s="138">
        <v>0.32066849860631863</v>
      </c>
      <c r="H8" s="138">
        <v>6.1883294319106226E-2</v>
      </c>
      <c r="I8" s="138">
        <v>1.9608777472532968E-2</v>
      </c>
      <c r="J8" s="138">
        <v>3.267329999157028E-2</v>
      </c>
      <c r="K8" s="139">
        <v>1</v>
      </c>
    </row>
    <row r="9" spans="1:11">
      <c r="A9" s="87"/>
      <c r="B9" s="1949" t="s">
        <v>97</v>
      </c>
      <c r="C9" s="140" t="s">
        <v>3</v>
      </c>
      <c r="D9" s="132">
        <v>0.16590141766602043</v>
      </c>
      <c r="E9" s="133">
        <v>0.16893032543011183</v>
      </c>
      <c r="F9" s="133">
        <v>0.11400274335435953</v>
      </c>
      <c r="G9" s="133">
        <v>0.10046650852954329</v>
      </c>
      <c r="H9" s="133">
        <v>8.0567020340520309E-2</v>
      </c>
      <c r="I9" s="133">
        <v>0.30612101550641385</v>
      </c>
      <c r="J9" s="133">
        <v>0.17681668648579235</v>
      </c>
      <c r="K9" s="134">
        <v>0.12870161814251083</v>
      </c>
    </row>
    <row r="10" spans="1:11" ht="15" customHeight="1">
      <c r="A10" s="87"/>
      <c r="B10" s="1950"/>
      <c r="C10" s="135" t="s">
        <v>1</v>
      </c>
      <c r="D10" s="108">
        <v>0.16218115999210847</v>
      </c>
      <c r="E10" s="105">
        <v>0.1586547971373253</v>
      </c>
      <c r="F10" s="105">
        <v>0.1237373689779548</v>
      </c>
      <c r="G10" s="105">
        <v>0.11674333732906701</v>
      </c>
      <c r="H10" s="105">
        <v>7.8038478034507877E-2</v>
      </c>
      <c r="I10" s="105">
        <v>0.30641100372821883</v>
      </c>
      <c r="J10" s="105">
        <v>0.16116983988578326</v>
      </c>
      <c r="K10" s="104">
        <v>0.13542927786443834</v>
      </c>
    </row>
    <row r="11" spans="1:11" ht="15.75" customHeight="1" thickBot="1">
      <c r="A11" s="87"/>
      <c r="B11" s="1951"/>
      <c r="C11" s="136" t="s">
        <v>2</v>
      </c>
      <c r="D11" s="137">
        <v>0.16009804748193315</v>
      </c>
      <c r="E11" s="138">
        <v>0.15253387168119706</v>
      </c>
      <c r="F11" s="138">
        <v>0.12826603756899169</v>
      </c>
      <c r="G11" s="138">
        <v>0.12026529105027281</v>
      </c>
      <c r="H11" s="138">
        <v>7.8518274008755939E-2</v>
      </c>
      <c r="I11" s="138">
        <v>0.30220817082961304</v>
      </c>
      <c r="J11" s="138">
        <v>0.16384928276331864</v>
      </c>
      <c r="K11" s="139">
        <v>0.13630484404937523</v>
      </c>
    </row>
    <row r="12" spans="1:11">
      <c r="A12" s="87"/>
      <c r="B12" s="1949" t="s">
        <v>116</v>
      </c>
      <c r="C12" s="131" t="s">
        <v>3</v>
      </c>
      <c r="D12" s="141">
        <v>0.22121403646963905</v>
      </c>
      <c r="E12" s="133">
        <v>0.16350531822755068</v>
      </c>
      <c r="F12" s="133">
        <v>0.14920814764880092</v>
      </c>
      <c r="G12" s="133">
        <v>0.13428799999066379</v>
      </c>
      <c r="H12" s="133">
        <v>7.9872266741661049E-2</v>
      </c>
      <c r="I12" s="133">
        <v>0.36799706340466481</v>
      </c>
      <c r="J12" s="133">
        <v>0.28788054374354227</v>
      </c>
      <c r="K12" s="134">
        <v>0.17234371200404761</v>
      </c>
    </row>
    <row r="13" spans="1:11" ht="15.75" customHeight="1">
      <c r="A13" s="92"/>
      <c r="B13" s="1950"/>
      <c r="C13" s="135" t="s">
        <v>1</v>
      </c>
      <c r="D13" s="108">
        <v>0.21119302811377319</v>
      </c>
      <c r="E13" s="105">
        <v>0.16832905564307349</v>
      </c>
      <c r="F13" s="105">
        <v>0.13220751335395522</v>
      </c>
      <c r="G13" s="105">
        <v>0.17083128642911427</v>
      </c>
      <c r="H13" s="105">
        <v>8.2923033704823679E-2</v>
      </c>
      <c r="I13" s="105">
        <v>0.33421326109493998</v>
      </c>
      <c r="J13" s="105">
        <v>0.30909352234726167</v>
      </c>
      <c r="K13" s="104">
        <v>0.18623038756104576</v>
      </c>
    </row>
    <row r="14" spans="1:11" ht="15.75" customHeight="1" thickBot="1">
      <c r="A14" s="92"/>
      <c r="B14" s="1951"/>
      <c r="C14" s="136" t="s">
        <v>2</v>
      </c>
      <c r="D14" s="137">
        <v>0.20730968297006672</v>
      </c>
      <c r="E14" s="138">
        <v>0.15753882506568004</v>
      </c>
      <c r="F14" s="138">
        <v>0.1866362021939369</v>
      </c>
      <c r="G14" s="138">
        <v>0.17472502714959912</v>
      </c>
      <c r="H14" s="138">
        <v>9.0863166799995287E-2</v>
      </c>
      <c r="I14" s="138">
        <v>0.32399012597633536</v>
      </c>
      <c r="J14" s="138">
        <v>0.32149901664879599</v>
      </c>
      <c r="K14" s="139">
        <v>0.19327095152977508</v>
      </c>
    </row>
    <row r="15" spans="1:11">
      <c r="A15" s="92"/>
      <c r="B15" s="1949" t="s">
        <v>101</v>
      </c>
      <c r="C15" s="131" t="s">
        <v>3</v>
      </c>
      <c r="D15" s="141">
        <v>0.10530106782693498</v>
      </c>
      <c r="E15" s="133">
        <v>0.14335632169465271</v>
      </c>
      <c r="F15" s="133">
        <v>7.3389143080754685E-2</v>
      </c>
      <c r="G15" s="133">
        <v>5.8921667047801239E-2</v>
      </c>
      <c r="H15" s="133">
        <v>6.3365299459601412E-2</v>
      </c>
      <c r="I15" s="133">
        <v>0.29626105743674525</v>
      </c>
      <c r="J15" s="133">
        <v>8.2295656810001228E-2</v>
      </c>
      <c r="K15" s="134">
        <v>7.8552988274130583E-2</v>
      </c>
    </row>
    <row r="16" spans="1:11" ht="15.75" customHeight="1">
      <c r="A16" s="92"/>
      <c r="B16" s="1950"/>
      <c r="C16" s="135" t="s">
        <v>1</v>
      </c>
      <c r="D16" s="108">
        <v>0.11429500301798193</v>
      </c>
      <c r="E16" s="105">
        <v>0.12721186690415998</v>
      </c>
      <c r="F16" s="105">
        <v>8.357923584684393E-2</v>
      </c>
      <c r="G16" s="105">
        <v>7.3239450458980671E-2</v>
      </c>
      <c r="H16" s="105">
        <v>5.8736058585072332E-2</v>
      </c>
      <c r="I16" s="105">
        <v>0.28308981119661869</v>
      </c>
      <c r="J16" s="105">
        <v>7.2415772570041809E-2</v>
      </c>
      <c r="K16" s="104">
        <v>8.6110814722914472E-2</v>
      </c>
    </row>
    <row r="17" spans="1:13" ht="15" thickBot="1">
      <c r="A17" s="92"/>
      <c r="B17" s="1950"/>
      <c r="C17" s="136" t="s">
        <v>2</v>
      </c>
      <c r="D17" s="137">
        <v>0.11299739139392745</v>
      </c>
      <c r="E17" s="138">
        <v>0.12022622239172055</v>
      </c>
      <c r="F17" s="138">
        <v>7.7872933151278273E-2</v>
      </c>
      <c r="G17" s="138">
        <v>7.4201697911172038E-2</v>
      </c>
      <c r="H17" s="138">
        <v>5.852004094576968E-2</v>
      </c>
      <c r="I17" s="138">
        <v>0.27428687190029938</v>
      </c>
      <c r="J17" s="138">
        <v>7.5521984865451364E-2</v>
      </c>
      <c r="K17" s="139">
        <v>8.5155927555451885E-2</v>
      </c>
    </row>
    <row r="18" spans="1:13">
      <c r="A18" s="92"/>
      <c r="B18" s="1949" t="s">
        <v>125</v>
      </c>
      <c r="C18" s="131" t="s">
        <v>3</v>
      </c>
      <c r="D18" s="141">
        <v>0.20996873765185514</v>
      </c>
      <c r="E18" s="133">
        <v>0.1235004505780779</v>
      </c>
      <c r="F18" s="133">
        <v>0.14879890645145044</v>
      </c>
      <c r="G18" s="133">
        <v>9.3246127218899161E-2</v>
      </c>
      <c r="H18" s="133">
        <v>9.7545930709546064E-2</v>
      </c>
      <c r="I18" s="133">
        <v>0.32492284385348785</v>
      </c>
      <c r="J18" s="133">
        <v>0.1870494455563767</v>
      </c>
      <c r="K18" s="134">
        <v>0.15164373844725693</v>
      </c>
    </row>
    <row r="19" spans="1:13" ht="15.75" customHeight="1">
      <c r="A19" s="92"/>
      <c r="B19" s="1950"/>
      <c r="C19" s="135" t="s">
        <v>1</v>
      </c>
      <c r="D19" s="108">
        <v>0.20127623290095972</v>
      </c>
      <c r="E19" s="105">
        <v>0.10412969563774835</v>
      </c>
      <c r="F19" s="105">
        <v>0.17794775058558479</v>
      </c>
      <c r="G19" s="105">
        <v>0.10384160017872059</v>
      </c>
      <c r="H19" s="105">
        <v>8.8165449493912612E-2</v>
      </c>
      <c r="I19" s="105">
        <v>0.29922053371502066</v>
      </c>
      <c r="J19" s="105">
        <v>0.14803817262778476</v>
      </c>
      <c r="K19" s="104">
        <v>0.15169071370816734</v>
      </c>
      <c r="M19" s="142"/>
    </row>
    <row r="20" spans="1:13" ht="15.75" customHeight="1" thickBot="1">
      <c r="A20" s="92"/>
      <c r="B20" s="1951"/>
      <c r="C20" s="136" t="s">
        <v>2</v>
      </c>
      <c r="D20" s="137">
        <v>0.19149948694685781</v>
      </c>
      <c r="E20" s="138">
        <v>9.8825966757982359E-2</v>
      </c>
      <c r="F20" s="138">
        <v>0.16141872904904314</v>
      </c>
      <c r="G20" s="138">
        <v>0.10536180485925145</v>
      </c>
      <c r="H20" s="138">
        <v>8.744672690931958E-2</v>
      </c>
      <c r="I20" s="138">
        <v>0.29272706068256593</v>
      </c>
      <c r="J20" s="138">
        <v>0.15097308008628052</v>
      </c>
      <c r="K20" s="139">
        <v>0.14658797790472322</v>
      </c>
      <c r="M20" s="142"/>
    </row>
    <row r="21" spans="1:13">
      <c r="A21" s="92"/>
      <c r="B21" s="1949" t="s">
        <v>102</v>
      </c>
      <c r="C21" s="131" t="s">
        <v>3</v>
      </c>
      <c r="D21" s="141">
        <v>0.74995881958326771</v>
      </c>
      <c r="E21" s="133">
        <v>1.0331793929480089</v>
      </c>
      <c r="F21" s="133">
        <v>0.76405173008845195</v>
      </c>
      <c r="G21" s="133">
        <v>0.74814211647003537</v>
      </c>
      <c r="H21" s="133">
        <v>1.008698308276468</v>
      </c>
      <c r="I21" s="133">
        <v>0.83185722373493654</v>
      </c>
      <c r="J21" s="133">
        <v>0.61420158579146322</v>
      </c>
      <c r="K21" s="134">
        <v>0.74677292629909342</v>
      </c>
    </row>
    <row r="22" spans="1:13">
      <c r="A22" s="92"/>
      <c r="B22" s="1950"/>
      <c r="C22" s="135" t="s">
        <v>1</v>
      </c>
      <c r="D22" s="108">
        <v>0.76792856961518074</v>
      </c>
      <c r="E22" s="105">
        <v>0.94252769690420191</v>
      </c>
      <c r="F22" s="105">
        <v>0.93593295750655592</v>
      </c>
      <c r="G22" s="105">
        <v>0.68338382136757592</v>
      </c>
      <c r="H22" s="105">
        <v>0.94109530908259975</v>
      </c>
      <c r="I22" s="105">
        <v>0.9168128240165091</v>
      </c>
      <c r="J22" s="105">
        <v>0.52142742643668705</v>
      </c>
      <c r="K22" s="104">
        <v>0.72721363918144144</v>
      </c>
    </row>
    <row r="23" spans="1:13" ht="15" thickBot="1">
      <c r="A23" s="87"/>
      <c r="B23" s="1951"/>
      <c r="C23" s="136" t="s">
        <v>2</v>
      </c>
      <c r="D23" s="137">
        <v>0.77226516961607428</v>
      </c>
      <c r="E23" s="138">
        <v>0.96823034967795174</v>
      </c>
      <c r="F23" s="138">
        <v>0.6872516481861769</v>
      </c>
      <c r="G23" s="138">
        <v>0.68831176055449672</v>
      </c>
      <c r="H23" s="138">
        <v>0.86413754631277084</v>
      </c>
      <c r="I23" s="138">
        <v>0.93276969450509339</v>
      </c>
      <c r="J23" s="138">
        <v>0.50964162961128689</v>
      </c>
      <c r="K23" s="139">
        <v>0.70525261541114881</v>
      </c>
    </row>
    <row r="24" spans="1:13">
      <c r="A24" s="87"/>
      <c r="B24" s="1949" t="s">
        <v>103</v>
      </c>
      <c r="C24" s="131" t="s">
        <v>3</v>
      </c>
      <c r="D24" s="141">
        <v>0.93894315985213295</v>
      </c>
      <c r="E24" s="133">
        <v>1.4993455796104267</v>
      </c>
      <c r="F24" s="133">
        <v>1.1575882597494123</v>
      </c>
      <c r="G24" s="133">
        <v>1.3148644680451143</v>
      </c>
      <c r="H24" s="133">
        <v>1.1643935253221191</v>
      </c>
      <c r="I24" s="133">
        <v>1.0238428365460261</v>
      </c>
      <c r="J24" s="133">
        <v>1.1759882928997063</v>
      </c>
      <c r="K24" s="134">
        <v>1.0653337837863794</v>
      </c>
    </row>
    <row r="25" spans="1:13">
      <c r="A25" s="87"/>
      <c r="B25" s="1950"/>
      <c r="C25" s="135" t="s">
        <v>1</v>
      </c>
      <c r="D25" s="108">
        <v>0.95761150341916135</v>
      </c>
      <c r="E25" s="105">
        <v>1.6670043196010047</v>
      </c>
      <c r="F25" s="105">
        <v>1.0268999362910101</v>
      </c>
      <c r="G25" s="105">
        <v>1.3429215070869593</v>
      </c>
      <c r="H25" s="105">
        <v>1.1839020984764486</v>
      </c>
      <c r="I25" s="105">
        <v>1.112062408492982</v>
      </c>
      <c r="J25" s="105">
        <v>1.374807349075124</v>
      </c>
      <c r="K25" s="104">
        <v>1.10839695286219</v>
      </c>
    </row>
    <row r="26" spans="1:13" ht="15" thickBot="1">
      <c r="A26" s="87"/>
      <c r="B26" s="1951"/>
      <c r="C26" s="136" t="s">
        <v>2</v>
      </c>
      <c r="D26" s="137">
        <v>0.99081109821961688</v>
      </c>
      <c r="E26" s="138">
        <v>1.7130163405139089</v>
      </c>
      <c r="F26" s="138">
        <v>1.1939817890485007</v>
      </c>
      <c r="G26" s="138">
        <v>1.3783676611576403</v>
      </c>
      <c r="H26" s="138">
        <v>1.1818384114833083</v>
      </c>
      <c r="I26" s="138">
        <v>1.1300738792971872</v>
      </c>
      <c r="J26" s="138">
        <v>1.3278472117814151</v>
      </c>
      <c r="K26" s="139">
        <v>1.1555793698548122</v>
      </c>
    </row>
    <row r="27" spans="1:13">
      <c r="A27" s="87"/>
      <c r="B27" s="1952" t="s">
        <v>104</v>
      </c>
      <c r="C27" s="140" t="s">
        <v>3</v>
      </c>
      <c r="D27" s="143">
        <v>0.73486931313319792</v>
      </c>
      <c r="E27" s="144">
        <v>0.87577615759779659</v>
      </c>
      <c r="F27" s="144">
        <v>0.84210223237445248</v>
      </c>
      <c r="G27" s="144">
        <v>0.79990557906398174</v>
      </c>
      <c r="H27" s="144">
        <v>0.87565004132742852</v>
      </c>
      <c r="I27" s="144">
        <v>0.83853304797471384</v>
      </c>
      <c r="J27" s="144">
        <v>0.67722781512595309</v>
      </c>
      <c r="K27" s="145">
        <v>0.74733004406904757</v>
      </c>
    </row>
    <row r="28" spans="1:13">
      <c r="A28" s="87"/>
      <c r="B28" s="1952"/>
      <c r="C28" s="135" t="s">
        <v>1</v>
      </c>
      <c r="D28" s="108">
        <v>0.78097282349936736</v>
      </c>
      <c r="E28" s="105">
        <v>0.91590946152272112</v>
      </c>
      <c r="F28" s="105">
        <v>0.82198189803082056</v>
      </c>
      <c r="G28" s="105">
        <v>0.83592935498127607</v>
      </c>
      <c r="H28" s="105">
        <v>0.87412324233395222</v>
      </c>
      <c r="I28" s="105">
        <v>0.94096489296152042</v>
      </c>
      <c r="J28" s="105">
        <v>0.71084277776374238</v>
      </c>
      <c r="K28" s="104">
        <v>0.79268186187766654</v>
      </c>
    </row>
    <row r="29" spans="1:13" ht="15" thickBot="1">
      <c r="A29" s="87"/>
      <c r="B29" s="1953"/>
      <c r="C29" s="136" t="s">
        <v>2</v>
      </c>
      <c r="D29" s="137">
        <v>0.79746650244102668</v>
      </c>
      <c r="E29" s="138">
        <v>0.92357315367157089</v>
      </c>
      <c r="F29" s="138">
        <v>0.8436238134754217</v>
      </c>
      <c r="G29" s="138">
        <v>0.83922389003709941</v>
      </c>
      <c r="H29" s="138">
        <v>0.85908114065850383</v>
      </c>
      <c r="I29" s="138">
        <v>0.93778828862193742</v>
      </c>
      <c r="J29" s="138">
        <v>0.70518470862484472</v>
      </c>
      <c r="K29" s="139">
        <v>0.80238923215087565</v>
      </c>
    </row>
    <row r="30" spans="1:13">
      <c r="A30" s="87"/>
      <c r="D30" s="142"/>
      <c r="E30" s="142"/>
      <c r="F30" s="142"/>
      <c r="G30" s="142"/>
      <c r="H30" s="142"/>
      <c r="I30" s="142"/>
      <c r="J30" s="142"/>
      <c r="K30" s="142"/>
    </row>
    <row r="32" spans="1:13">
      <c r="A32" s="87"/>
      <c r="D32" s="142"/>
      <c r="E32" s="142"/>
      <c r="F32" s="142"/>
      <c r="G32" s="142"/>
      <c r="H32" s="142"/>
      <c r="I32" s="142"/>
      <c r="J32" s="142"/>
      <c r="K32" s="142"/>
    </row>
    <row r="33" spans="1:11">
      <c r="A33" s="87"/>
      <c r="D33" s="142"/>
      <c r="E33" s="142"/>
      <c r="F33" s="142"/>
      <c r="G33" s="142"/>
      <c r="H33" s="142"/>
      <c r="I33" s="142"/>
      <c r="J33" s="142"/>
      <c r="K33" s="142"/>
    </row>
  </sheetData>
  <mergeCells count="10">
    <mergeCell ref="B18:B20"/>
    <mergeCell ref="B21:B23"/>
    <mergeCell ref="B24:B26"/>
    <mergeCell ref="B27:B29"/>
    <mergeCell ref="J1:K1"/>
    <mergeCell ref="B3:K3"/>
    <mergeCell ref="B6:B8"/>
    <mergeCell ref="B9:B11"/>
    <mergeCell ref="B12:B14"/>
    <mergeCell ref="B15:B17"/>
  </mergeCells>
  <pageMargins left="0.7" right="0.7" top="0.75" bottom="0.75" header="0.3" footer="0.3"/>
  <pageSetup paperSize="9" scale="44"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B1:K35"/>
  <sheetViews>
    <sheetView zoomScaleNormal="100" workbookViewId="0"/>
  </sheetViews>
  <sheetFormatPr defaultRowHeight="14.25"/>
  <cols>
    <col min="1" max="1" width="9.140625" style="147"/>
    <col min="2" max="2" width="60.5703125" style="147" customWidth="1"/>
    <col min="3" max="3" width="12.42578125" style="147" customWidth="1"/>
    <col min="4" max="4" width="16.42578125" style="147" customWidth="1"/>
    <col min="5" max="5" width="15.5703125" style="147" customWidth="1"/>
    <col min="6" max="6" width="12.28515625" style="147" customWidth="1"/>
    <col min="7" max="7" width="10.140625" style="147" customWidth="1"/>
    <col min="8" max="9" width="16.140625" style="147" customWidth="1"/>
    <col min="10" max="10" width="15.7109375" style="147" customWidth="1"/>
    <col min="11" max="11" width="9.140625" style="148"/>
    <col min="12" max="16384" width="9.140625" style="147"/>
  </cols>
  <sheetData>
    <row r="1" spans="2:11">
      <c r="I1" s="1955" t="s">
        <v>167</v>
      </c>
      <c r="J1" s="1955"/>
    </row>
    <row r="2" spans="2:11">
      <c r="J2" s="149"/>
    </row>
    <row r="3" spans="2:11">
      <c r="B3" s="1956" t="s">
        <v>126</v>
      </c>
      <c r="C3" s="1956"/>
      <c r="D3" s="1956"/>
      <c r="E3" s="1956"/>
      <c r="F3" s="1956"/>
      <c r="G3" s="1956"/>
      <c r="H3" s="1956"/>
      <c r="I3" s="1956"/>
      <c r="J3" s="1956"/>
    </row>
    <row r="4" spans="2:11" ht="15" thickBot="1"/>
    <row r="5" spans="2:11" ht="39" thickBot="1">
      <c r="B5" s="150" t="s">
        <v>96</v>
      </c>
      <c r="C5" s="21" t="s">
        <v>118</v>
      </c>
      <c r="D5" s="38" t="s">
        <v>127</v>
      </c>
      <c r="E5" s="39" t="s">
        <v>47</v>
      </c>
      <c r="F5" s="150" t="s">
        <v>48</v>
      </c>
      <c r="G5" s="39" t="s">
        <v>49</v>
      </c>
      <c r="H5" s="246" t="s">
        <v>50</v>
      </c>
      <c r="I5" s="39" t="s">
        <v>128</v>
      </c>
      <c r="J5" s="150" t="s">
        <v>129</v>
      </c>
    </row>
    <row r="6" spans="2:11" ht="14.25" customHeight="1">
      <c r="B6" s="1949" t="s">
        <v>130</v>
      </c>
      <c r="C6" s="151" t="s">
        <v>3</v>
      </c>
      <c r="D6" s="152">
        <v>0.21626726697750714</v>
      </c>
      <c r="E6" s="133">
        <v>0.39158855797487996</v>
      </c>
      <c r="F6" s="133">
        <v>0.10128390841573789</v>
      </c>
      <c r="G6" s="133">
        <v>0.2223449323517514</v>
      </c>
      <c r="H6" s="133">
        <v>2.1614445295889673E-2</v>
      </c>
      <c r="I6" s="133">
        <v>2.6489698443755375E-2</v>
      </c>
      <c r="J6" s="134">
        <v>1</v>
      </c>
      <c r="K6" s="153"/>
    </row>
    <row r="7" spans="2:11" ht="15" customHeight="1">
      <c r="B7" s="1950"/>
      <c r="C7" s="154" t="s">
        <v>1</v>
      </c>
      <c r="D7" s="155">
        <v>0.21823572959905765</v>
      </c>
      <c r="E7" s="105">
        <v>0.41916977169520692</v>
      </c>
      <c r="F7" s="105">
        <v>9.6974556079236163E-2</v>
      </c>
      <c r="G7" s="105">
        <v>0.20978382232734483</v>
      </c>
      <c r="H7" s="105">
        <v>1.3964153548146313E-2</v>
      </c>
      <c r="I7" s="105">
        <v>2.2905263217268643E-2</v>
      </c>
      <c r="J7" s="104">
        <v>1</v>
      </c>
      <c r="K7" s="153"/>
    </row>
    <row r="8" spans="2:11" ht="15" customHeight="1" thickBot="1">
      <c r="B8" s="1951"/>
      <c r="C8" s="156" t="s">
        <v>2</v>
      </c>
      <c r="D8" s="157">
        <v>0.21960703327575321</v>
      </c>
      <c r="E8" s="138">
        <v>0.42371787383193771</v>
      </c>
      <c r="F8" s="138">
        <v>9.6627428630332371E-2</v>
      </c>
      <c r="G8" s="138">
        <v>0.20608616542660152</v>
      </c>
      <c r="H8" s="138">
        <v>1.2238135563176562E-2</v>
      </c>
      <c r="I8" s="138">
        <v>2.2415211316375853E-2</v>
      </c>
      <c r="J8" s="139">
        <v>1</v>
      </c>
      <c r="K8" s="153"/>
    </row>
    <row r="9" spans="2:11">
      <c r="B9" s="1949" t="s">
        <v>97</v>
      </c>
      <c r="C9" s="131" t="s">
        <v>3</v>
      </c>
      <c r="D9" s="158">
        <v>3.4405533181496223E-2</v>
      </c>
      <c r="E9" s="144">
        <v>7.2669504058813131E-2</v>
      </c>
      <c r="F9" s="144">
        <v>4.8217541663454239E-2</v>
      </c>
      <c r="G9" s="144">
        <v>7.5583591975359646E-2</v>
      </c>
      <c r="H9" s="144">
        <v>0.11388335405923423</v>
      </c>
      <c r="I9" s="144">
        <v>0.11019995834201207</v>
      </c>
      <c r="J9" s="145">
        <v>6.5799806799873031E-2</v>
      </c>
      <c r="K9" s="153"/>
    </row>
    <row r="10" spans="2:11" ht="15.75" customHeight="1">
      <c r="B10" s="1950"/>
      <c r="C10" s="135" t="s">
        <v>1</v>
      </c>
      <c r="D10" s="155">
        <v>3.0682877221754643E-2</v>
      </c>
      <c r="E10" s="105">
        <v>6.3034469115056335E-2</v>
      </c>
      <c r="F10" s="105">
        <v>5.1624904064169912E-2</v>
      </c>
      <c r="G10" s="105">
        <v>7.1809128741155304E-2</v>
      </c>
      <c r="H10" s="105">
        <v>0.14528930376845195</v>
      </c>
      <c r="I10" s="105">
        <v>0.10919606567604007</v>
      </c>
      <c r="J10" s="104">
        <v>6.0299732028242084E-2</v>
      </c>
      <c r="K10" s="153"/>
    </row>
    <row r="11" spans="2:11" ht="15.75" customHeight="1" thickBot="1">
      <c r="B11" s="1951"/>
      <c r="C11" s="136" t="s">
        <v>2</v>
      </c>
      <c r="D11" s="157">
        <v>3.1202966648030801E-2</v>
      </c>
      <c r="E11" s="138">
        <v>6.158302540290464E-2</v>
      </c>
      <c r="F11" s="138">
        <v>5.1755182993902492E-2</v>
      </c>
      <c r="G11" s="138">
        <v>7.2165289962960219E-2</v>
      </c>
      <c r="H11" s="138">
        <v>0.16088290250022477</v>
      </c>
      <c r="I11" s="138">
        <v>0.10996970064484618</v>
      </c>
      <c r="J11" s="139">
        <v>5.9831836353082743E-2</v>
      </c>
      <c r="K11" s="153"/>
    </row>
    <row r="12" spans="2:11">
      <c r="B12" s="1949" t="s">
        <v>99</v>
      </c>
      <c r="C12" s="131" t="s">
        <v>3</v>
      </c>
      <c r="D12" s="152">
        <v>3.803271930371404E-2</v>
      </c>
      <c r="E12" s="133">
        <v>7.975992815025558E-2</v>
      </c>
      <c r="F12" s="133">
        <v>4.2452899094704975E-2</v>
      </c>
      <c r="G12" s="133">
        <v>7.2667272583094938E-2</v>
      </c>
      <c r="H12" s="133">
        <v>0.12020594700254035</v>
      </c>
      <c r="I12" s="133">
        <v>0.12081204373545704</v>
      </c>
      <c r="J12" s="134">
        <v>6.8768134088865424E-2</v>
      </c>
      <c r="K12" s="153"/>
    </row>
    <row r="13" spans="2:11" ht="15.75" customHeight="1">
      <c r="B13" s="1950"/>
      <c r="C13" s="135" t="s">
        <v>1</v>
      </c>
      <c r="D13" s="155">
        <v>3.7300648708806963E-2</v>
      </c>
      <c r="E13" s="105">
        <v>6.7111813745137222E-2</v>
      </c>
      <c r="F13" s="105">
        <v>4.4315979591466777E-2</v>
      </c>
      <c r="G13" s="105">
        <v>7.0362637117401525E-2</v>
      </c>
      <c r="H13" s="105">
        <v>0.15410953601393823</v>
      </c>
      <c r="I13" s="105">
        <v>0.12692729955407439</v>
      </c>
      <c r="J13" s="104">
        <v>6.3556527187546855E-2</v>
      </c>
      <c r="K13" s="153"/>
    </row>
    <row r="14" spans="2:11" ht="15.75" customHeight="1" thickBot="1">
      <c r="B14" s="1951"/>
      <c r="C14" s="136" t="s">
        <v>2</v>
      </c>
      <c r="D14" s="157">
        <v>3.7579565591470653E-2</v>
      </c>
      <c r="E14" s="138">
        <v>6.4408591903274651E-2</v>
      </c>
      <c r="F14" s="138">
        <v>4.3793522158340203E-2</v>
      </c>
      <c r="G14" s="138">
        <v>7.039820291563173E-2</v>
      </c>
      <c r="H14" s="138">
        <v>0.17034712709507444</v>
      </c>
      <c r="I14" s="138">
        <v>0.13060073989003954</v>
      </c>
      <c r="J14" s="139">
        <v>6.236502086959677E-2</v>
      </c>
      <c r="K14" s="153"/>
    </row>
    <row r="15" spans="2:11" ht="15" customHeight="1">
      <c r="B15" s="1949" t="s">
        <v>131</v>
      </c>
      <c r="C15" s="131" t="s">
        <v>3</v>
      </c>
      <c r="D15" s="152">
        <v>1.5780937231764474E-2</v>
      </c>
      <c r="E15" s="133">
        <v>5.4736836194668223E-2</v>
      </c>
      <c r="F15" s="133">
        <v>3.4313359492612779E-2</v>
      </c>
      <c r="G15" s="133">
        <v>6.0154673199769242E-2</v>
      </c>
      <c r="H15" s="133">
        <v>9.2125678820791312E-2</v>
      </c>
      <c r="I15" s="133">
        <v>8.1266045985919286E-2</v>
      </c>
      <c r="J15" s="134">
        <v>4.7978514441096604E-2</v>
      </c>
      <c r="K15" s="153"/>
    </row>
    <row r="16" spans="2:11" ht="15.75" customHeight="1">
      <c r="B16" s="1950"/>
      <c r="C16" s="135" t="s">
        <v>1</v>
      </c>
      <c r="D16" s="155">
        <v>1.6820664326684508E-2</v>
      </c>
      <c r="E16" s="105">
        <v>4.8848614445965097E-2</v>
      </c>
      <c r="F16" s="105">
        <v>3.6790791013397425E-2</v>
      </c>
      <c r="G16" s="105">
        <v>5.9512848680142644E-2</v>
      </c>
      <c r="H16" s="105">
        <v>0.12647206732682065</v>
      </c>
      <c r="I16" s="105">
        <v>8.5697341068456667E-2</v>
      </c>
      <c r="J16" s="104">
        <v>4.5974787810645824E-2</v>
      </c>
      <c r="K16" s="153"/>
    </row>
    <row r="17" spans="2:11" ht="15" thickBot="1">
      <c r="B17" s="1951"/>
      <c r="C17" s="136" t="s">
        <v>2</v>
      </c>
      <c r="D17" s="157">
        <v>1.7239060607492192E-2</v>
      </c>
      <c r="E17" s="138">
        <v>4.7341396907157662E-2</v>
      </c>
      <c r="F17" s="138">
        <v>3.7136675593945373E-2</v>
      </c>
      <c r="G17" s="138">
        <v>5.9700263693038706E-2</v>
      </c>
      <c r="H17" s="138">
        <v>0.14139556531403732</v>
      </c>
      <c r="I17" s="138">
        <v>8.5806783755420474E-2</v>
      </c>
      <c r="J17" s="139">
        <v>4.5440904964465401E-2</v>
      </c>
      <c r="K17" s="153"/>
    </row>
    <row r="18" spans="2:11" s="160" customFormat="1">
      <c r="B18" s="1949" t="s">
        <v>125</v>
      </c>
      <c r="C18" s="131" t="s">
        <v>3</v>
      </c>
      <c r="D18" s="152">
        <v>2.9336347751731148E-2</v>
      </c>
      <c r="E18" s="133">
        <v>7.4619742125361974E-2</v>
      </c>
      <c r="F18" s="133">
        <v>7.163297171905933E-2</v>
      </c>
      <c r="G18" s="133">
        <v>0.10223424411498382</v>
      </c>
      <c r="H18" s="133">
        <v>0.11199184630241482</v>
      </c>
      <c r="I18" s="133">
        <v>0.10932114473446831</v>
      </c>
      <c r="J18" s="134">
        <v>6.9957984316489821E-2</v>
      </c>
      <c r="K18" s="159"/>
    </row>
    <row r="19" spans="2:11" s="160" customFormat="1" ht="15" customHeight="1">
      <c r="B19" s="1950"/>
      <c r="C19" s="135" t="s">
        <v>1</v>
      </c>
      <c r="D19" s="155">
        <v>3.1161939647442367E-2</v>
      </c>
      <c r="E19" s="105">
        <v>6.1756448380021776E-2</v>
      </c>
      <c r="F19" s="105">
        <v>7.6022699418885037E-2</v>
      </c>
      <c r="G19" s="105">
        <v>0.10168100934703085</v>
      </c>
      <c r="H19" s="105">
        <v>0.14354557214134653</v>
      </c>
      <c r="I19" s="105">
        <v>0.10252959334949542</v>
      </c>
      <c r="J19" s="104">
        <v>6.3896226771442938E-2</v>
      </c>
      <c r="K19" s="159"/>
    </row>
    <row r="20" spans="2:11" s="160" customFormat="1" ht="15.75" customHeight="1" thickBot="1">
      <c r="B20" s="1951"/>
      <c r="C20" s="136" t="s">
        <v>2</v>
      </c>
      <c r="D20" s="157">
        <v>3.1840473047763947E-2</v>
      </c>
      <c r="E20" s="138">
        <v>5.9513679336629662E-2</v>
      </c>
      <c r="F20" s="138">
        <v>7.241785467690183E-2</v>
      </c>
      <c r="G20" s="138">
        <v>0.10223363014011592</v>
      </c>
      <c r="H20" s="138">
        <v>0.15775617565628353</v>
      </c>
      <c r="I20" s="138">
        <v>0.10151376135173301</v>
      </c>
      <c r="J20" s="139">
        <v>6.2549076335739279E-2</v>
      </c>
      <c r="K20" s="159"/>
    </row>
    <row r="21" spans="2:11">
      <c r="B21" s="1949" t="s">
        <v>102</v>
      </c>
      <c r="C21" s="131" t="s">
        <v>3</v>
      </c>
      <c r="D21" s="152">
        <v>0.92812028687579151</v>
      </c>
      <c r="E21" s="133">
        <v>0.91110292779997049</v>
      </c>
      <c r="F21" s="133">
        <v>1.1357891378840668</v>
      </c>
      <c r="G21" s="133">
        <v>1.0401325010365554</v>
      </c>
      <c r="H21" s="133">
        <v>0.94740199548386328</v>
      </c>
      <c r="I21" s="133">
        <v>0.91216036857482252</v>
      </c>
      <c r="J21" s="134">
        <v>0.95683571572326542</v>
      </c>
      <c r="K21" s="153"/>
    </row>
    <row r="22" spans="2:11">
      <c r="B22" s="1950"/>
      <c r="C22" s="135" t="s">
        <v>1</v>
      </c>
      <c r="D22" s="155">
        <v>0.82258293847072383</v>
      </c>
      <c r="E22" s="105">
        <v>0.93924550086569047</v>
      </c>
      <c r="F22" s="105">
        <v>1.1649275168930373</v>
      </c>
      <c r="G22" s="105">
        <v>1.0205576664407885</v>
      </c>
      <c r="H22" s="105">
        <v>0.94276647329151297</v>
      </c>
      <c r="I22" s="105">
        <v>0.86030401702133164</v>
      </c>
      <c r="J22" s="104">
        <v>0.94875750291241678</v>
      </c>
      <c r="K22" s="153"/>
    </row>
    <row r="23" spans="2:11" ht="15" thickBot="1">
      <c r="B23" s="1951"/>
      <c r="C23" s="136" t="s">
        <v>2</v>
      </c>
      <c r="D23" s="157">
        <v>0.83031738544398892</v>
      </c>
      <c r="E23" s="138">
        <v>0.95613059660404787</v>
      </c>
      <c r="F23" s="138">
        <v>1.1817999659122198</v>
      </c>
      <c r="G23" s="138">
        <v>1.0251013090411731</v>
      </c>
      <c r="H23" s="138">
        <v>0.9444415367829041</v>
      </c>
      <c r="I23" s="138">
        <v>0.84202969093005264</v>
      </c>
      <c r="J23" s="139">
        <v>0.95938132496081685</v>
      </c>
      <c r="K23" s="153"/>
    </row>
    <row r="24" spans="2:11">
      <c r="B24" s="1949" t="s">
        <v>103</v>
      </c>
      <c r="C24" s="131" t="s">
        <v>3</v>
      </c>
      <c r="D24" s="152">
        <v>1.1795022908173487</v>
      </c>
      <c r="E24" s="133">
        <v>0.98027130550999508</v>
      </c>
      <c r="F24" s="133">
        <v>1.2130354258064022</v>
      </c>
      <c r="G24" s="133">
        <v>1.195292420503234</v>
      </c>
      <c r="H24" s="133">
        <v>1.0313511244661799</v>
      </c>
      <c r="I24" s="133">
        <v>1.0281903655531066</v>
      </c>
      <c r="J24" s="134">
        <v>1.088810811950401</v>
      </c>
      <c r="K24" s="153"/>
    </row>
    <row r="25" spans="2:11">
      <c r="B25" s="1950"/>
      <c r="C25" s="135" t="s">
        <v>1</v>
      </c>
      <c r="D25" s="155">
        <v>0.99014596023765089</v>
      </c>
      <c r="E25" s="105">
        <v>1.0281538817783151</v>
      </c>
      <c r="F25" s="105">
        <v>1.266233751102678</v>
      </c>
      <c r="G25" s="105">
        <v>1.166116510718439</v>
      </c>
      <c r="H25" s="105">
        <v>1.0289955800946919</v>
      </c>
      <c r="I25" s="105">
        <v>1.0910359760023294</v>
      </c>
      <c r="J25" s="104">
        <v>1.0918363996734504</v>
      </c>
      <c r="K25" s="153"/>
    </row>
    <row r="26" spans="2:11" ht="15" thickBot="1">
      <c r="B26" s="1951"/>
      <c r="C26" s="136" t="s">
        <v>2</v>
      </c>
      <c r="D26" s="157">
        <v>0.9853348703691146</v>
      </c>
      <c r="E26" s="138">
        <v>1.0407555572274658</v>
      </c>
      <c r="F26" s="138">
        <v>1.2691723553692829</v>
      </c>
      <c r="G26" s="138">
        <v>1.1765290607343599</v>
      </c>
      <c r="H26" s="138">
        <v>1.0368965937035863</v>
      </c>
      <c r="I26" s="138">
        <v>1.1082986118328879</v>
      </c>
      <c r="J26" s="139">
        <v>1.1016439405199272</v>
      </c>
      <c r="K26" s="153"/>
    </row>
    <row r="27" spans="2:11">
      <c r="B27" s="1954" t="s">
        <v>104</v>
      </c>
      <c r="C27" s="131" t="s">
        <v>3</v>
      </c>
      <c r="D27" s="158">
        <v>0.65208083743096201</v>
      </c>
      <c r="E27" s="144">
        <v>0.77113173635951127</v>
      </c>
      <c r="F27" s="144">
        <v>0.90429522781389005</v>
      </c>
      <c r="G27" s="144">
        <v>0.91592492412610738</v>
      </c>
      <c r="H27" s="144">
        <v>0.83736100013776005</v>
      </c>
      <c r="I27" s="144">
        <v>0.8242690819735019</v>
      </c>
      <c r="J27" s="145">
        <v>0.80174236293492473</v>
      </c>
      <c r="K27" s="153"/>
    </row>
    <row r="28" spans="2:11">
      <c r="B28" s="1952"/>
      <c r="C28" s="135" t="s">
        <v>1</v>
      </c>
      <c r="D28" s="155">
        <v>0.65586075671347588</v>
      </c>
      <c r="E28" s="105">
        <v>0.84687373447310621</v>
      </c>
      <c r="F28" s="105">
        <v>0.92640739763224411</v>
      </c>
      <c r="G28" s="105">
        <v>0.91968789469164769</v>
      </c>
      <c r="H28" s="105">
        <v>0.90440336999899873</v>
      </c>
      <c r="I28" s="105">
        <v>0.85791075917443427</v>
      </c>
      <c r="J28" s="104">
        <v>0.84218285457302411</v>
      </c>
      <c r="K28" s="153"/>
    </row>
    <row r="29" spans="2:11" ht="15" thickBot="1">
      <c r="B29" s="1953"/>
      <c r="C29" s="136" t="s">
        <v>2</v>
      </c>
      <c r="D29" s="157">
        <v>0.65833298896285986</v>
      </c>
      <c r="E29" s="138">
        <v>0.85234317559964723</v>
      </c>
      <c r="F29" s="138">
        <v>0.93157460394192471</v>
      </c>
      <c r="G29" s="138">
        <v>0.92789858734166841</v>
      </c>
      <c r="H29" s="138">
        <v>0.9123672372233449</v>
      </c>
      <c r="I29" s="138">
        <v>0.86897246115917559</v>
      </c>
      <c r="J29" s="139">
        <v>0.84741052085158231</v>
      </c>
      <c r="K29" s="153"/>
    </row>
    <row r="31" spans="2:11">
      <c r="D31" s="161"/>
      <c r="E31" s="161"/>
      <c r="F31" s="161"/>
      <c r="G31" s="161"/>
      <c r="H31" s="161"/>
      <c r="I31" s="161"/>
    </row>
    <row r="33" spans="4:10">
      <c r="D33" s="161"/>
      <c r="E33" s="161"/>
      <c r="F33" s="161"/>
      <c r="G33" s="161"/>
      <c r="H33" s="161"/>
      <c r="I33" s="161"/>
      <c r="J33" s="161"/>
    </row>
    <row r="34" spans="4:10">
      <c r="D34" s="161"/>
      <c r="E34" s="161"/>
      <c r="F34" s="161"/>
      <c r="G34" s="161"/>
      <c r="H34" s="161"/>
      <c r="I34" s="161"/>
    </row>
    <row r="35" spans="4:10">
      <c r="D35" s="161"/>
      <c r="E35" s="161"/>
      <c r="F35" s="161"/>
      <c r="G35" s="161"/>
      <c r="H35" s="161"/>
      <c r="I35" s="161"/>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7"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IV58"/>
  <sheetViews>
    <sheetView workbookViewId="0"/>
  </sheetViews>
  <sheetFormatPr defaultColWidth="33.140625" defaultRowHeight="12.75"/>
  <cols>
    <col min="1" max="1" width="23.7109375" style="162" customWidth="1"/>
    <col min="2" max="2" width="15.7109375" style="162" customWidth="1"/>
    <col min="3" max="3" width="6.7109375" style="162" customWidth="1"/>
    <col min="4" max="4" width="19" style="162" customWidth="1"/>
    <col min="5" max="5" width="15.28515625" style="162" customWidth="1"/>
    <col min="6" max="6" width="7.28515625" style="162" customWidth="1"/>
    <col min="7" max="7" width="19.42578125" style="162" customWidth="1"/>
    <col min="8" max="8" width="16.140625" style="162" customWidth="1"/>
    <col min="9" max="9" width="7.42578125" style="162" bestFit="1" customWidth="1"/>
    <col min="10" max="10" width="19.140625" style="162" customWidth="1"/>
    <col min="11" max="11" width="14.28515625" style="162" customWidth="1"/>
    <col min="12" max="12" width="6.28515625" style="162" bestFit="1" customWidth="1"/>
    <col min="13" max="13" width="19.28515625" style="162" customWidth="1"/>
    <col min="14" max="14" width="14.140625" style="162" customWidth="1"/>
    <col min="15" max="15" width="6.28515625" style="162" bestFit="1" customWidth="1"/>
    <col min="16" max="16" width="19.140625" style="162" customWidth="1"/>
    <col min="17" max="17" width="14.28515625" style="162" customWidth="1"/>
    <col min="18" max="18" width="6.7109375" style="162" customWidth="1"/>
    <col min="19" max="19" width="19.28515625" style="162" customWidth="1"/>
    <col min="20" max="20" width="9.140625" style="162" customWidth="1"/>
    <col min="21" max="21" width="13.85546875" style="162" bestFit="1" customWidth="1"/>
    <col min="22" max="22" width="12" style="162" bestFit="1" customWidth="1"/>
    <col min="23" max="23" width="9.140625" style="162" customWidth="1"/>
    <col min="24" max="24" width="13.85546875" style="162" bestFit="1" customWidth="1"/>
    <col min="25" max="206" width="9.140625" style="162" customWidth="1"/>
    <col min="207" max="207" width="29.140625" style="162" customWidth="1"/>
    <col min="208" max="208" width="33.140625" style="162" customWidth="1"/>
    <col min="209" max="209" width="16" style="162" customWidth="1"/>
    <col min="210" max="210" width="29.140625" style="162" customWidth="1"/>
    <col min="211" max="211" width="33.140625" style="162" customWidth="1"/>
    <col min="212" max="212" width="16" style="162" customWidth="1"/>
    <col min="213" max="213" width="29.140625" style="162" customWidth="1"/>
    <col min="214" max="214" width="33.140625" style="162" customWidth="1"/>
    <col min="215" max="215" width="16" style="162" customWidth="1"/>
    <col min="216" max="216" width="29.140625" style="162" customWidth="1"/>
    <col min="217" max="217" width="33.140625" style="162" customWidth="1"/>
    <col min="218" max="218" width="16" style="162" customWidth="1"/>
    <col min="219" max="219" width="29.140625" style="162" customWidth="1"/>
    <col min="220" max="220" width="33.140625" style="162" customWidth="1"/>
    <col min="221" max="221" width="16" style="162" customWidth="1"/>
    <col min="222" max="222" width="29.140625" style="162" customWidth="1"/>
    <col min="223" max="223" width="33.140625" style="162" customWidth="1"/>
    <col min="224" max="224" width="16" style="162" customWidth="1"/>
    <col min="225" max="225" width="29.140625" style="162" customWidth="1"/>
    <col min="226" max="226" width="33.140625" style="162" customWidth="1"/>
    <col min="227" max="227" width="16" style="162" customWidth="1"/>
    <col min="228" max="228" width="29.140625" style="162" customWidth="1"/>
    <col min="229" max="229" width="33.140625" style="162" customWidth="1"/>
    <col min="230" max="230" width="16" style="162" customWidth="1"/>
    <col min="231" max="231" width="29.140625" style="162" customWidth="1"/>
    <col min="232" max="232" width="33.140625" style="162" customWidth="1"/>
    <col min="233" max="233" width="16" style="162" customWidth="1"/>
    <col min="234" max="234" width="29.140625" style="162" customWidth="1"/>
    <col min="235" max="235" width="33.140625" style="162" customWidth="1"/>
    <col min="236" max="236" width="16" style="162" customWidth="1"/>
    <col min="237" max="237" width="29.140625" style="162" customWidth="1"/>
    <col min="238" max="238" width="33.140625" style="162" customWidth="1"/>
    <col min="239" max="239" width="16" style="162" customWidth="1"/>
    <col min="240" max="240" width="29.140625" style="162" customWidth="1"/>
    <col min="241" max="241" width="33.140625" style="162" customWidth="1"/>
    <col min="242" max="242" width="16" style="162" customWidth="1"/>
    <col min="243" max="243" width="29.140625" style="162" customWidth="1"/>
    <col min="244" max="244" width="33.140625" style="162" customWidth="1"/>
    <col min="245" max="245" width="16" style="162" customWidth="1"/>
    <col min="246" max="246" width="29.140625" style="162" customWidth="1"/>
    <col min="247" max="247" width="33.140625" style="162" customWidth="1"/>
    <col min="248" max="248" width="16" style="162" customWidth="1"/>
    <col min="249" max="249" width="29.140625" style="162" customWidth="1"/>
    <col min="250" max="250" width="33.140625" style="162" customWidth="1"/>
    <col min="251" max="251" width="16" style="162" customWidth="1"/>
    <col min="252" max="252" width="29.140625" style="162" customWidth="1"/>
    <col min="253" max="253" width="33.140625" style="162" customWidth="1"/>
    <col min="254" max="254" width="16" style="162" customWidth="1"/>
    <col min="255" max="255" width="29.140625" style="162" customWidth="1"/>
    <col min="256" max="16384" width="33.140625" style="162"/>
  </cols>
  <sheetData>
    <row r="1" spans="1:26">
      <c r="R1" s="1957" t="s">
        <v>168</v>
      </c>
      <c r="S1" s="1957"/>
      <c r="T1" s="163"/>
    </row>
    <row r="3" spans="1:26" ht="14.25" customHeight="1">
      <c r="A3" s="1958" t="s">
        <v>132</v>
      </c>
      <c r="B3" s="1958"/>
      <c r="C3" s="1958"/>
      <c r="D3" s="1958"/>
      <c r="E3" s="1958"/>
      <c r="F3" s="1958"/>
      <c r="G3" s="1958"/>
      <c r="H3" s="1958"/>
      <c r="I3" s="1958"/>
      <c r="J3" s="1958"/>
      <c r="K3" s="1958"/>
      <c r="L3" s="1958"/>
      <c r="M3" s="1958"/>
      <c r="N3" s="1958"/>
      <c r="O3" s="1958"/>
      <c r="P3" s="1958"/>
      <c r="Q3" s="1958"/>
      <c r="R3" s="1958"/>
      <c r="S3" s="1958"/>
    </row>
    <row r="4" spans="1:26" ht="13.5" thickBot="1">
      <c r="R4" s="164"/>
      <c r="S4" s="164"/>
    </row>
    <row r="5" spans="1:26" ht="27.75" customHeight="1" thickBot="1">
      <c r="A5" s="1959" t="s">
        <v>133</v>
      </c>
      <c r="B5" s="1961" t="s">
        <v>127</v>
      </c>
      <c r="C5" s="1962"/>
      <c r="D5" s="1963"/>
      <c r="E5" s="1964" t="s">
        <v>50</v>
      </c>
      <c r="F5" s="1962"/>
      <c r="G5" s="1962"/>
      <c r="H5" s="1961" t="s">
        <v>141</v>
      </c>
      <c r="I5" s="1962"/>
      <c r="J5" s="1963"/>
      <c r="K5" s="1961" t="s">
        <v>47</v>
      </c>
      <c r="L5" s="1962"/>
      <c r="M5" s="1963"/>
      <c r="N5" s="1961" t="s">
        <v>142</v>
      </c>
      <c r="O5" s="1962"/>
      <c r="P5" s="1963"/>
      <c r="Q5" s="1965" t="s">
        <v>143</v>
      </c>
      <c r="R5" s="1966"/>
      <c r="S5" s="1967"/>
    </row>
    <row r="6" spans="1:26" ht="39" thickBot="1">
      <c r="A6" s="1960"/>
      <c r="B6" s="165" t="s">
        <v>144</v>
      </c>
      <c r="C6" s="166" t="s">
        <v>145</v>
      </c>
      <c r="D6" s="167" t="s">
        <v>146</v>
      </c>
      <c r="E6" s="165" t="s">
        <v>144</v>
      </c>
      <c r="F6" s="166" t="s">
        <v>145</v>
      </c>
      <c r="G6" s="167" t="s">
        <v>146</v>
      </c>
      <c r="H6" s="165" t="s">
        <v>144</v>
      </c>
      <c r="I6" s="166" t="s">
        <v>145</v>
      </c>
      <c r="J6" s="167" t="s">
        <v>146</v>
      </c>
      <c r="K6" s="165" t="s">
        <v>144</v>
      </c>
      <c r="L6" s="166" t="s">
        <v>145</v>
      </c>
      <c r="M6" s="167" t="s">
        <v>146</v>
      </c>
      <c r="N6" s="165" t="s">
        <v>144</v>
      </c>
      <c r="O6" s="166" t="s">
        <v>145</v>
      </c>
      <c r="P6" s="167" t="s">
        <v>146</v>
      </c>
      <c r="Q6" s="165" t="s">
        <v>144</v>
      </c>
      <c r="R6" s="166" t="s">
        <v>145</v>
      </c>
      <c r="S6" s="167" t="s">
        <v>146</v>
      </c>
    </row>
    <row r="7" spans="1:26">
      <c r="A7" s="247" t="s">
        <v>134</v>
      </c>
      <c r="B7" s="168">
        <v>4.516</v>
      </c>
      <c r="C7" s="169">
        <v>1.8394876741698702E-4</v>
      </c>
      <c r="D7" s="170">
        <v>3</v>
      </c>
      <c r="E7" s="168">
        <v>7.1999999999999995E-2</v>
      </c>
      <c r="F7" s="169">
        <v>5.5797689975635005E-5</v>
      </c>
      <c r="G7" s="170">
        <v>1</v>
      </c>
      <c r="H7" s="168">
        <v>148.75899999999999</v>
      </c>
      <c r="I7" s="169">
        <v>4.6278033925672918E-3</v>
      </c>
      <c r="J7" s="170">
        <v>49406</v>
      </c>
      <c r="K7" s="168">
        <v>129.87</v>
      </c>
      <c r="L7" s="169">
        <v>2.9048652276291937E-3</v>
      </c>
      <c r="M7" s="170">
        <v>407</v>
      </c>
      <c r="N7" s="168">
        <v>41.698</v>
      </c>
      <c r="O7" s="169">
        <v>1.9870705553485257E-2</v>
      </c>
      <c r="P7" s="170">
        <v>203</v>
      </c>
      <c r="Q7" s="168">
        <v>324.91500000000002</v>
      </c>
      <c r="R7" s="169">
        <v>3.1005844422508414E-3</v>
      </c>
      <c r="S7" s="170">
        <v>50020</v>
      </c>
      <c r="U7" s="171"/>
      <c r="V7" s="171"/>
      <c r="W7" s="171"/>
      <c r="X7" s="171"/>
      <c r="Y7" s="172"/>
      <c r="Z7" s="171"/>
    </row>
    <row r="8" spans="1:26">
      <c r="A8" s="248" t="s">
        <v>135</v>
      </c>
      <c r="B8" s="173">
        <v>1314.116</v>
      </c>
      <c r="C8" s="174">
        <v>5.3527462011280183E-2</v>
      </c>
      <c r="D8" s="175">
        <v>969</v>
      </c>
      <c r="E8" s="173">
        <v>88.954999999999998</v>
      </c>
      <c r="F8" s="176">
        <v>6.8937270996980729E-2</v>
      </c>
      <c r="G8" s="175">
        <v>319</v>
      </c>
      <c r="H8" s="173">
        <v>3356.125</v>
      </c>
      <c r="I8" s="174">
        <v>0.10440703863887162</v>
      </c>
      <c r="J8" s="175">
        <v>199017</v>
      </c>
      <c r="K8" s="173">
        <v>2446.5929999999998</v>
      </c>
      <c r="L8" s="176">
        <v>5.4724131299460937E-2</v>
      </c>
      <c r="M8" s="175">
        <v>15421</v>
      </c>
      <c r="N8" s="173">
        <v>164.22</v>
      </c>
      <c r="O8" s="176">
        <v>7.8257164995763559E-2</v>
      </c>
      <c r="P8" s="175">
        <v>18094</v>
      </c>
      <c r="Q8" s="173">
        <v>7370.009</v>
      </c>
      <c r="R8" s="176">
        <v>7.033019480371383E-2</v>
      </c>
      <c r="S8" s="175">
        <v>233820</v>
      </c>
      <c r="U8" s="171"/>
      <c r="V8" s="171"/>
      <c r="W8" s="171"/>
      <c r="X8" s="171"/>
      <c r="Y8" s="172"/>
      <c r="Z8" s="171"/>
    </row>
    <row r="9" spans="1:26">
      <c r="A9" s="249" t="s">
        <v>136</v>
      </c>
      <c r="B9" s="173">
        <v>1056.268</v>
      </c>
      <c r="C9" s="176">
        <v>4.3024622821524812E-2</v>
      </c>
      <c r="D9" s="175">
        <v>981</v>
      </c>
      <c r="E9" s="173">
        <v>64.48</v>
      </c>
      <c r="F9" s="176">
        <v>4.9969931244846465E-2</v>
      </c>
      <c r="G9" s="175">
        <v>399</v>
      </c>
      <c r="H9" s="173">
        <v>8269.2939999999999</v>
      </c>
      <c r="I9" s="176">
        <v>0.25725278354476944</v>
      </c>
      <c r="J9" s="175">
        <v>220466</v>
      </c>
      <c r="K9" s="173">
        <v>11230.847</v>
      </c>
      <c r="L9" s="176">
        <v>0.25120579754464961</v>
      </c>
      <c r="M9" s="175">
        <v>90240</v>
      </c>
      <c r="N9" s="173">
        <v>307.33999999999997</v>
      </c>
      <c r="O9" s="176">
        <v>0.14645936603213963</v>
      </c>
      <c r="P9" s="175">
        <v>3057</v>
      </c>
      <c r="Q9" s="173">
        <v>20928.228999999999</v>
      </c>
      <c r="R9" s="176">
        <v>0.19971297490501477</v>
      </c>
      <c r="S9" s="175">
        <v>315143</v>
      </c>
      <c r="U9" s="171"/>
      <c r="V9" s="171"/>
      <c r="W9" s="171"/>
      <c r="X9" s="171"/>
      <c r="Y9" s="172"/>
      <c r="Z9" s="171"/>
    </row>
    <row r="10" spans="1:26">
      <c r="A10" s="249" t="s">
        <v>137</v>
      </c>
      <c r="B10" s="173">
        <v>3598.241</v>
      </c>
      <c r="C10" s="176">
        <v>0.14656598689532038</v>
      </c>
      <c r="D10" s="175">
        <v>3722</v>
      </c>
      <c r="E10" s="173">
        <v>384.73200000000003</v>
      </c>
      <c r="F10" s="176">
        <v>0.29815495638480571</v>
      </c>
      <c r="G10" s="175">
        <v>2160</v>
      </c>
      <c r="H10" s="173">
        <v>12443.371999999999</v>
      </c>
      <c r="I10" s="176">
        <v>0.38710585011042592</v>
      </c>
      <c r="J10" s="175">
        <v>205490</v>
      </c>
      <c r="K10" s="173">
        <v>19810.133000000002</v>
      </c>
      <c r="L10" s="176">
        <v>0.44310284520219917</v>
      </c>
      <c r="M10" s="175">
        <v>83960</v>
      </c>
      <c r="N10" s="173">
        <v>529.03300000000002</v>
      </c>
      <c r="O10" s="176">
        <v>0.25210463262211535</v>
      </c>
      <c r="P10" s="175">
        <v>6810</v>
      </c>
      <c r="Q10" s="173">
        <v>36765.510999999999</v>
      </c>
      <c r="R10" s="176">
        <v>0.35084428671499363</v>
      </c>
      <c r="S10" s="175">
        <v>302142</v>
      </c>
      <c r="U10" s="171"/>
      <c r="V10" s="171"/>
      <c r="W10" s="171"/>
      <c r="X10" s="171"/>
      <c r="Y10" s="172"/>
      <c r="Z10" s="171"/>
    </row>
    <row r="11" spans="1:26">
      <c r="A11" s="249" t="s">
        <v>138</v>
      </c>
      <c r="B11" s="173">
        <v>5900.4269999999997</v>
      </c>
      <c r="C11" s="176">
        <v>0.24034018465099877</v>
      </c>
      <c r="D11" s="175">
        <v>5976</v>
      </c>
      <c r="E11" s="173">
        <v>419.18400000000003</v>
      </c>
      <c r="F11" s="176">
        <v>0.32485415103814702</v>
      </c>
      <c r="G11" s="175">
        <v>1853</v>
      </c>
      <c r="H11" s="173">
        <v>4162.683</v>
      </c>
      <c r="I11" s="176">
        <v>0.12949857494055617</v>
      </c>
      <c r="J11" s="175">
        <v>47307</v>
      </c>
      <c r="K11" s="173">
        <v>6625.1880000000001</v>
      </c>
      <c r="L11" s="176">
        <v>0.14818879069612845</v>
      </c>
      <c r="M11" s="175">
        <v>17832</v>
      </c>
      <c r="N11" s="173">
        <v>449.69</v>
      </c>
      <c r="O11" s="176">
        <v>0.21429463236478452</v>
      </c>
      <c r="P11" s="175">
        <v>686</v>
      </c>
      <c r="Q11" s="173">
        <v>17557.171999999999</v>
      </c>
      <c r="R11" s="176">
        <v>0.16754380177314707</v>
      </c>
      <c r="S11" s="175">
        <v>73654</v>
      </c>
      <c r="U11" s="171"/>
      <c r="V11" s="171"/>
      <c r="W11" s="171"/>
      <c r="X11" s="171"/>
      <c r="Y11" s="172"/>
      <c r="Z11" s="171"/>
    </row>
    <row r="12" spans="1:26">
      <c r="A12" s="250" t="s">
        <v>139</v>
      </c>
      <c r="B12" s="173">
        <v>7508.6989999999996</v>
      </c>
      <c r="C12" s="176">
        <v>0.3058494078731539</v>
      </c>
      <c r="D12" s="175">
        <v>5391</v>
      </c>
      <c r="E12" s="173">
        <v>242.625</v>
      </c>
      <c r="F12" s="176">
        <v>0.18802659069914507</v>
      </c>
      <c r="G12" s="175">
        <v>825</v>
      </c>
      <c r="H12" s="173">
        <v>2275.4490000000001</v>
      </c>
      <c r="I12" s="176">
        <v>7.0787855536900979E-2</v>
      </c>
      <c r="J12" s="175">
        <v>19031</v>
      </c>
      <c r="K12" s="173">
        <v>2947.3290000000002</v>
      </c>
      <c r="L12" s="176">
        <v>6.5924336078256138E-2</v>
      </c>
      <c r="M12" s="175">
        <v>5104</v>
      </c>
      <c r="N12" s="173">
        <v>388.77600000000001</v>
      </c>
      <c r="O12" s="176">
        <v>0.18526676152961255</v>
      </c>
      <c r="P12" s="175">
        <v>511</v>
      </c>
      <c r="Q12" s="173">
        <v>13362.878000000001</v>
      </c>
      <c r="R12" s="176">
        <v>0.12751867913299181</v>
      </c>
      <c r="S12" s="175">
        <v>30862</v>
      </c>
      <c r="U12" s="171"/>
      <c r="V12" s="171"/>
      <c r="W12" s="171"/>
      <c r="X12" s="171"/>
      <c r="Y12" s="172"/>
      <c r="Z12" s="171"/>
    </row>
    <row r="13" spans="1:26" ht="13.5" thickBot="1">
      <c r="A13" s="251" t="s">
        <v>140</v>
      </c>
      <c r="B13" s="177">
        <v>5168.0469999999996</v>
      </c>
      <c r="C13" s="178">
        <v>0.21050838698030502</v>
      </c>
      <c r="D13" s="179">
        <v>1745</v>
      </c>
      <c r="E13" s="177">
        <v>90.328000000000003</v>
      </c>
      <c r="F13" s="178">
        <v>7.0001301946099437E-2</v>
      </c>
      <c r="G13" s="179">
        <v>187</v>
      </c>
      <c r="H13" s="177">
        <v>1488.942</v>
      </c>
      <c r="I13" s="178">
        <v>4.6320093835908613E-2</v>
      </c>
      <c r="J13" s="179">
        <v>10199</v>
      </c>
      <c r="K13" s="177">
        <v>1517.7940000000001</v>
      </c>
      <c r="L13" s="178">
        <v>3.3949233951676483E-2</v>
      </c>
      <c r="M13" s="179">
        <v>1174</v>
      </c>
      <c r="N13" s="177">
        <v>217.709</v>
      </c>
      <c r="O13" s="178">
        <v>0.10374673690209894</v>
      </c>
      <c r="P13" s="179">
        <v>177</v>
      </c>
      <c r="Q13" s="177">
        <v>8482.82</v>
      </c>
      <c r="R13" s="178">
        <v>8.0949478227888144E-2</v>
      </c>
      <c r="S13" s="179">
        <v>13482</v>
      </c>
      <c r="U13" s="171"/>
      <c r="V13" s="171"/>
      <c r="W13" s="171"/>
      <c r="X13" s="171"/>
      <c r="Y13" s="172"/>
      <c r="Z13" s="171"/>
    </row>
    <row r="14" spans="1:26">
      <c r="B14" s="180"/>
      <c r="C14" s="181"/>
      <c r="D14" s="181"/>
      <c r="E14" s="181"/>
      <c r="F14" s="181"/>
      <c r="G14" s="181"/>
      <c r="H14" s="181"/>
      <c r="I14" s="181"/>
      <c r="J14" s="181"/>
      <c r="K14" s="181"/>
      <c r="L14" s="181"/>
      <c r="M14" s="181"/>
      <c r="N14" s="181"/>
      <c r="O14" s="181"/>
      <c r="P14" s="181"/>
      <c r="Q14" s="181"/>
      <c r="R14" s="181"/>
      <c r="S14" s="181"/>
      <c r="U14" s="171"/>
      <c r="V14" s="171"/>
      <c r="W14" s="171"/>
      <c r="X14" s="171"/>
      <c r="Y14" s="172"/>
    </row>
    <row r="15" spans="1:26">
      <c r="B15" s="182"/>
      <c r="C15" s="181"/>
      <c r="D15" s="181"/>
      <c r="E15" s="181"/>
      <c r="F15" s="181"/>
      <c r="G15" s="181"/>
      <c r="H15" s="181"/>
      <c r="I15" s="181"/>
      <c r="J15" s="181"/>
      <c r="K15" s="181"/>
      <c r="L15" s="181"/>
      <c r="M15" s="181"/>
      <c r="N15" s="181"/>
      <c r="O15" s="181"/>
      <c r="P15" s="181"/>
      <c r="Q15" s="181"/>
      <c r="R15" s="181"/>
      <c r="S15" s="181"/>
      <c r="T15" s="181"/>
      <c r="U15" s="181"/>
      <c r="V15" s="181"/>
      <c r="X15" s="181"/>
    </row>
    <row r="16" spans="1:26">
      <c r="C16" s="183"/>
      <c r="D16" s="183"/>
      <c r="Q16" s="184"/>
      <c r="U16" s="181"/>
    </row>
    <row r="17" spans="1:21">
      <c r="B17" s="183"/>
      <c r="C17" s="183"/>
      <c r="D17" s="183"/>
      <c r="E17" s="183"/>
      <c r="F17" s="183"/>
      <c r="G17" s="183"/>
      <c r="Q17" s="184"/>
      <c r="R17" s="184"/>
      <c r="S17" s="184"/>
      <c r="U17" s="181"/>
    </row>
    <row r="18" spans="1:21">
      <c r="B18" s="183"/>
      <c r="C18" s="183"/>
      <c r="D18" s="183"/>
      <c r="E18" s="183"/>
      <c r="F18" s="183"/>
      <c r="G18" s="183"/>
      <c r="H18" s="181"/>
      <c r="I18" s="185"/>
      <c r="J18" s="185"/>
      <c r="K18" s="181"/>
      <c r="L18" s="185"/>
      <c r="M18" s="185"/>
      <c r="N18" s="181"/>
      <c r="O18" s="185"/>
      <c r="P18" s="185"/>
      <c r="Q18" s="184"/>
      <c r="R18" s="185"/>
      <c r="S18" s="185"/>
      <c r="U18" s="181"/>
    </row>
    <row r="19" spans="1:21">
      <c r="B19" s="183"/>
      <c r="C19" s="183"/>
      <c r="D19" s="183"/>
      <c r="E19" s="183"/>
      <c r="F19" s="183"/>
      <c r="G19" s="183"/>
      <c r="H19" s="181"/>
      <c r="I19" s="185"/>
      <c r="J19" s="185"/>
      <c r="K19" s="181"/>
      <c r="L19" s="185"/>
      <c r="M19" s="185"/>
      <c r="N19" s="181"/>
      <c r="O19" s="185"/>
      <c r="P19" s="185"/>
      <c r="Q19" s="184"/>
      <c r="R19" s="185"/>
      <c r="S19" s="185"/>
      <c r="U19" s="181"/>
    </row>
    <row r="20" spans="1:21">
      <c r="B20" s="183"/>
      <c r="C20" s="183"/>
      <c r="D20" s="183"/>
      <c r="E20" s="183"/>
      <c r="F20" s="183"/>
      <c r="G20" s="183"/>
      <c r="H20" s="181"/>
      <c r="I20" s="185"/>
      <c r="J20" s="185"/>
      <c r="K20" s="181"/>
      <c r="L20" s="185"/>
      <c r="M20" s="185"/>
      <c r="N20" s="181"/>
      <c r="O20" s="185"/>
      <c r="P20" s="185"/>
      <c r="Q20" s="184"/>
      <c r="R20" s="185"/>
      <c r="S20" s="185"/>
      <c r="U20" s="181"/>
    </row>
    <row r="21" spans="1:21">
      <c r="B21" s="183"/>
      <c r="C21" s="183"/>
      <c r="D21" s="183"/>
      <c r="E21" s="183"/>
      <c r="F21" s="183"/>
      <c r="G21" s="183"/>
      <c r="H21" s="181"/>
      <c r="I21" s="185"/>
      <c r="J21" s="185"/>
      <c r="K21" s="181"/>
      <c r="L21" s="185"/>
      <c r="M21" s="185"/>
      <c r="N21" s="181"/>
      <c r="O21" s="185"/>
      <c r="P21" s="185"/>
      <c r="Q21" s="184"/>
      <c r="R21" s="185"/>
      <c r="S21" s="185"/>
    </row>
    <row r="22" spans="1:21">
      <c r="B22" s="183"/>
      <c r="C22" s="183"/>
      <c r="D22" s="183"/>
      <c r="E22" s="183"/>
      <c r="F22" s="183"/>
      <c r="G22" s="183"/>
      <c r="H22" s="181"/>
      <c r="I22" s="185"/>
      <c r="J22" s="185"/>
      <c r="K22" s="181"/>
      <c r="L22" s="185"/>
      <c r="M22" s="185"/>
      <c r="N22" s="181"/>
      <c r="O22" s="185"/>
      <c r="P22" s="185"/>
      <c r="Q22" s="184"/>
      <c r="R22" s="185"/>
      <c r="S22" s="185"/>
    </row>
    <row r="23" spans="1:21">
      <c r="F23" s="185"/>
      <c r="G23" s="185"/>
      <c r="O23" s="185"/>
      <c r="P23" s="185"/>
      <c r="Q23" s="184"/>
    </row>
    <row r="32" spans="1:21">
      <c r="A32" s="181"/>
      <c r="B32" s="181"/>
    </row>
    <row r="33" spans="1:2">
      <c r="A33" s="181"/>
      <c r="B33" s="181"/>
    </row>
    <row r="34" spans="1:2">
      <c r="A34" s="181"/>
      <c r="B34" s="181"/>
    </row>
    <row r="35" spans="1:2">
      <c r="A35" s="181"/>
      <c r="B35" s="181"/>
    </row>
    <row r="36" spans="1:2">
      <c r="A36" s="181"/>
      <c r="B36" s="181"/>
    </row>
    <row r="58" spans="75:25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c r="EO58" s="186"/>
      <c r="EP58" s="186"/>
      <c r="EQ58" s="186"/>
      <c r="ER58" s="186"/>
      <c r="ES58" s="186"/>
      <c r="ET58" s="186"/>
      <c r="EU58" s="186"/>
      <c r="EV58" s="186"/>
      <c r="EW58" s="186"/>
      <c r="EX58" s="186"/>
      <c r="EY58" s="186"/>
      <c r="EZ58" s="186"/>
      <c r="FA58" s="186"/>
      <c r="FB58" s="186"/>
      <c r="FC58" s="186"/>
      <c r="FD58" s="186"/>
      <c r="FE58" s="186"/>
      <c r="FF58" s="186"/>
      <c r="FG58" s="186"/>
      <c r="FH58" s="186"/>
      <c r="FI58" s="186"/>
      <c r="FJ58" s="186"/>
      <c r="FK58" s="186"/>
      <c r="FL58" s="186"/>
      <c r="FM58" s="186"/>
      <c r="FN58" s="186"/>
      <c r="FO58" s="186"/>
      <c r="FP58" s="186"/>
      <c r="FQ58" s="186"/>
      <c r="FR58" s="186"/>
      <c r="FS58" s="186"/>
      <c r="FT58" s="186"/>
      <c r="FU58" s="186"/>
      <c r="FV58" s="186"/>
      <c r="FW58" s="186"/>
      <c r="FX58" s="186"/>
      <c r="FY58" s="186"/>
      <c r="FZ58" s="186"/>
      <c r="GA58" s="186"/>
      <c r="GB58" s="186"/>
      <c r="GC58" s="186"/>
      <c r="GD58" s="186"/>
      <c r="GE58" s="186"/>
      <c r="GF58" s="186"/>
      <c r="GG58" s="186"/>
      <c r="GH58" s="186"/>
      <c r="GI58" s="186"/>
      <c r="GJ58" s="186"/>
      <c r="GK58" s="186"/>
      <c r="GL58" s="186"/>
      <c r="GM58" s="186"/>
      <c r="GN58" s="186"/>
      <c r="GO58" s="186"/>
      <c r="GP58" s="186"/>
      <c r="GQ58" s="186"/>
      <c r="GR58" s="186"/>
      <c r="GS58" s="186"/>
      <c r="GT58" s="186"/>
      <c r="GU58" s="186"/>
      <c r="GV58" s="186"/>
      <c r="GW58" s="186"/>
      <c r="GX58" s="186"/>
      <c r="GY58" s="186"/>
      <c r="GZ58" s="186"/>
      <c r="HA58" s="186"/>
      <c r="HB58" s="186"/>
      <c r="HC58" s="186"/>
      <c r="HD58" s="186"/>
      <c r="HE58" s="186"/>
      <c r="HF58" s="186"/>
      <c r="HG58" s="186"/>
      <c r="HH58" s="186"/>
      <c r="HI58" s="186"/>
      <c r="HJ58" s="186"/>
      <c r="HK58" s="186"/>
      <c r="HL58" s="186"/>
      <c r="HM58" s="186"/>
      <c r="HN58" s="186"/>
      <c r="HO58" s="186"/>
      <c r="HP58" s="186"/>
      <c r="HQ58" s="186"/>
      <c r="HR58" s="186"/>
      <c r="HS58" s="186"/>
      <c r="HT58" s="186"/>
      <c r="HU58" s="186"/>
      <c r="HV58" s="186"/>
      <c r="HW58" s="186"/>
      <c r="HX58" s="186"/>
      <c r="HY58" s="186"/>
      <c r="HZ58" s="186"/>
      <c r="IA58" s="186"/>
      <c r="IB58" s="186"/>
      <c r="IC58" s="186"/>
      <c r="ID58" s="186"/>
      <c r="IE58" s="186"/>
      <c r="IF58" s="186"/>
      <c r="IG58" s="186"/>
      <c r="IH58" s="186"/>
      <c r="II58" s="186"/>
      <c r="IJ58" s="186"/>
      <c r="IK58" s="186"/>
      <c r="IL58" s="186"/>
      <c r="IM58" s="186"/>
      <c r="IN58" s="186"/>
      <c r="IO58" s="186"/>
      <c r="IP58" s="186"/>
      <c r="IQ58" s="186"/>
      <c r="IR58" s="186"/>
      <c r="IS58" s="186"/>
      <c r="IT58" s="186"/>
      <c r="IU58" s="186"/>
      <c r="IV58" s="186"/>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48"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IV37"/>
  <sheetViews>
    <sheetView zoomScaleNormal="100" workbookViewId="0"/>
  </sheetViews>
  <sheetFormatPr defaultRowHeight="14.25"/>
  <cols>
    <col min="1" max="1" width="10.28515625" style="188" customWidth="1"/>
    <col min="2" max="2" width="19.28515625" style="188" customWidth="1"/>
    <col min="3" max="3" width="16.7109375" style="188" customWidth="1"/>
    <col min="4" max="4" width="15.140625" style="188" customWidth="1"/>
    <col min="5" max="5" width="17.140625" style="188" customWidth="1"/>
    <col min="6" max="6" width="12.7109375" style="188" customWidth="1"/>
    <col min="7" max="8" width="15.42578125" style="188" customWidth="1"/>
    <col min="9" max="9" width="16.140625" style="188" customWidth="1"/>
    <col min="10" max="10" width="18.140625" style="188" customWidth="1"/>
    <col min="11" max="16384" width="9.140625" style="188"/>
  </cols>
  <sheetData>
    <row r="1" spans="1:256" s="189" customFormat="1" ht="15">
      <c r="A1" s="187"/>
      <c r="B1" s="188"/>
      <c r="C1" s="188"/>
      <c r="D1" s="188"/>
      <c r="E1" s="188"/>
      <c r="F1" s="188"/>
      <c r="G1" s="188"/>
      <c r="H1" s="188"/>
      <c r="I1" s="1974" t="s">
        <v>169</v>
      </c>
      <c r="J1" s="1974"/>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row>
    <row r="3" spans="1:256" s="189" customFormat="1" ht="15">
      <c r="A3" s="1975" t="s">
        <v>147</v>
      </c>
      <c r="B3" s="1975"/>
      <c r="C3" s="1975"/>
      <c r="D3" s="1975"/>
      <c r="E3" s="1975"/>
      <c r="F3" s="1975"/>
      <c r="G3" s="1975"/>
      <c r="H3" s="1975"/>
      <c r="I3" s="1975"/>
      <c r="J3" s="1975"/>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row>
    <row r="4" spans="1:256" s="189" customFormat="1" ht="15.75" thickBot="1">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c r="IQ4" s="188"/>
      <c r="IR4" s="188"/>
      <c r="IS4" s="188"/>
      <c r="IT4" s="188"/>
      <c r="IU4" s="188"/>
      <c r="IV4" s="188"/>
    </row>
    <row r="5" spans="1:256" s="189" customFormat="1" ht="51.75" thickBot="1">
      <c r="A5" s="1976" t="s">
        <v>148</v>
      </c>
      <c r="B5" s="1977"/>
      <c r="C5" s="252" t="s">
        <v>119</v>
      </c>
      <c r="D5" s="39" t="s">
        <v>20</v>
      </c>
      <c r="E5" s="253" t="s">
        <v>29</v>
      </c>
      <c r="F5" s="253" t="s">
        <v>120</v>
      </c>
      <c r="G5" s="39" t="s">
        <v>121</v>
      </c>
      <c r="H5" s="39" t="s">
        <v>32</v>
      </c>
      <c r="I5" s="39" t="s">
        <v>122</v>
      </c>
      <c r="J5" s="254" t="s">
        <v>149</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row>
    <row r="6" spans="1:256" s="189" customFormat="1" ht="38.25">
      <c r="A6" s="1978" t="s">
        <v>150</v>
      </c>
      <c r="B6" s="198" t="s">
        <v>151</v>
      </c>
      <c r="C6" s="1980">
        <v>0.16622933549786756</v>
      </c>
      <c r="D6" s="1981"/>
      <c r="E6" s="1981"/>
      <c r="F6" s="1981"/>
      <c r="G6" s="1981"/>
      <c r="H6" s="1981"/>
      <c r="I6" s="1981"/>
      <c r="J6" s="1982"/>
      <c r="K6" s="188"/>
      <c r="L6" s="190"/>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c r="IK6" s="188"/>
      <c r="IL6" s="188"/>
      <c r="IM6" s="188"/>
      <c r="IN6" s="188"/>
      <c r="IO6" s="188"/>
      <c r="IP6" s="188"/>
      <c r="IQ6" s="188"/>
      <c r="IR6" s="188"/>
      <c r="IS6" s="188"/>
      <c r="IT6" s="188"/>
      <c r="IU6" s="188"/>
      <c r="IV6" s="188"/>
    </row>
    <row r="7" spans="1:256" s="189" customFormat="1" ht="38.25">
      <c r="A7" s="1969"/>
      <c r="B7" s="202" t="s">
        <v>152</v>
      </c>
      <c r="C7" s="191">
        <v>0.20730968297006672</v>
      </c>
      <c r="D7" s="192">
        <v>0.15753882506568004</v>
      </c>
      <c r="E7" s="192">
        <v>0.1866362021939369</v>
      </c>
      <c r="F7" s="192">
        <v>0.17472502714959912</v>
      </c>
      <c r="G7" s="192">
        <v>9.0863166799995287E-2</v>
      </c>
      <c r="H7" s="192">
        <v>0.32399012597633536</v>
      </c>
      <c r="I7" s="192">
        <v>0.32149901664879599</v>
      </c>
      <c r="J7" s="193">
        <v>0.19327095152977508</v>
      </c>
      <c r="K7" s="188"/>
      <c r="L7" s="188"/>
      <c r="M7" s="194"/>
      <c r="N7" s="194"/>
      <c r="O7" s="194"/>
      <c r="P7" s="194"/>
      <c r="Q7" s="194"/>
      <c r="R7" s="194"/>
      <c r="S7" s="194"/>
      <c r="T7" s="194"/>
      <c r="U7" s="194"/>
      <c r="V7" s="194"/>
      <c r="W7" s="194"/>
      <c r="X7" s="194"/>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88"/>
      <c r="HB7" s="188"/>
      <c r="HC7" s="188"/>
      <c r="HD7" s="188"/>
      <c r="HE7" s="188"/>
      <c r="HF7" s="188"/>
      <c r="HG7" s="188"/>
      <c r="HH7" s="188"/>
      <c r="HI7" s="188"/>
      <c r="HJ7" s="188"/>
      <c r="HK7" s="188"/>
      <c r="HL7" s="188"/>
      <c r="HM7" s="188"/>
      <c r="HN7" s="188"/>
      <c r="HO7" s="188"/>
      <c r="HP7" s="188"/>
      <c r="HQ7" s="188"/>
      <c r="HR7" s="188"/>
      <c r="HS7" s="188"/>
      <c r="HT7" s="188"/>
      <c r="HU7" s="188"/>
      <c r="HV7" s="188"/>
      <c r="HW7" s="188"/>
      <c r="HX7" s="188"/>
      <c r="HY7" s="188"/>
      <c r="HZ7" s="188"/>
      <c r="IA7" s="188"/>
      <c r="IB7" s="188"/>
      <c r="IC7" s="188"/>
      <c r="ID7" s="188"/>
      <c r="IE7" s="188"/>
      <c r="IF7" s="188"/>
      <c r="IG7" s="188"/>
      <c r="IH7" s="188"/>
      <c r="II7" s="188"/>
      <c r="IJ7" s="188"/>
      <c r="IK7" s="188"/>
      <c r="IL7" s="188"/>
      <c r="IM7" s="188"/>
      <c r="IN7" s="188"/>
      <c r="IO7" s="188"/>
      <c r="IP7" s="188"/>
      <c r="IQ7" s="188"/>
      <c r="IR7" s="188"/>
      <c r="IS7" s="188"/>
      <c r="IT7" s="188"/>
      <c r="IU7" s="188"/>
      <c r="IV7" s="188"/>
    </row>
    <row r="8" spans="1:256" s="189" customFormat="1" ht="15.75" thickBot="1">
      <c r="A8" s="1979"/>
      <c r="B8" s="205" t="s">
        <v>97</v>
      </c>
      <c r="C8" s="195">
        <v>0.16009804748193315</v>
      </c>
      <c r="D8" s="196">
        <v>0.15253387168119706</v>
      </c>
      <c r="E8" s="196">
        <v>0.12826603756899169</v>
      </c>
      <c r="F8" s="196">
        <v>0.12026529105027281</v>
      </c>
      <c r="G8" s="196">
        <v>7.8518274008755939E-2</v>
      </c>
      <c r="H8" s="196">
        <v>0.30220817082961304</v>
      </c>
      <c r="I8" s="196">
        <v>0.16384928276331864</v>
      </c>
      <c r="J8" s="197">
        <v>0.13630484404937523</v>
      </c>
      <c r="K8" s="188"/>
      <c r="L8" s="188"/>
      <c r="M8" s="194"/>
      <c r="N8" s="194"/>
      <c r="O8" s="194"/>
      <c r="P8" s="194"/>
      <c r="Q8" s="194"/>
      <c r="R8" s="194"/>
      <c r="S8" s="194"/>
      <c r="T8" s="194"/>
      <c r="U8" s="194"/>
      <c r="V8" s="194"/>
      <c r="W8" s="194"/>
      <c r="X8" s="194"/>
      <c r="Y8" s="194"/>
      <c r="Z8" s="194"/>
      <c r="AA8" s="194"/>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row>
    <row r="9" spans="1:256" s="189" customFormat="1" ht="38.25">
      <c r="A9" s="1968" t="s">
        <v>153</v>
      </c>
      <c r="B9" s="198" t="s">
        <v>151</v>
      </c>
      <c r="C9" s="199">
        <v>0.1618526956192409</v>
      </c>
      <c r="D9" s="200">
        <v>0.16590361614412816</v>
      </c>
      <c r="E9" s="200">
        <v>0.16466817269866507</v>
      </c>
      <c r="F9" s="200">
        <v>0.16218072508923526</v>
      </c>
      <c r="G9" s="200">
        <v>0.16553313895214083</v>
      </c>
      <c r="H9" s="200">
        <v>0.16603934910850279</v>
      </c>
      <c r="I9" s="200">
        <v>0.16580719549618284</v>
      </c>
      <c r="J9" s="201">
        <v>0.15325513294596302</v>
      </c>
      <c r="K9" s="188"/>
      <c r="L9" s="188"/>
      <c r="M9" s="194"/>
      <c r="N9" s="194"/>
      <c r="O9" s="194"/>
      <c r="P9" s="194"/>
      <c r="Q9" s="194"/>
      <c r="R9" s="194"/>
      <c r="S9" s="194"/>
      <c r="T9" s="194"/>
      <c r="U9" s="194"/>
      <c r="V9" s="194"/>
      <c r="W9" s="194"/>
      <c r="X9" s="194"/>
      <c r="Y9" s="194"/>
      <c r="Z9" s="194"/>
      <c r="AA9" s="194"/>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c r="IQ9" s="188"/>
      <c r="IR9" s="188"/>
      <c r="IS9" s="188"/>
      <c r="IT9" s="188"/>
      <c r="IU9" s="188"/>
      <c r="IV9" s="188"/>
    </row>
    <row r="10" spans="1:256" s="189" customFormat="1" ht="38.25">
      <c r="A10" s="1969"/>
      <c r="B10" s="202" t="s">
        <v>152</v>
      </c>
      <c r="C10" s="203">
        <v>0.25924157064466385</v>
      </c>
      <c r="D10" s="192">
        <v>0.20573660875167241</v>
      </c>
      <c r="E10" s="192">
        <v>0.2328472283705714</v>
      </c>
      <c r="F10" s="192">
        <v>0.2227294136996949</v>
      </c>
      <c r="G10" s="192">
        <v>0.14108654453689323</v>
      </c>
      <c r="H10" s="192">
        <v>0.36512103182046679</v>
      </c>
      <c r="I10" s="192">
        <v>0.35790052761803864</v>
      </c>
      <c r="J10" s="204">
        <v>0.23908556546100501</v>
      </c>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8"/>
      <c r="FG10" s="188"/>
      <c r="FH10" s="188"/>
      <c r="FI10" s="188"/>
      <c r="FJ10" s="188"/>
      <c r="FK10" s="188"/>
      <c r="FL10" s="188"/>
      <c r="FM10" s="188"/>
      <c r="FN10" s="188"/>
      <c r="FO10" s="188"/>
      <c r="FP10" s="188"/>
      <c r="FQ10" s="188"/>
      <c r="FR10" s="188"/>
      <c r="FS10" s="188"/>
      <c r="FT10" s="188"/>
      <c r="FU10" s="188"/>
      <c r="FV10" s="188"/>
      <c r="FW10" s="188"/>
      <c r="FX10" s="188"/>
      <c r="FY10" s="188"/>
      <c r="FZ10" s="188"/>
      <c r="GA10" s="188"/>
      <c r="GB10" s="188"/>
      <c r="GC10" s="188"/>
      <c r="GD10" s="188"/>
      <c r="GE10" s="188"/>
      <c r="GF10" s="188"/>
      <c r="GG10" s="188"/>
      <c r="GH10" s="188"/>
      <c r="GI10" s="188"/>
      <c r="GJ10" s="188"/>
      <c r="GK10" s="188"/>
      <c r="GL10" s="188"/>
      <c r="GM10" s="188"/>
      <c r="GN10" s="188"/>
      <c r="GO10" s="188"/>
      <c r="GP10" s="188"/>
      <c r="GQ10" s="188"/>
      <c r="GR10" s="188"/>
      <c r="GS10" s="188"/>
      <c r="GT10" s="188"/>
      <c r="GU10" s="188"/>
      <c r="GV10" s="188"/>
      <c r="GW10" s="188"/>
      <c r="GX10" s="188"/>
      <c r="GY10" s="188"/>
      <c r="GZ10" s="188"/>
      <c r="HA10" s="188"/>
      <c r="HB10" s="188"/>
      <c r="HC10" s="188"/>
      <c r="HD10" s="188"/>
      <c r="HE10" s="188"/>
      <c r="HF10" s="188"/>
      <c r="HG10" s="188"/>
      <c r="HH10" s="188"/>
      <c r="HI10" s="188"/>
      <c r="HJ10" s="188"/>
      <c r="HK10" s="188"/>
      <c r="HL10" s="188"/>
      <c r="HM10" s="188"/>
      <c r="HN10" s="188"/>
      <c r="HO10" s="188"/>
      <c r="HP10" s="188"/>
      <c r="HQ10" s="188"/>
      <c r="HR10" s="188"/>
      <c r="HS10" s="188"/>
      <c r="HT10" s="188"/>
      <c r="HU10" s="188"/>
      <c r="HV10" s="188"/>
      <c r="HW10" s="188"/>
      <c r="HX10" s="188"/>
      <c r="HY10" s="188"/>
      <c r="HZ10" s="188"/>
      <c r="IA10" s="188"/>
      <c r="IB10" s="188"/>
      <c r="IC10" s="188"/>
      <c r="ID10" s="188"/>
      <c r="IE10" s="188"/>
      <c r="IF10" s="188"/>
      <c r="IG10" s="188"/>
      <c r="IH10" s="188"/>
      <c r="II10" s="188"/>
      <c r="IJ10" s="188"/>
      <c r="IK10" s="188"/>
      <c r="IL10" s="188"/>
      <c r="IM10" s="188"/>
      <c r="IN10" s="188"/>
      <c r="IO10" s="188"/>
      <c r="IP10" s="188"/>
      <c r="IQ10" s="188"/>
      <c r="IR10" s="188"/>
      <c r="IS10" s="188"/>
      <c r="IT10" s="188"/>
      <c r="IU10" s="188"/>
      <c r="IV10" s="188"/>
    </row>
    <row r="11" spans="1:256" s="189" customFormat="1" ht="15.75" thickBot="1">
      <c r="A11" s="1970"/>
      <c r="B11" s="205" t="s">
        <v>97</v>
      </c>
      <c r="C11" s="206">
        <v>0.17412743342804227</v>
      </c>
      <c r="D11" s="207">
        <v>0.17532181542201755</v>
      </c>
      <c r="E11" s="207">
        <v>0.14948287754288814</v>
      </c>
      <c r="F11" s="207">
        <v>0.14104113164613702</v>
      </c>
      <c r="G11" s="207">
        <v>9.5894615926097479E-2</v>
      </c>
      <c r="H11" s="207">
        <v>0.31705124259220469</v>
      </c>
      <c r="I11" s="207">
        <v>0.1873249730246658</v>
      </c>
      <c r="J11" s="208">
        <v>0.15731086216895906</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c r="GQ11" s="188"/>
      <c r="GR11" s="188"/>
      <c r="GS11" s="188"/>
      <c r="GT11" s="188"/>
      <c r="GU11" s="188"/>
      <c r="GV11" s="188"/>
      <c r="GW11" s="188"/>
      <c r="GX11" s="188"/>
      <c r="GY11" s="188"/>
      <c r="GZ11" s="188"/>
      <c r="HA11" s="188"/>
      <c r="HB11" s="188"/>
      <c r="HC11" s="188"/>
      <c r="HD11" s="188"/>
      <c r="HE11" s="188"/>
      <c r="HF11" s="188"/>
      <c r="HG11" s="188"/>
      <c r="HH11" s="188"/>
      <c r="HI11" s="188"/>
      <c r="HJ11" s="188"/>
      <c r="HK11" s="188"/>
      <c r="HL11" s="188"/>
      <c r="HM11" s="188"/>
      <c r="HN11" s="188"/>
      <c r="HO11" s="188"/>
      <c r="HP11" s="188"/>
      <c r="HQ11" s="188"/>
      <c r="HR11" s="188"/>
      <c r="HS11" s="188"/>
      <c r="HT11" s="188"/>
      <c r="HU11" s="188"/>
      <c r="HV11" s="188"/>
      <c r="HW11" s="188"/>
      <c r="HX11" s="188"/>
      <c r="HY11" s="188"/>
      <c r="HZ11" s="188"/>
      <c r="IA11" s="188"/>
      <c r="IB11" s="188"/>
      <c r="IC11" s="188"/>
      <c r="ID11" s="188"/>
      <c r="IE11" s="188"/>
      <c r="IF11" s="188"/>
      <c r="IG11" s="188"/>
      <c r="IH11" s="188"/>
      <c r="II11" s="188"/>
      <c r="IJ11" s="188"/>
      <c r="IK11" s="188"/>
      <c r="IL11" s="188"/>
      <c r="IM11" s="188"/>
      <c r="IN11" s="188"/>
      <c r="IO11" s="188"/>
      <c r="IP11" s="188"/>
      <c r="IQ11" s="188"/>
      <c r="IR11" s="188"/>
      <c r="IS11" s="188"/>
      <c r="IT11" s="188"/>
      <c r="IU11" s="188"/>
      <c r="IV11" s="188"/>
    </row>
    <row r="12" spans="1:256" s="189" customFormat="1" ht="38.25">
      <c r="A12" s="1978" t="s">
        <v>154</v>
      </c>
      <c r="B12" s="198" t="s">
        <v>151</v>
      </c>
      <c r="C12" s="209">
        <v>0.15272978912947446</v>
      </c>
      <c r="D12" s="210">
        <v>0.16525217739960191</v>
      </c>
      <c r="E12" s="210">
        <v>0.16153109778230995</v>
      </c>
      <c r="F12" s="210">
        <v>0.15389657900701378</v>
      </c>
      <c r="G12" s="210">
        <v>0.16414074582363999</v>
      </c>
      <c r="H12" s="210">
        <v>0.16565937629272584</v>
      </c>
      <c r="I12" s="210">
        <v>0.16496291545576602</v>
      </c>
      <c r="J12" s="211">
        <v>0.12659797182571872</v>
      </c>
      <c r="K12" s="188"/>
      <c r="L12" s="188"/>
      <c r="M12" s="194"/>
      <c r="N12" s="194"/>
      <c r="O12" s="194"/>
      <c r="P12" s="194"/>
      <c r="Q12" s="194"/>
      <c r="R12" s="194"/>
      <c r="S12" s="194"/>
      <c r="T12" s="194"/>
      <c r="U12" s="194"/>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8"/>
      <c r="GQ12" s="188"/>
      <c r="GR12" s="188"/>
      <c r="GS12" s="188"/>
      <c r="GT12" s="188"/>
      <c r="GU12" s="188"/>
      <c r="GV12" s="188"/>
      <c r="GW12" s="188"/>
      <c r="GX12" s="188"/>
      <c r="GY12" s="188"/>
      <c r="GZ12" s="188"/>
      <c r="HA12" s="188"/>
      <c r="HB12" s="188"/>
      <c r="HC12" s="188"/>
      <c r="HD12" s="188"/>
      <c r="HE12" s="188"/>
      <c r="HF12" s="188"/>
      <c r="HG12" s="188"/>
      <c r="HH12" s="188"/>
      <c r="HI12" s="188"/>
      <c r="HJ12" s="188"/>
      <c r="HK12" s="188"/>
      <c r="HL12" s="188"/>
      <c r="HM12" s="188"/>
      <c r="HN12" s="188"/>
      <c r="HO12" s="188"/>
      <c r="HP12" s="188"/>
      <c r="HQ12" s="188"/>
      <c r="HR12" s="188"/>
      <c r="HS12" s="188"/>
      <c r="HT12" s="188"/>
      <c r="HU12" s="188"/>
      <c r="HV12" s="188"/>
      <c r="HW12" s="188"/>
      <c r="HX12" s="188"/>
      <c r="HY12" s="188"/>
      <c r="HZ12" s="188"/>
      <c r="IA12" s="188"/>
      <c r="IB12" s="188"/>
      <c r="IC12" s="188"/>
      <c r="ID12" s="188"/>
      <c r="IE12" s="188"/>
      <c r="IF12" s="188"/>
      <c r="IG12" s="188"/>
      <c r="IH12" s="188"/>
      <c r="II12" s="188"/>
      <c r="IJ12" s="188"/>
      <c r="IK12" s="188"/>
      <c r="IL12" s="188"/>
      <c r="IM12" s="188"/>
      <c r="IN12" s="188"/>
      <c r="IO12" s="188"/>
      <c r="IP12" s="188"/>
      <c r="IQ12" s="188"/>
      <c r="IR12" s="188"/>
      <c r="IS12" s="188"/>
      <c r="IT12" s="188"/>
      <c r="IU12" s="188"/>
      <c r="IV12" s="188"/>
    </row>
    <row r="13" spans="1:256" s="189" customFormat="1" ht="38.25">
      <c r="A13" s="1969"/>
      <c r="B13" s="202" t="s">
        <v>152</v>
      </c>
      <c r="C13" s="203">
        <v>0.34645806112701538</v>
      </c>
      <c r="D13" s="192">
        <v>0.30213217612365717</v>
      </c>
      <c r="E13" s="192">
        <v>0.32526928072384043</v>
      </c>
      <c r="F13" s="192">
        <v>0.31873818679988636</v>
      </c>
      <c r="G13" s="192">
        <v>0.24153330001068912</v>
      </c>
      <c r="H13" s="192">
        <v>0.44738284350872981</v>
      </c>
      <c r="I13" s="192">
        <v>0.43070354955652373</v>
      </c>
      <c r="J13" s="204">
        <v>0.33071479332346487</v>
      </c>
      <c r="K13" s="188"/>
      <c r="L13" s="188"/>
      <c r="M13" s="188"/>
      <c r="N13" s="194"/>
      <c r="O13" s="194"/>
      <c r="P13" s="194"/>
      <c r="Q13" s="194"/>
      <c r="R13" s="194"/>
      <c r="S13" s="194"/>
      <c r="T13" s="194"/>
      <c r="U13" s="194"/>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c r="IU13" s="188"/>
      <c r="IV13" s="188"/>
    </row>
    <row r="14" spans="1:256" s="189" customFormat="1" ht="15.75" thickBot="1">
      <c r="A14" s="1979"/>
      <c r="B14" s="205" t="s">
        <v>97</v>
      </c>
      <c r="C14" s="212">
        <v>0.21422907882637302</v>
      </c>
      <c r="D14" s="196">
        <v>0.22089712549670443</v>
      </c>
      <c r="E14" s="196">
        <v>0.1919162601637267</v>
      </c>
      <c r="F14" s="196">
        <v>0.18259286716092174</v>
      </c>
      <c r="G14" s="196">
        <v>0.13064689273761487</v>
      </c>
      <c r="H14" s="196">
        <v>0.34673622764531042</v>
      </c>
      <c r="I14" s="196">
        <v>0.23427644000373474</v>
      </c>
      <c r="J14" s="213">
        <v>0.19932258426515098</v>
      </c>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c r="GE14" s="188"/>
      <c r="GF14" s="188"/>
      <c r="GG14" s="188"/>
      <c r="GH14" s="188"/>
      <c r="GI14" s="188"/>
      <c r="GJ14" s="188"/>
      <c r="GK14" s="188"/>
      <c r="GL14" s="188"/>
      <c r="GM14" s="188"/>
      <c r="GN14" s="188"/>
      <c r="GO14" s="188"/>
      <c r="GP14" s="188"/>
      <c r="GQ14" s="188"/>
      <c r="GR14" s="188"/>
      <c r="GS14" s="188"/>
      <c r="GT14" s="188"/>
      <c r="GU14" s="188"/>
      <c r="GV14" s="188"/>
      <c r="GW14" s="188"/>
      <c r="GX14" s="188"/>
      <c r="GY14" s="188"/>
      <c r="GZ14" s="188"/>
      <c r="HA14" s="188"/>
      <c r="HB14" s="188"/>
      <c r="HC14" s="188"/>
      <c r="HD14" s="188"/>
      <c r="HE14" s="188"/>
      <c r="HF14" s="188"/>
      <c r="HG14" s="188"/>
      <c r="HH14" s="188"/>
      <c r="HI14" s="188"/>
      <c r="HJ14" s="188"/>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c r="IR14" s="188"/>
      <c r="IS14" s="188"/>
      <c r="IT14" s="188"/>
      <c r="IU14" s="188"/>
      <c r="IV14" s="188"/>
    </row>
    <row r="15" spans="1:256">
      <c r="C15" s="194"/>
      <c r="D15" s="194"/>
      <c r="E15" s="194"/>
      <c r="F15" s="194"/>
      <c r="G15" s="194"/>
      <c r="H15" s="194"/>
      <c r="I15" s="194"/>
      <c r="J15" s="194"/>
    </row>
    <row r="16" spans="1:256" s="189" customFormat="1" ht="15">
      <c r="A16" s="188"/>
      <c r="B16" s="194"/>
      <c r="C16" s="194"/>
      <c r="D16" s="194"/>
      <c r="E16" s="194"/>
      <c r="F16" s="194"/>
      <c r="G16" s="194"/>
      <c r="H16" s="194"/>
      <c r="I16" s="194"/>
      <c r="J16" s="194"/>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188"/>
      <c r="IU16" s="188"/>
      <c r="IV16" s="188"/>
    </row>
    <row r="17" spans="1:256" s="189" customFormat="1" ht="15">
      <c r="A17" s="1975" t="s">
        <v>155</v>
      </c>
      <c r="B17" s="1975"/>
      <c r="C17" s="1975"/>
      <c r="D17" s="1975"/>
      <c r="E17" s="1975"/>
      <c r="F17" s="1975"/>
      <c r="G17" s="1975"/>
      <c r="H17" s="1975"/>
      <c r="I17" s="1975"/>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c r="IR17" s="188"/>
      <c r="IS17" s="188"/>
      <c r="IT17" s="188"/>
      <c r="IU17" s="188"/>
      <c r="IV17" s="188"/>
    </row>
    <row r="18" spans="1:256" s="189" customFormat="1" ht="15.75" thickBot="1">
      <c r="A18" s="188"/>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188"/>
      <c r="IU18" s="188"/>
      <c r="IV18" s="188"/>
    </row>
    <row r="19" spans="1:256" s="189" customFormat="1" ht="39" thickBot="1">
      <c r="A19" s="1976" t="s">
        <v>148</v>
      </c>
      <c r="B19" s="1977"/>
      <c r="C19" s="255" t="s">
        <v>127</v>
      </c>
      <c r="D19" s="256" t="s">
        <v>47</v>
      </c>
      <c r="E19" s="257" t="s">
        <v>48</v>
      </c>
      <c r="F19" s="256" t="s">
        <v>49</v>
      </c>
      <c r="G19" s="258" t="s">
        <v>50</v>
      </c>
      <c r="H19" s="258" t="s">
        <v>128</v>
      </c>
      <c r="I19" s="259" t="s">
        <v>129</v>
      </c>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row>
    <row r="20" spans="1:256" s="189" customFormat="1" ht="38.25">
      <c r="A20" s="1978" t="s">
        <v>150</v>
      </c>
      <c r="B20" s="198" t="s">
        <v>151</v>
      </c>
      <c r="C20" s="1980">
        <v>0.16622933549786756</v>
      </c>
      <c r="D20" s="1981"/>
      <c r="E20" s="1981"/>
      <c r="F20" s="1981"/>
      <c r="G20" s="1981"/>
      <c r="H20" s="1981"/>
      <c r="I20" s="1982"/>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8"/>
      <c r="GE20" s="188"/>
      <c r="GF20" s="188"/>
      <c r="GG20" s="188"/>
      <c r="GH20" s="188"/>
      <c r="GI20" s="188"/>
      <c r="GJ20" s="188"/>
      <c r="GK20" s="188"/>
      <c r="GL20" s="188"/>
      <c r="GM20" s="188"/>
      <c r="GN20" s="188"/>
      <c r="GO20" s="188"/>
      <c r="GP20" s="188"/>
      <c r="GQ20" s="188"/>
      <c r="GR20" s="188"/>
      <c r="GS20" s="188"/>
      <c r="GT20" s="188"/>
      <c r="GU20" s="188"/>
      <c r="GV20" s="188"/>
      <c r="GW20" s="188"/>
      <c r="GX20" s="188"/>
      <c r="GY20" s="188"/>
      <c r="GZ20" s="188"/>
      <c r="HA20" s="188"/>
      <c r="HB20" s="188"/>
      <c r="HC20" s="188"/>
      <c r="HD20" s="188"/>
      <c r="HE20" s="188"/>
      <c r="HF20" s="188"/>
      <c r="HG20" s="188"/>
      <c r="HH20" s="188"/>
      <c r="HI20" s="188"/>
      <c r="HJ20" s="188"/>
      <c r="HK20" s="188"/>
      <c r="HL20" s="188"/>
      <c r="HM20" s="188"/>
      <c r="HN20" s="188"/>
      <c r="HO20" s="188"/>
      <c r="HP20" s="188"/>
      <c r="HQ20" s="188"/>
      <c r="HR20" s="188"/>
      <c r="HS20" s="188"/>
      <c r="HT20" s="188"/>
      <c r="HU20" s="188"/>
      <c r="HV20" s="188"/>
      <c r="HW20" s="188"/>
      <c r="HX20" s="188"/>
      <c r="HY20" s="188"/>
      <c r="HZ20" s="188"/>
      <c r="IA20" s="188"/>
      <c r="IB20" s="188"/>
      <c r="IC20" s="188"/>
      <c r="ID20" s="188"/>
      <c r="IE20" s="188"/>
      <c r="IF20" s="188"/>
      <c r="IG20" s="188"/>
      <c r="IH20" s="188"/>
      <c r="II20" s="188"/>
      <c r="IJ20" s="188"/>
      <c r="IK20" s="188"/>
      <c r="IL20" s="188"/>
      <c r="IM20" s="188"/>
      <c r="IN20" s="188"/>
      <c r="IO20" s="188"/>
      <c r="IP20" s="188"/>
      <c r="IQ20" s="188"/>
      <c r="IR20" s="188"/>
      <c r="IS20" s="188"/>
      <c r="IT20" s="188"/>
      <c r="IU20" s="188"/>
      <c r="IV20" s="188"/>
    </row>
    <row r="21" spans="1:256" s="189" customFormat="1" ht="38.25">
      <c r="A21" s="1969"/>
      <c r="B21" s="202" t="s">
        <v>152</v>
      </c>
      <c r="C21" s="191">
        <v>3.7579565591470653E-2</v>
      </c>
      <c r="D21" s="192">
        <v>6.4408591903274651E-2</v>
      </c>
      <c r="E21" s="192">
        <v>4.3793522158340203E-2</v>
      </c>
      <c r="F21" s="192">
        <v>7.039820291563173E-2</v>
      </c>
      <c r="G21" s="192">
        <v>0.17034712709507444</v>
      </c>
      <c r="H21" s="192">
        <v>0.13060073989003954</v>
      </c>
      <c r="I21" s="193">
        <v>6.236502086959677E-2</v>
      </c>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8"/>
      <c r="GE21" s="188"/>
      <c r="GF21" s="188"/>
      <c r="GG21" s="188"/>
      <c r="GH21" s="188"/>
      <c r="GI21" s="188"/>
      <c r="GJ21" s="188"/>
      <c r="GK21" s="188"/>
      <c r="GL21" s="188"/>
      <c r="GM21" s="188"/>
      <c r="GN21" s="188"/>
      <c r="GO21" s="188"/>
      <c r="GP21" s="188"/>
      <c r="GQ21" s="188"/>
      <c r="GR21" s="188"/>
      <c r="GS21" s="188"/>
      <c r="GT21" s="188"/>
      <c r="GU21" s="188"/>
      <c r="GV21" s="188"/>
      <c r="GW21" s="188"/>
      <c r="GX21" s="188"/>
      <c r="GY21" s="188"/>
      <c r="GZ21" s="188"/>
      <c r="HA21" s="188"/>
      <c r="HB21" s="188"/>
      <c r="HC21" s="188"/>
      <c r="HD21" s="188"/>
      <c r="HE21" s="188"/>
      <c r="HF21" s="188"/>
      <c r="HG21" s="188"/>
      <c r="HH21" s="188"/>
      <c r="HI21" s="188"/>
      <c r="HJ21" s="188"/>
      <c r="HK21" s="188"/>
      <c r="HL21" s="188"/>
      <c r="HM21" s="188"/>
      <c r="HN21" s="188"/>
      <c r="HO21" s="188"/>
      <c r="HP21" s="188"/>
      <c r="HQ21" s="188"/>
      <c r="HR21" s="188"/>
      <c r="HS21" s="188"/>
      <c r="HT21" s="188"/>
      <c r="HU21" s="188"/>
      <c r="HV21" s="188"/>
      <c r="HW21" s="188"/>
      <c r="HX21" s="188"/>
      <c r="HY21" s="188"/>
      <c r="HZ21" s="188"/>
      <c r="IA21" s="188"/>
      <c r="IB21" s="188"/>
      <c r="IC21" s="188"/>
      <c r="ID21" s="188"/>
      <c r="IE21" s="188"/>
      <c r="IF21" s="188"/>
      <c r="IG21" s="188"/>
      <c r="IH21" s="188"/>
      <c r="II21" s="188"/>
      <c r="IJ21" s="188"/>
      <c r="IK21" s="188"/>
      <c r="IL21" s="188"/>
      <c r="IM21" s="188"/>
      <c r="IN21" s="188"/>
      <c r="IO21" s="188"/>
      <c r="IP21" s="188"/>
      <c r="IQ21" s="188"/>
      <c r="IR21" s="188"/>
      <c r="IS21" s="188"/>
      <c r="IT21" s="188"/>
      <c r="IU21" s="188"/>
      <c r="IV21" s="188"/>
    </row>
    <row r="22" spans="1:256" s="189" customFormat="1" ht="15.75" thickBot="1">
      <c r="A22" s="1979"/>
      <c r="B22" s="205" t="s">
        <v>97</v>
      </c>
      <c r="C22" s="195">
        <v>3.1202966648030801E-2</v>
      </c>
      <c r="D22" s="196">
        <v>6.158302540290464E-2</v>
      </c>
      <c r="E22" s="196">
        <v>5.1755182993902492E-2</v>
      </c>
      <c r="F22" s="196">
        <v>7.2165289962960219E-2</v>
      </c>
      <c r="G22" s="196">
        <v>0.16088290250022477</v>
      </c>
      <c r="H22" s="196">
        <v>0.10996970064484618</v>
      </c>
      <c r="I22" s="197">
        <v>5.9831836353082743E-2</v>
      </c>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c r="FR22" s="188"/>
      <c r="FS22" s="188"/>
      <c r="FT22" s="188"/>
      <c r="FU22" s="188"/>
      <c r="FV22" s="188"/>
      <c r="FW22" s="188"/>
      <c r="FX22" s="188"/>
      <c r="FY22" s="188"/>
      <c r="FZ22" s="188"/>
      <c r="GA22" s="188"/>
      <c r="GB22" s="188"/>
      <c r="GC22" s="188"/>
      <c r="GD22" s="188"/>
      <c r="GE22" s="188"/>
      <c r="GF22" s="188"/>
      <c r="GG22" s="188"/>
      <c r="GH22" s="188"/>
      <c r="GI22" s="188"/>
      <c r="GJ22" s="188"/>
      <c r="GK22" s="188"/>
      <c r="GL22" s="188"/>
      <c r="GM22" s="188"/>
      <c r="GN22" s="188"/>
      <c r="GO22" s="188"/>
      <c r="GP22" s="188"/>
      <c r="GQ22" s="188"/>
      <c r="GR22" s="188"/>
      <c r="GS22" s="188"/>
      <c r="GT22" s="188"/>
      <c r="GU22" s="188"/>
      <c r="GV22" s="188"/>
      <c r="GW22" s="188"/>
      <c r="GX22" s="188"/>
      <c r="GY22" s="188"/>
      <c r="GZ22" s="188"/>
      <c r="HA22" s="188"/>
      <c r="HB22" s="188"/>
      <c r="HC22" s="188"/>
      <c r="HD22" s="188"/>
      <c r="HE22" s="188"/>
      <c r="HF22" s="188"/>
      <c r="HG22" s="188"/>
      <c r="HH22" s="188"/>
      <c r="HI22" s="188"/>
      <c r="HJ22" s="188"/>
      <c r="HK22" s="188"/>
      <c r="HL22" s="188"/>
      <c r="HM22" s="188"/>
      <c r="HN22" s="188"/>
      <c r="HO22" s="188"/>
      <c r="HP22" s="188"/>
      <c r="HQ22" s="188"/>
      <c r="HR22" s="188"/>
      <c r="HS22" s="188"/>
      <c r="HT22" s="188"/>
      <c r="HU22" s="188"/>
      <c r="HV22" s="188"/>
      <c r="HW22" s="188"/>
      <c r="HX22" s="188"/>
      <c r="HY22" s="188"/>
      <c r="HZ22" s="188"/>
      <c r="IA22" s="188"/>
      <c r="IB22" s="188"/>
      <c r="IC22" s="188"/>
      <c r="ID22" s="188"/>
      <c r="IE22" s="188"/>
      <c r="IF22" s="188"/>
      <c r="IG22" s="188"/>
      <c r="IH22" s="188"/>
      <c r="II22" s="188"/>
      <c r="IJ22" s="188"/>
      <c r="IK22" s="188"/>
      <c r="IL22" s="188"/>
      <c r="IM22" s="188"/>
      <c r="IN22" s="188"/>
      <c r="IO22" s="188"/>
      <c r="IP22" s="188"/>
      <c r="IQ22" s="188"/>
      <c r="IR22" s="188"/>
      <c r="IS22" s="188"/>
      <c r="IT22" s="188"/>
      <c r="IU22" s="188"/>
      <c r="IV22" s="188"/>
    </row>
    <row r="23" spans="1:256" s="189" customFormat="1" ht="38.25">
      <c r="A23" s="1968" t="s">
        <v>153</v>
      </c>
      <c r="B23" s="198" t="s">
        <v>151</v>
      </c>
      <c r="C23" s="199">
        <v>0.16466484384669161</v>
      </c>
      <c r="D23" s="200">
        <v>0.16313321390644595</v>
      </c>
      <c r="E23" s="200">
        <v>0.16548514299640185</v>
      </c>
      <c r="F23" s="200">
        <v>0.1647771092445329</v>
      </c>
      <c r="G23" s="200">
        <v>0.16614436007910985</v>
      </c>
      <c r="H23" s="200">
        <v>0.16608908856142984</v>
      </c>
      <c r="I23" s="201">
        <v>0.15902763065876716</v>
      </c>
      <c r="L23" s="194"/>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8"/>
      <c r="EJ23" s="188"/>
      <c r="EK23" s="188"/>
      <c r="EL23" s="188"/>
      <c r="EM23" s="188"/>
      <c r="EN23" s="188"/>
      <c r="EO23" s="188"/>
      <c r="EP23" s="188"/>
      <c r="EQ23" s="188"/>
      <c r="ER23" s="188"/>
      <c r="ES23" s="188"/>
      <c r="ET23" s="188"/>
      <c r="EU23" s="188"/>
      <c r="EV23" s="188"/>
      <c r="EW23" s="188"/>
      <c r="EX23" s="188"/>
      <c r="EY23" s="188"/>
      <c r="EZ23" s="188"/>
      <c r="FA23" s="188"/>
      <c r="FB23" s="188"/>
      <c r="FC23" s="188"/>
      <c r="FD23" s="188"/>
      <c r="FE23" s="188"/>
      <c r="FF23" s="188"/>
      <c r="FG23" s="188"/>
      <c r="FH23" s="188"/>
      <c r="FI23" s="188"/>
      <c r="FJ23" s="188"/>
      <c r="FK23" s="188"/>
      <c r="FL23" s="188"/>
      <c r="FM23" s="188"/>
      <c r="FN23" s="188"/>
      <c r="FO23" s="188"/>
      <c r="FP23" s="188"/>
      <c r="FQ23" s="188"/>
      <c r="FR23" s="188"/>
      <c r="FS23" s="188"/>
      <c r="FT23" s="188"/>
      <c r="FU23" s="188"/>
      <c r="FV23" s="188"/>
      <c r="FW23" s="188"/>
      <c r="FX23" s="188"/>
      <c r="FY23" s="188"/>
      <c r="FZ23" s="188"/>
      <c r="GA23" s="188"/>
      <c r="GB23" s="188"/>
      <c r="GC23" s="188"/>
      <c r="GD23" s="188"/>
      <c r="GE23" s="188"/>
      <c r="GF23" s="188"/>
      <c r="GG23" s="188"/>
      <c r="GH23" s="188"/>
      <c r="GI23" s="188"/>
      <c r="GJ23" s="188"/>
      <c r="GK23" s="188"/>
      <c r="GL23" s="188"/>
      <c r="GM23" s="188"/>
      <c r="GN23" s="188"/>
      <c r="GO23" s="188"/>
      <c r="GP23" s="188"/>
      <c r="GQ23" s="188"/>
      <c r="GR23" s="188"/>
      <c r="GS23" s="188"/>
      <c r="GT23" s="188"/>
      <c r="GU23" s="188"/>
      <c r="GV23" s="188"/>
      <c r="GW23" s="188"/>
      <c r="GX23" s="188"/>
      <c r="GY23" s="188"/>
      <c r="GZ23" s="188"/>
      <c r="HA23" s="188"/>
      <c r="HB23" s="188"/>
      <c r="HC23" s="188"/>
      <c r="HD23" s="188"/>
      <c r="HE23" s="188"/>
      <c r="HF23" s="188"/>
      <c r="HG23" s="188"/>
      <c r="HH23" s="188"/>
      <c r="HI23" s="188"/>
      <c r="HJ23" s="188"/>
      <c r="HK23" s="188"/>
      <c r="HL23" s="188"/>
      <c r="HM23" s="188"/>
      <c r="HN23" s="188"/>
      <c r="HO23" s="188"/>
      <c r="HP23" s="188"/>
      <c r="HQ23" s="188"/>
      <c r="HR23" s="188"/>
      <c r="HS23" s="188"/>
      <c r="HT23" s="188"/>
      <c r="HU23" s="188"/>
      <c r="HV23" s="188"/>
      <c r="HW23" s="188"/>
      <c r="HX23" s="188"/>
      <c r="HY23" s="188"/>
      <c r="HZ23" s="188"/>
      <c r="IA23" s="188"/>
      <c r="IB23" s="188"/>
      <c r="IC23" s="188"/>
      <c r="ID23" s="188"/>
      <c r="IE23" s="188"/>
      <c r="IF23" s="188"/>
      <c r="IG23" s="188"/>
      <c r="IH23" s="188"/>
      <c r="II23" s="188"/>
      <c r="IJ23" s="188"/>
      <c r="IK23" s="188"/>
      <c r="IL23" s="188"/>
      <c r="IM23" s="188"/>
      <c r="IN23" s="188"/>
      <c r="IO23" s="188"/>
      <c r="IP23" s="188"/>
      <c r="IQ23" s="188"/>
      <c r="IR23" s="188"/>
      <c r="IS23" s="188"/>
      <c r="IT23" s="188"/>
      <c r="IU23" s="188"/>
      <c r="IV23" s="188"/>
    </row>
    <row r="24" spans="1:256" s="189" customFormat="1" ht="38.25">
      <c r="A24" s="1969"/>
      <c r="B24" s="202" t="s">
        <v>152</v>
      </c>
      <c r="C24" s="203">
        <v>8.8469329262916549E-2</v>
      </c>
      <c r="D24" s="192">
        <v>0.11324387847721409</v>
      </c>
      <c r="E24" s="192">
        <v>9.319256960267823E-2</v>
      </c>
      <c r="F24" s="192">
        <v>0.11857655562448756</v>
      </c>
      <c r="G24" s="192">
        <v>0.21458174823066653</v>
      </c>
      <c r="H24" s="192">
        <v>0.17582507474803477</v>
      </c>
      <c r="I24" s="204">
        <v>0.11138844285617405</v>
      </c>
      <c r="K24" s="214"/>
      <c r="L24" s="214"/>
      <c r="M24" s="214"/>
      <c r="N24" s="214"/>
      <c r="O24" s="214"/>
      <c r="P24" s="214"/>
      <c r="Q24" s="214"/>
      <c r="R24" s="214"/>
      <c r="S24" s="214"/>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DZ24" s="188"/>
      <c r="EA24" s="188"/>
      <c r="EB24" s="188"/>
      <c r="EC24" s="188"/>
      <c r="ED24" s="188"/>
      <c r="EE24" s="188"/>
      <c r="EF24" s="188"/>
      <c r="EG24" s="188"/>
      <c r="EH24" s="188"/>
      <c r="EI24" s="188"/>
      <c r="EJ24" s="188"/>
      <c r="EK24" s="188"/>
      <c r="EL24" s="188"/>
      <c r="EM24" s="188"/>
      <c r="EN24" s="188"/>
      <c r="EO24" s="188"/>
      <c r="EP24" s="188"/>
      <c r="EQ24" s="188"/>
      <c r="ER24" s="188"/>
      <c r="ES24" s="188"/>
      <c r="ET24" s="188"/>
      <c r="EU24" s="188"/>
      <c r="EV24" s="188"/>
      <c r="EW24" s="188"/>
      <c r="EX24" s="188"/>
      <c r="EY24" s="188"/>
      <c r="EZ24" s="188"/>
      <c r="FA24" s="188"/>
      <c r="FB24" s="188"/>
      <c r="FC24" s="188"/>
      <c r="FD24" s="188"/>
      <c r="FE24" s="188"/>
      <c r="FF24" s="188"/>
      <c r="FG24" s="188"/>
      <c r="FH24" s="188"/>
      <c r="FI24" s="188"/>
      <c r="FJ24" s="188"/>
      <c r="FK24" s="188"/>
      <c r="FL24" s="188"/>
      <c r="FM24" s="188"/>
      <c r="FN24" s="188"/>
      <c r="FO24" s="188"/>
      <c r="FP24" s="188"/>
      <c r="FQ24" s="188"/>
      <c r="FR24" s="188"/>
      <c r="FS24" s="188"/>
      <c r="FT24" s="188"/>
      <c r="FU24" s="188"/>
      <c r="FV24" s="188"/>
      <c r="FW24" s="188"/>
      <c r="FX24" s="188"/>
      <c r="FY24" s="188"/>
      <c r="FZ24" s="188"/>
      <c r="GA24" s="188"/>
      <c r="GB24" s="188"/>
      <c r="GC24" s="188"/>
      <c r="GD24" s="188"/>
      <c r="GE24" s="188"/>
      <c r="GF24" s="188"/>
      <c r="GG24" s="188"/>
      <c r="GH24" s="188"/>
      <c r="GI24" s="188"/>
      <c r="GJ24" s="188"/>
      <c r="GK24" s="188"/>
      <c r="GL24" s="188"/>
      <c r="GM24" s="188"/>
      <c r="GN24" s="188"/>
      <c r="GO24" s="188"/>
      <c r="GP24" s="188"/>
      <c r="GQ24" s="188"/>
      <c r="GR24" s="188"/>
      <c r="GS24" s="188"/>
      <c r="GT24" s="188"/>
      <c r="GU24" s="188"/>
      <c r="GV24" s="188"/>
      <c r="GW24" s="188"/>
      <c r="GX24" s="188"/>
      <c r="GY24" s="188"/>
      <c r="GZ24" s="188"/>
      <c r="HA24" s="188"/>
      <c r="HB24" s="188"/>
      <c r="HC24" s="188"/>
      <c r="HD24" s="188"/>
      <c r="HE24" s="188"/>
      <c r="HF24" s="188"/>
      <c r="HG24" s="188"/>
      <c r="HH24" s="188"/>
      <c r="HI24" s="188"/>
      <c r="HJ24" s="188"/>
      <c r="HK24" s="188"/>
      <c r="HL24" s="188"/>
      <c r="HM24" s="188"/>
      <c r="HN24" s="188"/>
      <c r="HO24" s="188"/>
      <c r="HP24" s="188"/>
      <c r="HQ24" s="188"/>
      <c r="HR24" s="188"/>
      <c r="HS24" s="188"/>
      <c r="HT24" s="188"/>
      <c r="HU24" s="188"/>
      <c r="HV24" s="188"/>
      <c r="HW24" s="188"/>
      <c r="HX24" s="188"/>
      <c r="HY24" s="188"/>
      <c r="HZ24" s="188"/>
      <c r="IA24" s="188"/>
      <c r="IB24" s="188"/>
      <c r="IC24" s="188"/>
      <c r="ID24" s="188"/>
      <c r="IE24" s="188"/>
      <c r="IF24" s="188"/>
      <c r="IG24" s="188"/>
      <c r="IH24" s="188"/>
      <c r="II24" s="188"/>
      <c r="IJ24" s="188"/>
      <c r="IK24" s="188"/>
      <c r="IL24" s="188"/>
      <c r="IM24" s="188"/>
      <c r="IN24" s="188"/>
      <c r="IO24" s="188"/>
      <c r="IP24" s="188"/>
      <c r="IQ24" s="188"/>
      <c r="IR24" s="188"/>
      <c r="IS24" s="188"/>
      <c r="IT24" s="188"/>
      <c r="IU24" s="188"/>
      <c r="IV24" s="188"/>
    </row>
    <row r="25" spans="1:256" s="189" customFormat="1" ht="15.75" thickBot="1">
      <c r="A25" s="1970"/>
      <c r="B25" s="205" t="s">
        <v>97</v>
      </c>
      <c r="C25" s="206">
        <v>4.9175198007024412E-2</v>
      </c>
      <c r="D25" s="207">
        <v>7.9756780132319446E-2</v>
      </c>
      <c r="E25" s="207">
        <v>6.9860675068839209E-2</v>
      </c>
      <c r="F25" s="207">
        <v>8.9946508494007385E-2</v>
      </c>
      <c r="G25" s="207">
        <v>0.17808252589826309</v>
      </c>
      <c r="H25" s="196">
        <v>0.12548367115884523</v>
      </c>
      <c r="I25" s="208">
        <v>7.7629940487122046E-2</v>
      </c>
      <c r="K25" s="214"/>
      <c r="L25" s="214"/>
      <c r="M25" s="215"/>
      <c r="N25" s="214"/>
      <c r="O25" s="215"/>
      <c r="P25" s="214"/>
      <c r="Q25" s="214"/>
      <c r="R25" s="214"/>
      <c r="S25" s="214"/>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DZ25" s="188"/>
      <c r="EA25" s="188"/>
      <c r="EB25" s="188"/>
      <c r="EC25" s="188"/>
      <c r="ED25" s="188"/>
      <c r="EE25" s="188"/>
      <c r="EF25" s="188"/>
      <c r="EG25" s="188"/>
      <c r="EH25" s="188"/>
      <c r="EI25" s="188"/>
      <c r="EJ25" s="188"/>
      <c r="EK25" s="188"/>
      <c r="EL25" s="188"/>
      <c r="EM25" s="188"/>
      <c r="EN25" s="188"/>
      <c r="EO25" s="188"/>
      <c r="EP25" s="188"/>
      <c r="EQ25" s="188"/>
      <c r="ER25" s="188"/>
      <c r="ES25" s="188"/>
      <c r="ET25" s="188"/>
      <c r="EU25" s="188"/>
      <c r="EV25" s="188"/>
      <c r="EW25" s="188"/>
      <c r="EX25" s="188"/>
      <c r="EY25" s="188"/>
      <c r="EZ25" s="188"/>
      <c r="FA25" s="188"/>
      <c r="FB25" s="188"/>
      <c r="FC25" s="188"/>
      <c r="FD25" s="188"/>
      <c r="FE25" s="188"/>
      <c r="FF25" s="188"/>
      <c r="FG25" s="188"/>
      <c r="FH25" s="188"/>
      <c r="FI25" s="188"/>
      <c r="FJ25" s="188"/>
      <c r="FK25" s="188"/>
      <c r="FL25" s="188"/>
      <c r="FM25" s="188"/>
      <c r="FN25" s="188"/>
      <c r="FO25" s="188"/>
      <c r="FP25" s="188"/>
      <c r="FQ25" s="188"/>
      <c r="FR25" s="188"/>
      <c r="FS25" s="188"/>
      <c r="FT25" s="188"/>
      <c r="FU25" s="188"/>
      <c r="FV25" s="188"/>
      <c r="FW25" s="188"/>
      <c r="FX25" s="188"/>
      <c r="FY25" s="188"/>
      <c r="FZ25" s="188"/>
      <c r="GA25" s="188"/>
      <c r="GB25" s="188"/>
      <c r="GC25" s="188"/>
      <c r="GD25" s="188"/>
      <c r="GE25" s="188"/>
      <c r="GF25" s="188"/>
      <c r="GG25" s="188"/>
      <c r="GH25" s="188"/>
      <c r="GI25" s="188"/>
      <c r="GJ25" s="188"/>
      <c r="GK25" s="188"/>
      <c r="GL25" s="188"/>
      <c r="GM25" s="188"/>
      <c r="GN25" s="188"/>
      <c r="GO25" s="188"/>
      <c r="GP25" s="188"/>
      <c r="GQ25" s="188"/>
      <c r="GR25" s="188"/>
      <c r="GS25" s="188"/>
      <c r="GT25" s="188"/>
      <c r="GU25" s="188"/>
      <c r="GV25" s="188"/>
      <c r="GW25" s="188"/>
      <c r="GX25" s="188"/>
      <c r="GY25" s="188"/>
      <c r="GZ25" s="188"/>
      <c r="HA25" s="188"/>
      <c r="HB25" s="188"/>
      <c r="HC25" s="188"/>
      <c r="HD25" s="188"/>
      <c r="HE25" s="188"/>
      <c r="HF25" s="188"/>
      <c r="HG25" s="188"/>
      <c r="HH25" s="188"/>
      <c r="HI25" s="188"/>
      <c r="HJ25" s="188"/>
      <c r="HK25" s="188"/>
      <c r="HL25" s="188"/>
      <c r="HM25" s="188"/>
      <c r="HN25" s="188"/>
      <c r="HO25" s="188"/>
      <c r="HP25" s="188"/>
      <c r="HQ25" s="188"/>
      <c r="HR25" s="188"/>
      <c r="HS25" s="188"/>
      <c r="HT25" s="188"/>
      <c r="HU25" s="188"/>
      <c r="HV25" s="188"/>
      <c r="HW25" s="188"/>
      <c r="HX25" s="188"/>
      <c r="HY25" s="188"/>
      <c r="HZ25" s="188"/>
      <c r="IA25" s="188"/>
      <c r="IB25" s="188"/>
      <c r="IC25" s="188"/>
      <c r="ID25" s="188"/>
      <c r="IE25" s="188"/>
      <c r="IF25" s="188"/>
      <c r="IG25" s="188"/>
      <c r="IH25" s="188"/>
      <c r="II25" s="188"/>
      <c r="IJ25" s="188"/>
      <c r="IK25" s="188"/>
      <c r="IL25" s="188"/>
      <c r="IM25" s="188"/>
      <c r="IN25" s="188"/>
      <c r="IO25" s="188"/>
      <c r="IP25" s="188"/>
      <c r="IQ25" s="188"/>
      <c r="IR25" s="188"/>
      <c r="IS25" s="188"/>
      <c r="IT25" s="188"/>
      <c r="IU25" s="188"/>
      <c r="IV25" s="188"/>
    </row>
    <row r="26" spans="1:256" s="189" customFormat="1" ht="38.25">
      <c r="A26" s="1978" t="s">
        <v>154</v>
      </c>
      <c r="B26" s="198" t="s">
        <v>151</v>
      </c>
      <c r="C26" s="209">
        <v>0.16153586050729232</v>
      </c>
      <c r="D26" s="210">
        <v>0.1567755054250127</v>
      </c>
      <c r="E26" s="210">
        <v>0.16399675795642296</v>
      </c>
      <c r="F26" s="210">
        <v>0.16187265670081613</v>
      </c>
      <c r="G26" s="210">
        <v>0.16597440924159432</v>
      </c>
      <c r="H26" s="210">
        <v>0.16580859465150702</v>
      </c>
      <c r="I26" s="211">
        <v>0.14424378533519758</v>
      </c>
      <c r="L26" s="188"/>
      <c r="M26" s="194"/>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88"/>
      <c r="ER26" s="188"/>
      <c r="ES26" s="188"/>
      <c r="ET26" s="188"/>
      <c r="EU26" s="188"/>
      <c r="EV26" s="188"/>
      <c r="EW26" s="188"/>
      <c r="EX26" s="188"/>
      <c r="EY26" s="188"/>
      <c r="EZ26" s="188"/>
      <c r="FA26" s="188"/>
      <c r="FB26" s="188"/>
      <c r="FC26" s="188"/>
      <c r="FD26" s="188"/>
      <c r="FE26" s="188"/>
      <c r="FF26" s="188"/>
      <c r="FG26" s="188"/>
      <c r="FH26" s="188"/>
      <c r="FI26" s="188"/>
      <c r="FJ26" s="188"/>
      <c r="FK26" s="188"/>
      <c r="FL26" s="188"/>
      <c r="FM26" s="188"/>
      <c r="FN26" s="188"/>
      <c r="FO26" s="188"/>
      <c r="FP26" s="188"/>
      <c r="FQ26" s="188"/>
      <c r="FR26" s="188"/>
      <c r="FS26" s="188"/>
      <c r="FT26" s="188"/>
      <c r="FU26" s="188"/>
      <c r="FV26" s="188"/>
      <c r="FW26" s="188"/>
      <c r="FX26" s="188"/>
      <c r="FY26" s="188"/>
      <c r="FZ26" s="188"/>
      <c r="GA26" s="188"/>
      <c r="GB26" s="188"/>
      <c r="GC26" s="188"/>
      <c r="GD26" s="188"/>
      <c r="GE26" s="188"/>
      <c r="GF26" s="188"/>
      <c r="GG26" s="188"/>
      <c r="GH26" s="188"/>
      <c r="GI26" s="188"/>
      <c r="GJ26" s="188"/>
      <c r="GK26" s="188"/>
      <c r="GL26" s="188"/>
      <c r="GM26" s="188"/>
      <c r="GN26" s="188"/>
      <c r="GO26" s="188"/>
      <c r="GP26" s="188"/>
      <c r="GQ26" s="188"/>
      <c r="GR26" s="188"/>
      <c r="GS26" s="188"/>
      <c r="GT26" s="188"/>
      <c r="GU26" s="188"/>
      <c r="GV26" s="188"/>
      <c r="GW26" s="188"/>
      <c r="GX26" s="188"/>
      <c r="GY26" s="188"/>
      <c r="GZ26" s="188"/>
      <c r="HA26" s="188"/>
      <c r="HB26" s="188"/>
      <c r="HC26" s="188"/>
      <c r="HD26" s="188"/>
      <c r="HE26" s="188"/>
      <c r="HF26" s="188"/>
      <c r="HG26" s="188"/>
      <c r="HH26" s="188"/>
      <c r="HI26" s="188"/>
      <c r="HJ26" s="188"/>
      <c r="HK26" s="188"/>
      <c r="HL26" s="188"/>
      <c r="HM26" s="188"/>
      <c r="HN26" s="188"/>
      <c r="HO26" s="188"/>
      <c r="HP26" s="188"/>
      <c r="HQ26" s="188"/>
      <c r="HR26" s="188"/>
      <c r="HS26" s="188"/>
      <c r="HT26" s="188"/>
      <c r="HU26" s="188"/>
      <c r="HV26" s="188"/>
      <c r="HW26" s="188"/>
      <c r="HX26" s="188"/>
      <c r="HY26" s="188"/>
      <c r="HZ26" s="188"/>
      <c r="IA26" s="188"/>
      <c r="IB26" s="188"/>
      <c r="IC26" s="188"/>
      <c r="ID26" s="188"/>
      <c r="IE26" s="188"/>
      <c r="IF26" s="188"/>
      <c r="IG26" s="188"/>
      <c r="IH26" s="188"/>
      <c r="II26" s="188"/>
      <c r="IJ26" s="188"/>
      <c r="IK26" s="188"/>
      <c r="IL26" s="188"/>
      <c r="IM26" s="188"/>
      <c r="IN26" s="188"/>
      <c r="IO26" s="188"/>
      <c r="IP26" s="188"/>
      <c r="IQ26" s="188"/>
      <c r="IR26" s="188"/>
      <c r="IS26" s="188"/>
      <c r="IT26" s="188"/>
      <c r="IU26" s="188"/>
      <c r="IV26" s="188"/>
    </row>
    <row r="27" spans="1:256" s="189" customFormat="1" ht="38.25">
      <c r="A27" s="1969"/>
      <c r="B27" s="202" t="s">
        <v>152</v>
      </c>
      <c r="C27" s="203">
        <v>0.19024885660580826</v>
      </c>
      <c r="D27" s="192">
        <v>0.2109144516250929</v>
      </c>
      <c r="E27" s="192">
        <v>0.19199066449135418</v>
      </c>
      <c r="F27" s="192">
        <v>0.21493326104219931</v>
      </c>
      <c r="G27" s="192">
        <v>0.30305099050185075</v>
      </c>
      <c r="H27" s="192">
        <v>0.26627374446402524</v>
      </c>
      <c r="I27" s="204">
        <v>0.20943528682932866</v>
      </c>
      <c r="J27" s="188"/>
      <c r="K27" s="194"/>
      <c r="L27" s="194"/>
      <c r="M27" s="194"/>
      <c r="N27" s="194"/>
      <c r="O27" s="194"/>
      <c r="P27" s="194"/>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DZ27" s="188"/>
      <c r="EA27" s="188"/>
      <c r="EB27" s="188"/>
      <c r="EC27" s="188"/>
      <c r="ED27" s="188"/>
      <c r="EE27" s="188"/>
      <c r="EF27" s="188"/>
      <c r="EG27" s="188"/>
      <c r="EH27" s="188"/>
      <c r="EI27" s="188"/>
      <c r="EJ27" s="188"/>
      <c r="EK27" s="188"/>
      <c r="EL27" s="188"/>
      <c r="EM27" s="188"/>
      <c r="EN27" s="188"/>
      <c r="EO27" s="188"/>
      <c r="EP27" s="188"/>
      <c r="EQ27" s="188"/>
      <c r="ER27" s="188"/>
      <c r="ES27" s="188"/>
      <c r="ET27" s="188"/>
      <c r="EU27" s="188"/>
      <c r="EV27" s="188"/>
      <c r="EW27" s="188"/>
      <c r="EX27" s="188"/>
      <c r="EY27" s="188"/>
      <c r="EZ27" s="188"/>
      <c r="FA27" s="188"/>
      <c r="FB27" s="188"/>
      <c r="FC27" s="188"/>
      <c r="FD27" s="188"/>
      <c r="FE27" s="188"/>
      <c r="FF27" s="188"/>
      <c r="FG27" s="188"/>
      <c r="FH27" s="188"/>
      <c r="FI27" s="188"/>
      <c r="FJ27" s="188"/>
      <c r="FK27" s="188"/>
      <c r="FL27" s="188"/>
      <c r="FM27" s="188"/>
      <c r="FN27" s="188"/>
      <c r="FO27" s="188"/>
      <c r="FP27" s="188"/>
      <c r="FQ27" s="188"/>
      <c r="FR27" s="188"/>
      <c r="FS27" s="188"/>
      <c r="FT27" s="188"/>
      <c r="FU27" s="188"/>
      <c r="FV27" s="188"/>
      <c r="FW27" s="188"/>
      <c r="FX27" s="188"/>
      <c r="FY27" s="188"/>
      <c r="FZ27" s="188"/>
      <c r="GA27" s="188"/>
      <c r="GB27" s="188"/>
      <c r="GC27" s="188"/>
      <c r="GD27" s="188"/>
      <c r="GE27" s="188"/>
      <c r="GF27" s="188"/>
      <c r="GG27" s="188"/>
      <c r="GH27" s="188"/>
      <c r="GI27" s="188"/>
      <c r="GJ27" s="188"/>
      <c r="GK27" s="188"/>
      <c r="GL27" s="188"/>
      <c r="GM27" s="188"/>
      <c r="GN27" s="188"/>
      <c r="GO27" s="188"/>
      <c r="GP27" s="188"/>
      <c r="GQ27" s="188"/>
      <c r="GR27" s="188"/>
      <c r="GS27" s="188"/>
      <c r="GT27" s="188"/>
      <c r="GU27" s="188"/>
      <c r="GV27" s="188"/>
      <c r="GW27" s="188"/>
      <c r="GX27" s="188"/>
      <c r="GY27" s="188"/>
      <c r="GZ27" s="188"/>
      <c r="HA27" s="188"/>
      <c r="HB27" s="188"/>
      <c r="HC27" s="188"/>
      <c r="HD27" s="188"/>
      <c r="HE27" s="188"/>
      <c r="HF27" s="188"/>
      <c r="HG27" s="188"/>
      <c r="HH27" s="188"/>
      <c r="HI27" s="188"/>
      <c r="HJ27" s="188"/>
      <c r="HK27" s="188"/>
      <c r="HL27" s="188"/>
      <c r="HM27" s="188"/>
      <c r="HN27" s="188"/>
      <c r="HO27" s="188"/>
      <c r="HP27" s="188"/>
      <c r="HQ27" s="188"/>
      <c r="HR27" s="188"/>
      <c r="HS27" s="188"/>
      <c r="HT27" s="188"/>
      <c r="HU27" s="188"/>
      <c r="HV27" s="188"/>
      <c r="HW27" s="188"/>
      <c r="HX27" s="188"/>
      <c r="HY27" s="188"/>
      <c r="HZ27" s="188"/>
      <c r="IA27" s="188"/>
      <c r="IB27" s="188"/>
      <c r="IC27" s="188"/>
      <c r="ID27" s="188"/>
      <c r="IE27" s="188"/>
      <c r="IF27" s="188"/>
      <c r="IG27" s="188"/>
      <c r="IH27" s="188"/>
      <c r="II27" s="188"/>
      <c r="IJ27" s="188"/>
      <c r="IK27" s="188"/>
      <c r="IL27" s="188"/>
      <c r="IM27" s="188"/>
      <c r="IN27" s="188"/>
      <c r="IO27" s="188"/>
      <c r="IP27" s="188"/>
      <c r="IQ27" s="188"/>
      <c r="IR27" s="188"/>
      <c r="IS27" s="188"/>
      <c r="IT27" s="188"/>
      <c r="IU27" s="188"/>
      <c r="IV27" s="188"/>
    </row>
    <row r="28" spans="1:256" s="189" customFormat="1" ht="15.75" thickBot="1">
      <c r="A28" s="1979"/>
      <c r="B28" s="205" t="s">
        <v>97</v>
      </c>
      <c r="C28" s="212">
        <v>8.5119357565865944E-2</v>
      </c>
      <c r="D28" s="196">
        <v>0.11610430835863457</v>
      </c>
      <c r="E28" s="196">
        <v>0.10607114247195502</v>
      </c>
      <c r="F28" s="196">
        <v>0.12550914566686264</v>
      </c>
      <c r="G28" s="196">
        <v>0.21248162158226819</v>
      </c>
      <c r="H28" s="196">
        <v>0.15650863381592148</v>
      </c>
      <c r="I28" s="213">
        <v>0.11322598231549919</v>
      </c>
      <c r="J28" s="188"/>
      <c r="K28" s="194"/>
      <c r="L28" s="194"/>
      <c r="M28" s="194"/>
      <c r="N28" s="194"/>
      <c r="O28" s="194"/>
      <c r="P28" s="194"/>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DZ28" s="188"/>
      <c r="EA28" s="188"/>
      <c r="EB28" s="188"/>
      <c r="EC28" s="188"/>
      <c r="ED28" s="188"/>
      <c r="EE28" s="188"/>
      <c r="EF28" s="188"/>
      <c r="EG28" s="188"/>
      <c r="EH28" s="188"/>
      <c r="EI28" s="188"/>
      <c r="EJ28" s="188"/>
      <c r="EK28" s="188"/>
      <c r="EL28" s="188"/>
      <c r="EM28" s="188"/>
      <c r="EN28" s="188"/>
      <c r="EO28" s="188"/>
      <c r="EP28" s="188"/>
      <c r="EQ28" s="188"/>
      <c r="ER28" s="188"/>
      <c r="ES28" s="188"/>
      <c r="ET28" s="188"/>
      <c r="EU28" s="188"/>
      <c r="EV28" s="188"/>
      <c r="EW28" s="188"/>
      <c r="EX28" s="188"/>
      <c r="EY28" s="188"/>
      <c r="EZ28" s="188"/>
      <c r="FA28" s="188"/>
      <c r="FB28" s="188"/>
      <c r="FC28" s="188"/>
      <c r="FD28" s="188"/>
      <c r="FE28" s="188"/>
      <c r="FF28" s="188"/>
      <c r="FG28" s="188"/>
      <c r="FH28" s="188"/>
      <c r="FI28" s="188"/>
      <c r="FJ28" s="188"/>
      <c r="FK28" s="188"/>
      <c r="FL28" s="188"/>
      <c r="FM28" s="188"/>
      <c r="FN28" s="188"/>
      <c r="FO28" s="188"/>
      <c r="FP28" s="188"/>
      <c r="FQ28" s="188"/>
      <c r="FR28" s="188"/>
      <c r="FS28" s="188"/>
      <c r="FT28" s="188"/>
      <c r="FU28" s="188"/>
      <c r="FV28" s="188"/>
      <c r="FW28" s="188"/>
      <c r="FX28" s="188"/>
      <c r="FY28" s="188"/>
      <c r="FZ28" s="188"/>
      <c r="GA28" s="188"/>
      <c r="GB28" s="188"/>
      <c r="GC28" s="188"/>
      <c r="GD28" s="188"/>
      <c r="GE28" s="188"/>
      <c r="GF28" s="188"/>
      <c r="GG28" s="188"/>
      <c r="GH28" s="188"/>
      <c r="GI28" s="188"/>
      <c r="GJ28" s="188"/>
      <c r="GK28" s="188"/>
      <c r="GL28" s="188"/>
      <c r="GM28" s="188"/>
      <c r="GN28" s="188"/>
      <c r="GO28" s="188"/>
      <c r="GP28" s="188"/>
      <c r="GQ28" s="188"/>
      <c r="GR28" s="188"/>
      <c r="GS28" s="188"/>
      <c r="GT28" s="188"/>
      <c r="GU28" s="188"/>
      <c r="GV28" s="188"/>
      <c r="GW28" s="188"/>
      <c r="GX28" s="188"/>
      <c r="GY28" s="188"/>
      <c r="GZ28" s="188"/>
      <c r="HA28" s="188"/>
      <c r="HB28" s="188"/>
      <c r="HC28" s="188"/>
      <c r="HD28" s="188"/>
      <c r="HE28" s="188"/>
      <c r="HF28" s="188"/>
      <c r="HG28" s="188"/>
      <c r="HH28" s="188"/>
      <c r="HI28" s="188"/>
      <c r="HJ28" s="188"/>
      <c r="HK28" s="188"/>
      <c r="HL28" s="188"/>
      <c r="HM28" s="188"/>
      <c r="HN28" s="188"/>
      <c r="HO28" s="188"/>
      <c r="HP28" s="188"/>
      <c r="HQ28" s="188"/>
      <c r="HR28" s="188"/>
      <c r="HS28" s="188"/>
      <c r="HT28" s="188"/>
      <c r="HU28" s="188"/>
      <c r="HV28" s="188"/>
      <c r="HW28" s="188"/>
      <c r="HX28" s="188"/>
      <c r="HY28" s="188"/>
      <c r="HZ28" s="188"/>
      <c r="IA28" s="188"/>
      <c r="IB28" s="188"/>
      <c r="IC28" s="188"/>
      <c r="ID28" s="188"/>
      <c r="IE28" s="188"/>
      <c r="IF28" s="188"/>
      <c r="IG28" s="188"/>
      <c r="IH28" s="188"/>
      <c r="II28" s="188"/>
      <c r="IJ28" s="188"/>
      <c r="IK28" s="188"/>
      <c r="IL28" s="188"/>
      <c r="IM28" s="188"/>
      <c r="IN28" s="188"/>
      <c r="IO28" s="188"/>
      <c r="IP28" s="188"/>
      <c r="IQ28" s="188"/>
      <c r="IR28" s="188"/>
      <c r="IS28" s="188"/>
      <c r="IT28" s="188"/>
      <c r="IU28" s="188"/>
      <c r="IV28" s="188"/>
    </row>
    <row r="31" spans="1:256" s="189" customFormat="1" ht="15" customHeight="1">
      <c r="A31" s="1971" t="s">
        <v>156</v>
      </c>
      <c r="B31" s="1971"/>
      <c r="C31" s="1971"/>
      <c r="D31" s="1971"/>
      <c r="E31" s="1971"/>
      <c r="F31" s="1971"/>
      <c r="G31" s="1971"/>
      <c r="H31" s="1971"/>
      <c r="I31" s="1971"/>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DZ31" s="188"/>
      <c r="EA31" s="188"/>
      <c r="EB31" s="188"/>
      <c r="EC31" s="188"/>
      <c r="ED31" s="188"/>
      <c r="EE31" s="188"/>
      <c r="EF31" s="188"/>
      <c r="EG31" s="188"/>
      <c r="EH31" s="188"/>
      <c r="EI31" s="188"/>
      <c r="EJ31" s="188"/>
      <c r="EK31" s="188"/>
      <c r="EL31" s="188"/>
      <c r="EM31" s="188"/>
      <c r="EN31" s="188"/>
      <c r="EO31" s="188"/>
      <c r="EP31" s="188"/>
      <c r="EQ31" s="188"/>
      <c r="ER31" s="188"/>
      <c r="ES31" s="188"/>
      <c r="ET31" s="188"/>
      <c r="EU31" s="188"/>
      <c r="EV31" s="188"/>
      <c r="EW31" s="188"/>
      <c r="EX31" s="188"/>
      <c r="EY31" s="188"/>
      <c r="EZ31" s="188"/>
      <c r="FA31" s="188"/>
      <c r="FB31" s="188"/>
      <c r="FC31" s="188"/>
      <c r="FD31" s="188"/>
      <c r="FE31" s="188"/>
      <c r="FF31" s="188"/>
      <c r="FG31" s="188"/>
      <c r="FH31" s="188"/>
      <c r="FI31" s="188"/>
      <c r="FJ31" s="188"/>
      <c r="FK31" s="188"/>
      <c r="FL31" s="188"/>
      <c r="FM31" s="188"/>
      <c r="FN31" s="188"/>
      <c r="FO31" s="188"/>
      <c r="FP31" s="188"/>
      <c r="FQ31" s="188"/>
      <c r="FR31" s="188"/>
      <c r="FS31" s="188"/>
      <c r="FT31" s="188"/>
      <c r="FU31" s="188"/>
      <c r="FV31" s="188"/>
      <c r="FW31" s="188"/>
      <c r="FX31" s="188"/>
      <c r="FY31" s="188"/>
      <c r="FZ31" s="188"/>
      <c r="GA31" s="188"/>
      <c r="GB31" s="188"/>
      <c r="GC31" s="188"/>
      <c r="GD31" s="188"/>
      <c r="GE31" s="188"/>
      <c r="GF31" s="188"/>
      <c r="GG31" s="188"/>
      <c r="GH31" s="188"/>
      <c r="GI31" s="188"/>
      <c r="GJ31" s="188"/>
      <c r="GK31" s="188"/>
      <c r="GL31" s="188"/>
      <c r="GM31" s="188"/>
      <c r="GN31" s="188"/>
      <c r="GO31" s="188"/>
      <c r="GP31" s="188"/>
      <c r="GQ31" s="188"/>
      <c r="GR31" s="188"/>
      <c r="GS31" s="188"/>
      <c r="GT31" s="188"/>
      <c r="GU31" s="188"/>
      <c r="GV31" s="188"/>
      <c r="GW31" s="188"/>
      <c r="GX31" s="188"/>
      <c r="GY31" s="188"/>
      <c r="GZ31" s="188"/>
      <c r="HA31" s="188"/>
      <c r="HB31" s="188"/>
      <c r="HC31" s="188"/>
      <c r="HD31" s="188"/>
      <c r="HE31" s="188"/>
      <c r="HF31" s="188"/>
      <c r="HG31" s="188"/>
      <c r="HH31" s="188"/>
      <c r="HI31" s="188"/>
      <c r="HJ31" s="188"/>
      <c r="HK31" s="188"/>
      <c r="HL31" s="188"/>
      <c r="HM31" s="188"/>
      <c r="HN31" s="188"/>
      <c r="HO31" s="188"/>
      <c r="HP31" s="188"/>
      <c r="HQ31" s="188"/>
      <c r="HR31" s="188"/>
      <c r="HS31" s="188"/>
      <c r="HT31" s="188"/>
      <c r="HU31" s="188"/>
      <c r="HV31" s="188"/>
      <c r="HW31" s="188"/>
      <c r="HX31" s="188"/>
      <c r="HY31" s="188"/>
      <c r="HZ31" s="188"/>
      <c r="IA31" s="188"/>
      <c r="IB31" s="188"/>
      <c r="IC31" s="188"/>
      <c r="ID31" s="188"/>
      <c r="IE31" s="188"/>
      <c r="IF31" s="188"/>
      <c r="IG31" s="188"/>
      <c r="IH31" s="188"/>
      <c r="II31" s="188"/>
      <c r="IJ31" s="188"/>
      <c r="IK31" s="188"/>
      <c r="IL31" s="188"/>
      <c r="IM31" s="188"/>
      <c r="IN31" s="188"/>
      <c r="IO31" s="188"/>
      <c r="IP31" s="188"/>
      <c r="IQ31" s="188"/>
      <c r="IR31" s="188"/>
      <c r="IS31" s="188"/>
      <c r="IT31" s="188"/>
      <c r="IU31" s="188"/>
      <c r="IV31" s="188"/>
    </row>
    <row r="32" spans="1:256" s="189" customFormat="1" ht="15" customHeight="1">
      <c r="A32" s="1972" t="s">
        <v>157</v>
      </c>
      <c r="B32" s="1972"/>
      <c r="C32" s="1972"/>
      <c r="D32" s="1972"/>
      <c r="E32" s="1972"/>
      <c r="F32" s="1972"/>
      <c r="G32" s="1972"/>
      <c r="H32" s="1972"/>
      <c r="I32" s="1972"/>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DZ32" s="188"/>
      <c r="EA32" s="188"/>
      <c r="EB32" s="188"/>
      <c r="EC32" s="188"/>
      <c r="ED32" s="188"/>
      <c r="EE32" s="188"/>
      <c r="EF32" s="188"/>
      <c r="EG32" s="188"/>
      <c r="EH32" s="188"/>
      <c r="EI32" s="188"/>
      <c r="EJ32" s="188"/>
      <c r="EK32" s="188"/>
      <c r="EL32" s="188"/>
      <c r="EM32" s="188"/>
      <c r="EN32" s="188"/>
      <c r="EO32" s="188"/>
      <c r="EP32" s="188"/>
      <c r="EQ32" s="188"/>
      <c r="ER32" s="188"/>
      <c r="ES32" s="188"/>
      <c r="ET32" s="188"/>
      <c r="EU32" s="188"/>
      <c r="EV32" s="188"/>
      <c r="EW32" s="188"/>
      <c r="EX32" s="188"/>
      <c r="EY32" s="188"/>
      <c r="EZ32" s="188"/>
      <c r="FA32" s="188"/>
      <c r="FB32" s="188"/>
      <c r="FC32" s="188"/>
      <c r="FD32" s="188"/>
      <c r="FE32" s="188"/>
      <c r="FF32" s="188"/>
      <c r="FG32" s="188"/>
      <c r="FH32" s="188"/>
      <c r="FI32" s="188"/>
      <c r="FJ32" s="188"/>
      <c r="FK32" s="188"/>
      <c r="FL32" s="188"/>
      <c r="FM32" s="188"/>
      <c r="FN32" s="188"/>
      <c r="FO32" s="188"/>
      <c r="FP32" s="188"/>
      <c r="FQ32" s="188"/>
      <c r="FR32" s="188"/>
      <c r="FS32" s="188"/>
      <c r="FT32" s="188"/>
      <c r="FU32" s="188"/>
      <c r="FV32" s="188"/>
      <c r="FW32" s="188"/>
      <c r="FX32" s="188"/>
      <c r="FY32" s="188"/>
      <c r="FZ32" s="188"/>
      <c r="GA32" s="188"/>
      <c r="GB32" s="188"/>
      <c r="GC32" s="188"/>
      <c r="GD32" s="188"/>
      <c r="GE32" s="188"/>
      <c r="GF32" s="188"/>
      <c r="GG32" s="188"/>
      <c r="GH32" s="188"/>
      <c r="GI32" s="188"/>
      <c r="GJ32" s="188"/>
      <c r="GK32" s="188"/>
      <c r="GL32" s="188"/>
      <c r="GM32" s="188"/>
      <c r="GN32" s="188"/>
      <c r="GO32" s="188"/>
      <c r="GP32" s="188"/>
      <c r="GQ32" s="188"/>
      <c r="GR32" s="188"/>
      <c r="GS32" s="188"/>
      <c r="GT32" s="188"/>
      <c r="GU32" s="188"/>
      <c r="GV32" s="188"/>
      <c r="GW32" s="188"/>
      <c r="GX32" s="188"/>
      <c r="GY32" s="188"/>
      <c r="GZ32" s="188"/>
      <c r="HA32" s="188"/>
      <c r="HB32" s="188"/>
      <c r="HC32" s="188"/>
      <c r="HD32" s="188"/>
      <c r="HE32" s="188"/>
      <c r="HF32" s="188"/>
      <c r="HG32" s="188"/>
      <c r="HH32" s="188"/>
      <c r="HI32" s="188"/>
      <c r="HJ32" s="188"/>
      <c r="HK32" s="188"/>
      <c r="HL32" s="188"/>
      <c r="HM32" s="188"/>
      <c r="HN32" s="188"/>
      <c r="HO32" s="188"/>
      <c r="HP32" s="188"/>
      <c r="HQ32" s="188"/>
      <c r="HR32" s="188"/>
      <c r="HS32" s="188"/>
      <c r="HT32" s="188"/>
      <c r="HU32" s="188"/>
      <c r="HV32" s="188"/>
      <c r="HW32" s="188"/>
      <c r="HX32" s="188"/>
      <c r="HY32" s="188"/>
      <c r="HZ32" s="188"/>
      <c r="IA32" s="188"/>
      <c r="IB32" s="188"/>
      <c r="IC32" s="188"/>
      <c r="ID32" s="188"/>
      <c r="IE32" s="188"/>
      <c r="IF32" s="188"/>
      <c r="IG32" s="188"/>
      <c r="IH32" s="188"/>
      <c r="II32" s="188"/>
      <c r="IJ32" s="188"/>
      <c r="IK32" s="188"/>
      <c r="IL32" s="188"/>
      <c r="IM32" s="188"/>
      <c r="IN32" s="188"/>
      <c r="IO32" s="188"/>
      <c r="IP32" s="188"/>
      <c r="IQ32" s="188"/>
      <c r="IR32" s="188"/>
      <c r="IS32" s="188"/>
      <c r="IT32" s="188"/>
      <c r="IU32" s="188"/>
      <c r="IV32" s="188"/>
    </row>
    <row r="33" spans="1:256" s="189" customFormat="1" ht="15">
      <c r="A33" s="1973" t="s">
        <v>158</v>
      </c>
      <c r="B33" s="1973"/>
      <c r="C33" s="1973"/>
      <c r="D33" s="1973"/>
      <c r="E33" s="1973"/>
      <c r="F33" s="1973"/>
      <c r="G33" s="1973"/>
      <c r="H33" s="1973"/>
      <c r="I33" s="1973"/>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88"/>
      <c r="FA33" s="188"/>
      <c r="FB33" s="188"/>
      <c r="FC33" s="188"/>
      <c r="FD33" s="188"/>
      <c r="FE33" s="188"/>
      <c r="FF33" s="188"/>
      <c r="FG33" s="188"/>
      <c r="FH33" s="188"/>
      <c r="FI33" s="188"/>
      <c r="FJ33" s="188"/>
      <c r="FK33" s="188"/>
      <c r="FL33" s="188"/>
      <c r="FM33" s="188"/>
      <c r="FN33" s="188"/>
      <c r="FO33" s="188"/>
      <c r="FP33" s="188"/>
      <c r="FQ33" s="188"/>
      <c r="FR33" s="188"/>
      <c r="FS33" s="188"/>
      <c r="FT33" s="188"/>
      <c r="FU33" s="188"/>
      <c r="FV33" s="188"/>
      <c r="FW33" s="188"/>
      <c r="FX33" s="188"/>
      <c r="FY33" s="188"/>
      <c r="FZ33" s="188"/>
      <c r="GA33" s="188"/>
      <c r="GB33" s="188"/>
      <c r="GC33" s="188"/>
      <c r="GD33" s="188"/>
      <c r="GE33" s="188"/>
      <c r="GF33" s="188"/>
      <c r="GG33" s="188"/>
      <c r="GH33" s="188"/>
      <c r="GI33" s="188"/>
      <c r="GJ33" s="188"/>
      <c r="GK33" s="188"/>
      <c r="GL33" s="188"/>
      <c r="GM33" s="188"/>
      <c r="GN33" s="188"/>
      <c r="GO33" s="188"/>
      <c r="GP33" s="188"/>
      <c r="GQ33" s="188"/>
      <c r="GR33" s="188"/>
      <c r="GS33" s="188"/>
      <c r="GT33" s="188"/>
      <c r="GU33" s="188"/>
      <c r="GV33" s="188"/>
      <c r="GW33" s="188"/>
      <c r="GX33" s="188"/>
      <c r="GY33" s="188"/>
      <c r="GZ33" s="188"/>
      <c r="HA33" s="188"/>
      <c r="HB33" s="188"/>
      <c r="HC33" s="188"/>
      <c r="HD33" s="188"/>
      <c r="HE33" s="188"/>
      <c r="HF33" s="188"/>
      <c r="HG33" s="188"/>
      <c r="HH33" s="188"/>
      <c r="HI33" s="188"/>
      <c r="HJ33" s="188"/>
      <c r="HK33" s="188"/>
      <c r="HL33" s="188"/>
      <c r="HM33" s="188"/>
      <c r="HN33" s="188"/>
      <c r="HO33" s="188"/>
      <c r="HP33" s="188"/>
      <c r="HQ33" s="188"/>
      <c r="HR33" s="188"/>
      <c r="HS33" s="188"/>
      <c r="HT33" s="188"/>
      <c r="HU33" s="188"/>
      <c r="HV33" s="188"/>
      <c r="HW33" s="188"/>
      <c r="HX33" s="188"/>
      <c r="HY33" s="188"/>
      <c r="HZ33" s="188"/>
      <c r="IA33" s="188"/>
      <c r="IB33" s="188"/>
      <c r="IC33" s="188"/>
      <c r="ID33" s="188"/>
      <c r="IE33" s="188"/>
      <c r="IF33" s="188"/>
      <c r="IG33" s="188"/>
      <c r="IH33" s="188"/>
      <c r="II33" s="188"/>
      <c r="IJ33" s="188"/>
      <c r="IK33" s="188"/>
      <c r="IL33" s="188"/>
      <c r="IM33" s="188"/>
      <c r="IN33" s="188"/>
      <c r="IO33" s="188"/>
      <c r="IP33" s="188"/>
      <c r="IQ33" s="188"/>
      <c r="IR33" s="188"/>
      <c r="IS33" s="188"/>
      <c r="IT33" s="188"/>
      <c r="IU33" s="188"/>
      <c r="IV33" s="188"/>
    </row>
    <row r="36" spans="1:256">
      <c r="C36" s="194"/>
      <c r="D36" s="194"/>
      <c r="E36" s="194"/>
      <c r="F36" s="194"/>
      <c r="G36" s="194"/>
      <c r="H36" s="194"/>
      <c r="I36" s="194"/>
      <c r="J36" s="194"/>
    </row>
    <row r="37" spans="1:256">
      <c r="C37" s="194"/>
      <c r="D37" s="194"/>
      <c r="E37" s="194"/>
      <c r="F37" s="194"/>
      <c r="G37" s="194"/>
      <c r="H37" s="194"/>
      <c r="I37" s="194"/>
      <c r="J37" s="194"/>
    </row>
  </sheetData>
  <mergeCells count="16">
    <mergeCell ref="A9:A11"/>
    <mergeCell ref="A31:I31"/>
    <mergeCell ref="A32:I32"/>
    <mergeCell ref="A33:I33"/>
    <mergeCell ref="I1:J1"/>
    <mergeCell ref="A3:J3"/>
    <mergeCell ref="A5:B5"/>
    <mergeCell ref="A6:A8"/>
    <mergeCell ref="C6:J6"/>
    <mergeCell ref="A26:A28"/>
    <mergeCell ref="A12:A14"/>
    <mergeCell ref="A17:I17"/>
    <mergeCell ref="A19:B19"/>
    <mergeCell ref="A20:A22"/>
    <mergeCell ref="C20:I20"/>
    <mergeCell ref="A23:A25"/>
  </mergeCells>
  <pageMargins left="0.7" right="0.7" top="0.75" bottom="0.75" header="0.3" footer="0.3"/>
  <pageSetup paperSize="9" scale="55"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L21"/>
  <sheetViews>
    <sheetView workbookViewId="0"/>
  </sheetViews>
  <sheetFormatPr defaultColWidth="9.140625" defaultRowHeight="14.25"/>
  <cols>
    <col min="1" max="1" width="9.140625" style="261"/>
    <col min="2" max="2" width="32" style="261" customWidth="1"/>
    <col min="3" max="10" width="9.42578125" style="261" customWidth="1"/>
    <col min="11" max="249" width="9.140625" style="261"/>
    <col min="250" max="250" width="32" style="261" customWidth="1"/>
    <col min="251" max="16384" width="9.140625" style="261"/>
  </cols>
  <sheetData>
    <row r="1" spans="2:12">
      <c r="B1" s="260"/>
      <c r="C1" s="260"/>
      <c r="D1" s="260"/>
      <c r="E1" s="260"/>
      <c r="F1" s="260"/>
      <c r="I1" s="1983" t="s">
        <v>241</v>
      </c>
      <c r="J1" s="1983"/>
    </row>
    <row r="2" spans="2:12">
      <c r="B2" s="260"/>
      <c r="C2" s="260"/>
      <c r="D2" s="260"/>
      <c r="E2" s="260"/>
      <c r="F2" s="260"/>
    </row>
    <row r="3" spans="2:12">
      <c r="B3" s="1984" t="s">
        <v>170</v>
      </c>
      <c r="C3" s="1984"/>
      <c r="D3" s="1984"/>
      <c r="E3" s="1984"/>
      <c r="F3" s="1984"/>
      <c r="G3" s="1984"/>
      <c r="H3" s="1984"/>
      <c r="I3" s="1984"/>
      <c r="J3" s="1984"/>
    </row>
    <row r="4" spans="2:12" ht="15" thickBot="1"/>
    <row r="5" spans="2:12" ht="38.25">
      <c r="B5" s="1985" t="s">
        <v>148</v>
      </c>
      <c r="C5" s="262" t="s">
        <v>171</v>
      </c>
      <c r="D5" s="263" t="s">
        <v>172</v>
      </c>
      <c r="E5" s="263" t="s">
        <v>173</v>
      </c>
      <c r="F5" s="264" t="s">
        <v>174</v>
      </c>
      <c r="G5" s="262" t="s">
        <v>171</v>
      </c>
      <c r="H5" s="263" t="s">
        <v>172</v>
      </c>
      <c r="I5" s="263" t="s">
        <v>173</v>
      </c>
      <c r="J5" s="264" t="s">
        <v>174</v>
      </c>
    </row>
    <row r="6" spans="2:12" ht="15" customHeight="1" thickBot="1">
      <c r="B6" s="1986"/>
      <c r="C6" s="1987" t="s">
        <v>1</v>
      </c>
      <c r="D6" s="1988"/>
      <c r="E6" s="1988"/>
      <c r="F6" s="1989"/>
      <c r="G6" s="1987" t="s">
        <v>175</v>
      </c>
      <c r="H6" s="1988"/>
      <c r="I6" s="1988"/>
      <c r="J6" s="1989"/>
    </row>
    <row r="7" spans="2:12">
      <c r="B7" s="265" t="s">
        <v>176</v>
      </c>
      <c r="C7" s="266">
        <v>0.31096228084843902</v>
      </c>
      <c r="D7" s="267">
        <v>0.3123186010489587</v>
      </c>
      <c r="E7" s="267">
        <v>0.323972490998433</v>
      </c>
      <c r="F7" s="268">
        <v>0.31218977672323345</v>
      </c>
      <c r="G7" s="269">
        <v>0.31295961885869056</v>
      </c>
      <c r="H7" s="269">
        <v>0.31910967105047344</v>
      </c>
      <c r="I7" s="269">
        <v>0.31526244084103822</v>
      </c>
      <c r="J7" s="270">
        <v>0.31500469051734459</v>
      </c>
      <c r="K7" s="271"/>
      <c r="L7" s="271"/>
    </row>
    <row r="8" spans="2:12">
      <c r="B8" s="272" t="s">
        <v>177</v>
      </c>
      <c r="C8" s="273">
        <v>0.36323798315409289</v>
      </c>
      <c r="D8" s="269">
        <v>0.33972750129860385</v>
      </c>
      <c r="E8" s="269">
        <v>0.3809491197232458</v>
      </c>
      <c r="F8" s="270">
        <v>0.35682377022229794</v>
      </c>
      <c r="G8" s="273">
        <v>0.36654881411398305</v>
      </c>
      <c r="H8" s="269">
        <v>0.34735326576430026</v>
      </c>
      <c r="I8" s="269">
        <v>0.36937866224124799</v>
      </c>
      <c r="J8" s="270">
        <v>0.36048375118354314</v>
      </c>
      <c r="K8" s="271"/>
      <c r="L8" s="271"/>
    </row>
    <row r="9" spans="2:12">
      <c r="B9" s="272" t="s">
        <v>178</v>
      </c>
      <c r="C9" s="273">
        <v>0.50000198561817466</v>
      </c>
      <c r="D9" s="269">
        <v>0.63231576142205514</v>
      </c>
      <c r="E9" s="269">
        <v>0.71741097387140451</v>
      </c>
      <c r="F9" s="270">
        <v>0.5453951210233221</v>
      </c>
      <c r="G9" s="273">
        <v>0.50844370417532359</v>
      </c>
      <c r="H9" s="269">
        <v>0.64678729329274642</v>
      </c>
      <c r="I9" s="269">
        <v>0.69431636670306895</v>
      </c>
      <c r="J9" s="270">
        <v>0.55491088151270418</v>
      </c>
      <c r="K9" s="271"/>
      <c r="L9" s="271"/>
    </row>
    <row r="10" spans="2:12" ht="25.5">
      <c r="B10" s="272" t="s">
        <v>179</v>
      </c>
      <c r="C10" s="273">
        <v>0.3936920202714792</v>
      </c>
      <c r="D10" s="269">
        <v>0.51911733070017063</v>
      </c>
      <c r="E10" s="269">
        <v>0.45836832760281732</v>
      </c>
      <c r="F10" s="270">
        <v>0.42909644561949994</v>
      </c>
      <c r="G10" s="273">
        <v>0.39419537393549753</v>
      </c>
      <c r="H10" s="269">
        <v>0.521141315589702</v>
      </c>
      <c r="I10" s="269">
        <v>0.43649287669482445</v>
      </c>
      <c r="J10" s="270">
        <v>0.42956759744735101</v>
      </c>
      <c r="K10" s="271"/>
      <c r="L10" s="271"/>
    </row>
    <row r="11" spans="2:12">
      <c r="B11" s="272" t="s">
        <v>180</v>
      </c>
      <c r="C11" s="273">
        <v>0.51184721346240447</v>
      </c>
      <c r="D11" s="269">
        <v>0.83018359459927071</v>
      </c>
      <c r="E11" s="269">
        <v>0.62091951947611135</v>
      </c>
      <c r="F11" s="270">
        <v>0.58684933056212496</v>
      </c>
      <c r="G11" s="273">
        <v>0.50821659294160537</v>
      </c>
      <c r="H11" s="269">
        <v>0.84840122343277113</v>
      </c>
      <c r="I11" s="269">
        <v>0.60357544441782029</v>
      </c>
      <c r="J11" s="270">
        <v>0.58783878875430484</v>
      </c>
      <c r="K11" s="271"/>
      <c r="L11" s="271"/>
    </row>
    <row r="12" spans="2:12" ht="15" thickBot="1">
      <c r="B12" s="274" t="s">
        <v>181</v>
      </c>
      <c r="C12" s="275">
        <v>0.83233515391468482</v>
      </c>
      <c r="D12" s="276">
        <v>1.0438827664153567</v>
      </c>
      <c r="E12" s="276">
        <v>0.86696768383905876</v>
      </c>
      <c r="F12" s="277">
        <v>0.88751299728555022</v>
      </c>
      <c r="G12" s="275">
        <v>0.8307606575971529</v>
      </c>
      <c r="H12" s="276">
        <v>1.0221546439894964</v>
      </c>
      <c r="I12" s="276">
        <v>0.83879076120982521</v>
      </c>
      <c r="J12" s="277">
        <v>0.88065612393473003</v>
      </c>
      <c r="K12" s="271"/>
      <c r="L12" s="271"/>
    </row>
    <row r="13" spans="2:12">
      <c r="B13" s="260"/>
    </row>
    <row r="16" spans="2:12">
      <c r="C16" s="278"/>
      <c r="D16" s="278"/>
      <c r="E16" s="278"/>
      <c r="F16" s="278"/>
    </row>
    <row r="17" spans="3:6">
      <c r="C17" s="278"/>
      <c r="D17" s="278"/>
      <c r="E17" s="278"/>
      <c r="F17" s="278"/>
    </row>
    <row r="18" spans="3:6">
      <c r="C18" s="278"/>
      <c r="D18" s="278"/>
      <c r="E18" s="278"/>
      <c r="F18" s="278"/>
    </row>
    <row r="19" spans="3:6">
      <c r="C19" s="278"/>
      <c r="D19" s="278"/>
      <c r="E19" s="278"/>
      <c r="F19" s="278"/>
    </row>
    <row r="20" spans="3:6">
      <c r="C20" s="278"/>
      <c r="D20" s="278"/>
      <c r="E20" s="278"/>
      <c r="F20" s="278"/>
    </row>
    <row r="21" spans="3:6">
      <c r="C21" s="278"/>
      <c r="D21" s="278"/>
      <c r="E21" s="278"/>
      <c r="F21" s="278"/>
    </row>
  </sheetData>
  <mergeCells count="5">
    <mergeCell ref="I1:J1"/>
    <mergeCell ref="B3:J3"/>
    <mergeCell ref="B5:B6"/>
    <mergeCell ref="C6:F6"/>
    <mergeCell ref="G6:J6"/>
  </mergeCells>
  <pageMargins left="0.7" right="0.7" top="0.75" bottom="0.75" header="0.3" footer="0.3"/>
  <pageSetup paperSize="9" orientation="landscape" horizontalDpi="4294967293" r:id="rId1"/>
</worksheet>
</file>

<file path=xl/worksheets/sheet28.xml><?xml version="1.0" encoding="utf-8"?>
<worksheet xmlns="http://schemas.openxmlformats.org/spreadsheetml/2006/main" xmlns:r="http://schemas.openxmlformats.org/officeDocument/2006/relationships">
  <sheetPr>
    <pageSetUpPr fitToPage="1"/>
  </sheetPr>
  <dimension ref="A1:I66"/>
  <sheetViews>
    <sheetView workbookViewId="0"/>
  </sheetViews>
  <sheetFormatPr defaultColWidth="8.140625" defaultRowHeight="12.75"/>
  <cols>
    <col min="1" max="1" width="8.140625" style="280" bestFit="1" customWidth="1"/>
    <col min="2" max="2" width="26.85546875" style="280" customWidth="1"/>
    <col min="3" max="3" width="26.5703125" style="280" customWidth="1"/>
    <col min="4" max="8" width="12.140625" style="280" bestFit="1" customWidth="1"/>
    <col min="9" max="9" width="12.42578125" style="280" bestFit="1" customWidth="1"/>
    <col min="10" max="255" width="9.140625" style="280" customWidth="1"/>
    <col min="256" max="16384" width="8.140625" style="280"/>
  </cols>
  <sheetData>
    <row r="1" spans="1:9">
      <c r="A1" s="279"/>
      <c r="B1" s="279"/>
      <c r="C1" s="279"/>
      <c r="D1" s="279"/>
      <c r="E1" s="279"/>
      <c r="F1" s="279"/>
      <c r="G1" s="279"/>
      <c r="H1" s="279"/>
      <c r="I1" s="279"/>
    </row>
    <row r="2" spans="1:9" ht="14.25">
      <c r="A2" s="279"/>
      <c r="B2" s="279"/>
      <c r="C2" s="279"/>
      <c r="D2" s="279"/>
      <c r="E2" s="279"/>
      <c r="F2" s="279"/>
      <c r="G2" s="279"/>
      <c r="H2" s="2008" t="s">
        <v>242</v>
      </c>
      <c r="I2" s="2008"/>
    </row>
    <row r="3" spans="1:9" ht="14.25">
      <c r="A3" s="279"/>
      <c r="B3" s="279"/>
      <c r="C3" s="279"/>
      <c r="D3" s="279"/>
      <c r="E3" s="279"/>
      <c r="F3" s="279"/>
      <c r="G3" s="279"/>
      <c r="H3" s="281"/>
      <c r="I3" s="281"/>
    </row>
    <row r="4" spans="1:9" ht="14.25">
      <c r="A4" s="2009" t="s">
        <v>182</v>
      </c>
      <c r="B4" s="2009"/>
      <c r="C4" s="2009"/>
      <c r="D4" s="2009"/>
      <c r="E4" s="2009"/>
      <c r="F4" s="2009"/>
      <c r="G4" s="2009"/>
      <c r="H4" s="2009"/>
      <c r="I4" s="2009"/>
    </row>
    <row r="5" spans="1:9">
      <c r="A5" s="282"/>
      <c r="B5" s="282"/>
      <c r="C5" s="282"/>
      <c r="D5" s="282"/>
      <c r="E5" s="282"/>
      <c r="F5" s="282"/>
      <c r="G5" s="282"/>
      <c r="H5" s="282"/>
      <c r="I5" s="279"/>
    </row>
    <row r="6" spans="1:9" ht="13.5" customHeight="1" thickBot="1">
      <c r="A6" s="279"/>
      <c r="B6" s="279"/>
      <c r="C6" s="279"/>
      <c r="D6" s="279"/>
      <c r="E6" s="279"/>
      <c r="F6" s="279"/>
      <c r="G6" s="279"/>
      <c r="H6" s="2010" t="s">
        <v>7</v>
      </c>
      <c r="I6" s="2010"/>
    </row>
    <row r="7" spans="1:9" ht="26.25" thickBot="1">
      <c r="A7" s="283" t="s">
        <v>183</v>
      </c>
      <c r="B7" s="2011" t="s">
        <v>184</v>
      </c>
      <c r="C7" s="2012"/>
      <c r="D7" s="284" t="s">
        <v>185</v>
      </c>
      <c r="E7" s="285" t="s">
        <v>186</v>
      </c>
      <c r="F7" s="285" t="s">
        <v>187</v>
      </c>
      <c r="G7" s="285" t="s">
        <v>188</v>
      </c>
      <c r="H7" s="286" t="s">
        <v>189</v>
      </c>
      <c r="I7" s="287" t="s">
        <v>55</v>
      </c>
    </row>
    <row r="8" spans="1:9">
      <c r="A8" s="2003" t="s">
        <v>190</v>
      </c>
      <c r="B8" s="2004"/>
      <c r="C8" s="2005"/>
      <c r="D8" s="288"/>
      <c r="E8" s="289"/>
      <c r="F8" s="289"/>
      <c r="G8" s="289"/>
      <c r="H8" s="290"/>
      <c r="I8" s="291"/>
    </row>
    <row r="9" spans="1:9" ht="12.75" customHeight="1">
      <c r="A9" s="292">
        <v>1</v>
      </c>
      <c r="B9" s="1992" t="s">
        <v>191</v>
      </c>
      <c r="C9" s="1993"/>
      <c r="D9" s="293">
        <v>34854.520170000003</v>
      </c>
      <c r="E9" s="293">
        <v>0.49382000000000004</v>
      </c>
      <c r="F9" s="293">
        <v>9.5940599999999989</v>
      </c>
      <c r="G9" s="293">
        <v>9.2970000000000006</v>
      </c>
      <c r="H9" s="293">
        <v>3.8862100000000002</v>
      </c>
      <c r="I9" s="294">
        <v>34877.791259999998</v>
      </c>
    </row>
    <row r="10" spans="1:9" ht="12.75" customHeight="1">
      <c r="A10" s="292">
        <v>2</v>
      </c>
      <c r="B10" s="1992" t="s">
        <v>192</v>
      </c>
      <c r="C10" s="1993"/>
      <c r="D10" s="293">
        <v>8.032</v>
      </c>
      <c r="E10" s="293">
        <v>0</v>
      </c>
      <c r="F10" s="293">
        <v>8.4570000000000007</v>
      </c>
      <c r="G10" s="293">
        <v>0</v>
      </c>
      <c r="H10" s="293">
        <v>0</v>
      </c>
      <c r="I10" s="294">
        <v>16.489000000000001</v>
      </c>
    </row>
    <row r="11" spans="1:9">
      <c r="A11" s="292"/>
      <c r="B11" s="295"/>
      <c r="C11" s="296" t="s">
        <v>193</v>
      </c>
      <c r="D11" s="293">
        <v>0</v>
      </c>
      <c r="E11" s="293">
        <v>0</v>
      </c>
      <c r="F11" s="293">
        <v>0</v>
      </c>
      <c r="G11" s="293">
        <v>0</v>
      </c>
      <c r="H11" s="293">
        <v>0</v>
      </c>
      <c r="I11" s="294">
        <v>0</v>
      </c>
    </row>
    <row r="12" spans="1:9">
      <c r="A12" s="292"/>
      <c r="B12" s="295"/>
      <c r="C12" s="296" t="s">
        <v>194</v>
      </c>
      <c r="D12" s="293">
        <v>0</v>
      </c>
      <c r="E12" s="293">
        <v>0</v>
      </c>
      <c r="F12" s="293">
        <v>8.4570000000000007</v>
      </c>
      <c r="G12" s="293">
        <v>0</v>
      </c>
      <c r="H12" s="293">
        <v>0</v>
      </c>
      <c r="I12" s="294">
        <v>8.4570000000000007</v>
      </c>
    </row>
    <row r="13" spans="1:9">
      <c r="A13" s="292"/>
      <c r="B13" s="295"/>
      <c r="C13" s="296" t="s">
        <v>195</v>
      </c>
      <c r="D13" s="293">
        <v>8.032</v>
      </c>
      <c r="E13" s="293">
        <v>0</v>
      </c>
      <c r="F13" s="293">
        <v>0</v>
      </c>
      <c r="G13" s="293">
        <v>0</v>
      </c>
      <c r="H13" s="293">
        <v>0</v>
      </c>
      <c r="I13" s="294">
        <v>8.032</v>
      </c>
    </row>
    <row r="14" spans="1:9">
      <c r="A14" s="292">
        <v>3</v>
      </c>
      <c r="B14" s="1999" t="s">
        <v>196</v>
      </c>
      <c r="C14" s="2000"/>
      <c r="D14" s="293">
        <v>5.6000000000000001E-2</v>
      </c>
      <c r="E14" s="293">
        <v>0</v>
      </c>
      <c r="F14" s="293">
        <v>0</v>
      </c>
      <c r="G14" s="293">
        <v>0</v>
      </c>
      <c r="H14" s="293">
        <v>0</v>
      </c>
      <c r="I14" s="294">
        <v>5.6000000000000001E-2</v>
      </c>
    </row>
    <row r="15" spans="1:9" ht="12.75" customHeight="1">
      <c r="A15" s="292">
        <v>4</v>
      </c>
      <c r="B15" s="1992" t="s">
        <v>197</v>
      </c>
      <c r="C15" s="1993"/>
      <c r="D15" s="293">
        <v>0</v>
      </c>
      <c r="E15" s="293">
        <v>0</v>
      </c>
      <c r="F15" s="293">
        <v>0</v>
      </c>
      <c r="G15" s="293">
        <v>0</v>
      </c>
      <c r="H15" s="293">
        <v>0</v>
      </c>
      <c r="I15" s="294">
        <v>0</v>
      </c>
    </row>
    <row r="16" spans="1:9" ht="12.75" customHeight="1">
      <c r="A16" s="292">
        <v>5</v>
      </c>
      <c r="B16" s="1992" t="s">
        <v>198</v>
      </c>
      <c r="C16" s="1993"/>
      <c r="D16" s="293">
        <v>0</v>
      </c>
      <c r="E16" s="293">
        <v>0</v>
      </c>
      <c r="F16" s="293">
        <v>0</v>
      </c>
      <c r="G16" s="293">
        <v>0</v>
      </c>
      <c r="H16" s="293">
        <v>0</v>
      </c>
      <c r="I16" s="294">
        <v>0</v>
      </c>
    </row>
    <row r="17" spans="1:9">
      <c r="A17" s="292"/>
      <c r="B17" s="295"/>
      <c r="C17" s="296" t="s">
        <v>193</v>
      </c>
      <c r="D17" s="293">
        <v>0</v>
      </c>
      <c r="E17" s="293">
        <v>0</v>
      </c>
      <c r="F17" s="293">
        <v>0</v>
      </c>
      <c r="G17" s="293">
        <v>0</v>
      </c>
      <c r="H17" s="293">
        <v>0</v>
      </c>
      <c r="I17" s="294">
        <v>0</v>
      </c>
    </row>
    <row r="18" spans="1:9">
      <c r="A18" s="292"/>
      <c r="B18" s="295"/>
      <c r="C18" s="296" t="s">
        <v>194</v>
      </c>
      <c r="D18" s="293">
        <v>0</v>
      </c>
      <c r="E18" s="293">
        <v>0</v>
      </c>
      <c r="F18" s="293">
        <v>0</v>
      </c>
      <c r="G18" s="293">
        <v>0</v>
      </c>
      <c r="H18" s="293">
        <v>0</v>
      </c>
      <c r="I18" s="294">
        <v>0</v>
      </c>
    </row>
    <row r="19" spans="1:9">
      <c r="A19" s="292"/>
      <c r="B19" s="295"/>
      <c r="C19" s="296" t="s">
        <v>195</v>
      </c>
      <c r="D19" s="293">
        <v>0</v>
      </c>
      <c r="E19" s="293">
        <v>0</v>
      </c>
      <c r="F19" s="293">
        <v>0</v>
      </c>
      <c r="G19" s="293">
        <v>0</v>
      </c>
      <c r="H19" s="293">
        <v>0</v>
      </c>
      <c r="I19" s="294">
        <v>0</v>
      </c>
    </row>
    <row r="20" spans="1:9">
      <c r="A20" s="292"/>
      <c r="B20" s="295"/>
      <c r="C20" s="296" t="s">
        <v>199</v>
      </c>
      <c r="D20" s="293">
        <v>0</v>
      </c>
      <c r="E20" s="293">
        <v>0</v>
      </c>
      <c r="F20" s="293">
        <v>0</v>
      </c>
      <c r="G20" s="293">
        <v>0</v>
      </c>
      <c r="H20" s="293">
        <v>0</v>
      </c>
      <c r="I20" s="294">
        <v>0</v>
      </c>
    </row>
    <row r="21" spans="1:9" ht="12.75" customHeight="1">
      <c r="A21" s="292">
        <v>6</v>
      </c>
      <c r="B21" s="1992" t="s">
        <v>200</v>
      </c>
      <c r="C21" s="1993"/>
      <c r="D21" s="293">
        <v>572.92251999999996</v>
      </c>
      <c r="E21" s="293">
        <v>4999.3364099999999</v>
      </c>
      <c r="F21" s="293">
        <v>1662.83592</v>
      </c>
      <c r="G21" s="293">
        <v>342.84087</v>
      </c>
      <c r="H21" s="293">
        <v>1343.05054</v>
      </c>
      <c r="I21" s="294">
        <v>8920.9862599999997</v>
      </c>
    </row>
    <row r="22" spans="1:9">
      <c r="A22" s="292"/>
      <c r="B22" s="295"/>
      <c r="C22" s="296" t="s">
        <v>193</v>
      </c>
      <c r="D22" s="293">
        <v>440.53652</v>
      </c>
      <c r="E22" s="293">
        <v>4999.3364099999999</v>
      </c>
      <c r="F22" s="293">
        <v>1492.3699199999999</v>
      </c>
      <c r="G22" s="293">
        <v>210.45487</v>
      </c>
      <c r="H22" s="293">
        <v>1210.66554</v>
      </c>
      <c r="I22" s="294">
        <v>8353.3632600000001</v>
      </c>
    </row>
    <row r="23" spans="1:9">
      <c r="A23" s="292"/>
      <c r="B23" s="295"/>
      <c r="C23" s="296" t="s">
        <v>194</v>
      </c>
      <c r="D23" s="293">
        <v>132.386</v>
      </c>
      <c r="E23" s="293">
        <v>0</v>
      </c>
      <c r="F23" s="293">
        <v>170.46600000000001</v>
      </c>
      <c r="G23" s="293">
        <v>132.386</v>
      </c>
      <c r="H23" s="293">
        <v>132.38499999999999</v>
      </c>
      <c r="I23" s="294">
        <v>567.62300000000005</v>
      </c>
    </row>
    <row r="24" spans="1:9" ht="12.75" customHeight="1">
      <c r="A24" s="292">
        <v>7</v>
      </c>
      <c r="B24" s="1992" t="s">
        <v>201</v>
      </c>
      <c r="C24" s="1993"/>
      <c r="D24" s="293">
        <v>4221.6869999999999</v>
      </c>
      <c r="E24" s="293">
        <v>24131.968649999999</v>
      </c>
      <c r="F24" s="293">
        <v>8409.8497199999983</v>
      </c>
      <c r="G24" s="293">
        <v>1434.86193</v>
      </c>
      <c r="H24" s="293">
        <v>13646.86174</v>
      </c>
      <c r="I24" s="294">
        <v>51845.229039999998</v>
      </c>
    </row>
    <row r="25" spans="1:9">
      <c r="A25" s="292"/>
      <c r="B25" s="295"/>
      <c r="C25" s="296" t="s">
        <v>193</v>
      </c>
      <c r="D25" s="293">
        <v>4142.5169999999998</v>
      </c>
      <c r="E25" s="293">
        <v>24131.968649999999</v>
      </c>
      <c r="F25" s="293">
        <v>8409.8307199999981</v>
      </c>
      <c r="G25" s="293">
        <v>1434.86193</v>
      </c>
      <c r="H25" s="293">
        <v>13631.74574</v>
      </c>
      <c r="I25" s="294">
        <v>51750.924039999998</v>
      </c>
    </row>
    <row r="26" spans="1:9">
      <c r="A26" s="292"/>
      <c r="B26" s="295"/>
      <c r="C26" s="296" t="s">
        <v>194</v>
      </c>
      <c r="D26" s="293">
        <v>0</v>
      </c>
      <c r="E26" s="293">
        <v>0</v>
      </c>
      <c r="F26" s="293">
        <v>1.9E-2</v>
      </c>
      <c r="G26" s="293">
        <v>0</v>
      </c>
      <c r="H26" s="293">
        <v>4.2309999999999999</v>
      </c>
      <c r="I26" s="294">
        <v>4.25</v>
      </c>
    </row>
    <row r="27" spans="1:9">
      <c r="A27" s="292"/>
      <c r="B27" s="295"/>
      <c r="C27" s="296" t="s">
        <v>195</v>
      </c>
      <c r="D27" s="293">
        <v>79.17</v>
      </c>
      <c r="E27" s="293">
        <v>0</v>
      </c>
      <c r="F27" s="293">
        <v>0</v>
      </c>
      <c r="G27" s="293">
        <v>0</v>
      </c>
      <c r="H27" s="293">
        <v>10.885</v>
      </c>
      <c r="I27" s="294">
        <v>90.055000000000007</v>
      </c>
    </row>
    <row r="28" spans="1:9">
      <c r="A28" s="292"/>
      <c r="B28" s="295"/>
      <c r="C28" s="296" t="s">
        <v>202</v>
      </c>
      <c r="D28" s="293">
        <v>0</v>
      </c>
      <c r="E28" s="293">
        <v>0</v>
      </c>
      <c r="F28" s="293">
        <v>0</v>
      </c>
      <c r="G28" s="293">
        <v>0</v>
      </c>
      <c r="H28" s="293">
        <v>0</v>
      </c>
      <c r="I28" s="294">
        <v>0</v>
      </c>
    </row>
    <row r="29" spans="1:9">
      <c r="A29" s="292">
        <v>8</v>
      </c>
      <c r="B29" s="1999" t="s">
        <v>203</v>
      </c>
      <c r="C29" s="2000"/>
      <c r="D29" s="293">
        <v>18540.558659999999</v>
      </c>
      <c r="E29" s="293">
        <v>15184.778639999999</v>
      </c>
      <c r="F29" s="293">
        <v>14969.32301</v>
      </c>
      <c r="G29" s="293">
        <v>21775.297029999998</v>
      </c>
      <c r="H29" s="293">
        <v>42862.217039999996</v>
      </c>
      <c r="I29" s="294">
        <v>113332.17438</v>
      </c>
    </row>
    <row r="30" spans="1:9">
      <c r="A30" s="292"/>
      <c r="B30" s="295"/>
      <c r="C30" s="297" t="s">
        <v>204</v>
      </c>
      <c r="D30" s="293">
        <v>9494.9670800000004</v>
      </c>
      <c r="E30" s="293">
        <v>5806.6890800000001</v>
      </c>
      <c r="F30" s="293">
        <v>993.61800000000005</v>
      </c>
      <c r="G30" s="293">
        <v>0</v>
      </c>
      <c r="H30" s="293">
        <v>0.24299999999999999</v>
      </c>
      <c r="I30" s="294">
        <v>16295.517159999999</v>
      </c>
    </row>
    <row r="31" spans="1:9">
      <c r="A31" s="292"/>
      <c r="B31" s="295"/>
      <c r="C31" s="297" t="s">
        <v>205</v>
      </c>
      <c r="D31" s="293">
        <v>4278.9759999999997</v>
      </c>
      <c r="E31" s="293">
        <v>0</v>
      </c>
      <c r="F31" s="293">
        <v>0</v>
      </c>
      <c r="G31" s="293">
        <v>0</v>
      </c>
      <c r="H31" s="293">
        <v>0</v>
      </c>
      <c r="I31" s="294">
        <v>4278.9759999999997</v>
      </c>
    </row>
    <row r="32" spans="1:9">
      <c r="A32" s="292"/>
      <c r="B32" s="295"/>
      <c r="C32" s="297" t="s">
        <v>199</v>
      </c>
      <c r="D32" s="293">
        <v>0.218</v>
      </c>
      <c r="E32" s="293">
        <v>0.22147</v>
      </c>
      <c r="F32" s="293">
        <v>0.44394</v>
      </c>
      <c r="G32" s="293">
        <v>0.66840999999999995</v>
      </c>
      <c r="H32" s="293">
        <v>3.0950799999999998</v>
      </c>
      <c r="I32" s="294">
        <v>4.6468999999999996</v>
      </c>
    </row>
    <row r="33" spans="1:9">
      <c r="A33" s="292"/>
      <c r="B33" s="295"/>
      <c r="C33" s="297" t="s">
        <v>206</v>
      </c>
      <c r="D33" s="293">
        <v>4577.1845800000001</v>
      </c>
      <c r="E33" s="293">
        <v>9364.7310899999993</v>
      </c>
      <c r="F33" s="293">
        <v>13873.237069999999</v>
      </c>
      <c r="G33" s="293">
        <v>21692.820620000002</v>
      </c>
      <c r="H33" s="293">
        <v>42854.435960000003</v>
      </c>
      <c r="I33" s="294">
        <v>92362.409319999992</v>
      </c>
    </row>
    <row r="34" spans="1:9">
      <c r="A34" s="292"/>
      <c r="B34" s="295"/>
      <c r="C34" s="296" t="s">
        <v>206</v>
      </c>
      <c r="D34" s="293">
        <v>189.21299999999999</v>
      </c>
      <c r="E34" s="293">
        <v>13.137</v>
      </c>
      <c r="F34" s="293">
        <v>102.024</v>
      </c>
      <c r="G34" s="293">
        <v>81.808000000000007</v>
      </c>
      <c r="H34" s="293">
        <v>4.4429999999999996</v>
      </c>
      <c r="I34" s="294">
        <v>390.625</v>
      </c>
    </row>
    <row r="35" spans="1:9" ht="12.75" customHeight="1">
      <c r="A35" s="292">
        <v>9</v>
      </c>
      <c r="B35" s="1992" t="s">
        <v>207</v>
      </c>
      <c r="C35" s="1993"/>
      <c r="D35" s="293">
        <v>947.24751000000003</v>
      </c>
      <c r="E35" s="293">
        <v>403.25132999999994</v>
      </c>
      <c r="F35" s="293">
        <v>39.322759999999995</v>
      </c>
      <c r="G35" s="293">
        <v>55.232050000000001</v>
      </c>
      <c r="H35" s="293">
        <v>22.067919999999997</v>
      </c>
      <c r="I35" s="294">
        <v>1467.12157</v>
      </c>
    </row>
    <row r="36" spans="1:9" ht="12.75" customHeight="1">
      <c r="A36" s="292">
        <v>10</v>
      </c>
      <c r="B36" s="1992" t="s">
        <v>208</v>
      </c>
      <c r="C36" s="1993"/>
      <c r="D36" s="293">
        <v>105.58569</v>
      </c>
      <c r="E36" s="293">
        <v>24.95947</v>
      </c>
      <c r="F36" s="293">
        <v>0.36099999999999999</v>
      </c>
      <c r="G36" s="293">
        <v>0.309</v>
      </c>
      <c r="H36" s="293">
        <v>0</v>
      </c>
      <c r="I36" s="294">
        <v>131.21516</v>
      </c>
    </row>
    <row r="37" spans="1:9" ht="12.75" customHeight="1">
      <c r="A37" s="292">
        <v>11</v>
      </c>
      <c r="B37" s="1992" t="s">
        <v>209</v>
      </c>
      <c r="C37" s="1993"/>
      <c r="D37" s="293">
        <v>819.59395000000006</v>
      </c>
      <c r="E37" s="293">
        <v>288.16816</v>
      </c>
      <c r="F37" s="293">
        <v>74.7226</v>
      </c>
      <c r="G37" s="293">
        <v>11.427</v>
      </c>
      <c r="H37" s="293">
        <v>16.049109999999999</v>
      </c>
      <c r="I37" s="294">
        <v>1209.9608199999998</v>
      </c>
    </row>
    <row r="38" spans="1:9" ht="13.5" thickBot="1">
      <c r="A38" s="298">
        <v>12</v>
      </c>
      <c r="B38" s="1990" t="s">
        <v>210</v>
      </c>
      <c r="C38" s="1991"/>
      <c r="D38" s="299">
        <v>60070.203500000003</v>
      </c>
      <c r="E38" s="299">
        <v>45032.956480000001</v>
      </c>
      <c r="F38" s="299">
        <v>25174.466069999999</v>
      </c>
      <c r="G38" s="299">
        <v>23629.264879999999</v>
      </c>
      <c r="H38" s="299">
        <v>57894.132560000005</v>
      </c>
      <c r="I38" s="300">
        <v>211801.02348999999</v>
      </c>
    </row>
    <row r="39" spans="1:9">
      <c r="A39" s="2003" t="s">
        <v>211</v>
      </c>
      <c r="B39" s="2004"/>
      <c r="C39" s="2005"/>
      <c r="D39" s="301">
        <v>0</v>
      </c>
      <c r="E39" s="302">
        <v>0</v>
      </c>
      <c r="F39" s="302">
        <v>0</v>
      </c>
      <c r="G39" s="302">
        <v>0</v>
      </c>
      <c r="H39" s="303">
        <v>0</v>
      </c>
      <c r="I39" s="304">
        <v>0</v>
      </c>
    </row>
    <row r="40" spans="1:9">
      <c r="A40" s="292">
        <v>13</v>
      </c>
      <c r="B40" s="2006" t="s">
        <v>212</v>
      </c>
      <c r="C40" s="2007"/>
      <c r="D40" s="293">
        <v>78051.888430000006</v>
      </c>
      <c r="E40" s="293">
        <v>0</v>
      </c>
      <c r="F40" s="293">
        <v>0</v>
      </c>
      <c r="G40" s="293">
        <v>0</v>
      </c>
      <c r="H40" s="293">
        <v>0</v>
      </c>
      <c r="I40" s="294">
        <v>78051.888430000006</v>
      </c>
    </row>
    <row r="41" spans="1:9" ht="12.75" customHeight="1">
      <c r="A41" s="292">
        <v>14</v>
      </c>
      <c r="B41" s="2006" t="s">
        <v>213</v>
      </c>
      <c r="C41" s="2007"/>
      <c r="D41" s="293">
        <v>0</v>
      </c>
      <c r="E41" s="293">
        <v>0</v>
      </c>
      <c r="F41" s="293">
        <v>0</v>
      </c>
      <c r="G41" s="293">
        <v>0</v>
      </c>
      <c r="H41" s="293">
        <v>0</v>
      </c>
      <c r="I41" s="294">
        <v>0</v>
      </c>
    </row>
    <row r="42" spans="1:9">
      <c r="A42" s="292"/>
      <c r="B42" s="295"/>
      <c r="C42" s="297" t="s">
        <v>193</v>
      </c>
      <c r="D42" s="293">
        <v>0</v>
      </c>
      <c r="E42" s="293">
        <v>0</v>
      </c>
      <c r="F42" s="293">
        <v>0</v>
      </c>
      <c r="G42" s="293">
        <v>0</v>
      </c>
      <c r="H42" s="293">
        <v>0</v>
      </c>
      <c r="I42" s="294">
        <v>0</v>
      </c>
    </row>
    <row r="43" spans="1:9">
      <c r="A43" s="292"/>
      <c r="B43" s="295"/>
      <c r="C43" s="297" t="s">
        <v>194</v>
      </c>
      <c r="D43" s="293">
        <v>0</v>
      </c>
      <c r="E43" s="293">
        <v>0</v>
      </c>
      <c r="F43" s="293">
        <v>0</v>
      </c>
      <c r="G43" s="293">
        <v>0</v>
      </c>
      <c r="H43" s="293">
        <v>0</v>
      </c>
      <c r="I43" s="294">
        <v>0</v>
      </c>
    </row>
    <row r="44" spans="1:9">
      <c r="A44" s="292"/>
      <c r="B44" s="295"/>
      <c r="C44" s="297" t="s">
        <v>195</v>
      </c>
      <c r="D44" s="293">
        <v>0</v>
      </c>
      <c r="E44" s="293">
        <v>0</v>
      </c>
      <c r="F44" s="293">
        <v>0</v>
      </c>
      <c r="G44" s="293">
        <v>0</v>
      </c>
      <c r="H44" s="293">
        <v>0</v>
      </c>
      <c r="I44" s="294">
        <v>0</v>
      </c>
    </row>
    <row r="45" spans="1:9">
      <c r="A45" s="292"/>
      <c r="B45" s="295"/>
      <c r="C45" s="297" t="s">
        <v>204</v>
      </c>
      <c r="D45" s="293">
        <v>0</v>
      </c>
      <c r="E45" s="293">
        <v>0</v>
      </c>
      <c r="F45" s="293">
        <v>0</v>
      </c>
      <c r="G45" s="293">
        <v>0</v>
      </c>
      <c r="H45" s="293">
        <v>0</v>
      </c>
      <c r="I45" s="294">
        <v>0</v>
      </c>
    </row>
    <row r="46" spans="1:9">
      <c r="A46" s="292"/>
      <c r="B46" s="295"/>
      <c r="C46" s="297" t="s">
        <v>214</v>
      </c>
      <c r="D46" s="293">
        <v>0</v>
      </c>
      <c r="E46" s="293">
        <v>0</v>
      </c>
      <c r="F46" s="293">
        <v>0</v>
      </c>
      <c r="G46" s="293">
        <v>0</v>
      </c>
      <c r="H46" s="293">
        <v>0</v>
      </c>
      <c r="I46" s="294">
        <v>0</v>
      </c>
    </row>
    <row r="47" spans="1:9">
      <c r="A47" s="292"/>
      <c r="B47" s="295"/>
      <c r="C47" s="297" t="s">
        <v>215</v>
      </c>
      <c r="D47" s="293">
        <v>0</v>
      </c>
      <c r="E47" s="293">
        <v>0</v>
      </c>
      <c r="F47" s="293">
        <v>0</v>
      </c>
      <c r="G47" s="293">
        <v>0</v>
      </c>
      <c r="H47" s="293">
        <v>0</v>
      </c>
      <c r="I47" s="294">
        <v>0</v>
      </c>
    </row>
    <row r="48" spans="1:9">
      <c r="A48" s="292">
        <v>15</v>
      </c>
      <c r="B48" s="2006" t="s">
        <v>196</v>
      </c>
      <c r="C48" s="2007"/>
      <c r="D48" s="293">
        <v>6.2E-2</v>
      </c>
      <c r="E48" s="293">
        <v>3.2579400000000001</v>
      </c>
      <c r="F48" s="293">
        <v>0</v>
      </c>
      <c r="G48" s="293">
        <v>0</v>
      </c>
      <c r="H48" s="293">
        <v>0</v>
      </c>
      <c r="I48" s="294">
        <v>3.3199399999999999</v>
      </c>
    </row>
    <row r="49" spans="1:9" ht="12.75" customHeight="1">
      <c r="A49" s="292">
        <v>16</v>
      </c>
      <c r="B49" s="2006" t="s">
        <v>197</v>
      </c>
      <c r="C49" s="2007"/>
      <c r="D49" s="293">
        <v>0</v>
      </c>
      <c r="E49" s="293">
        <v>0</v>
      </c>
      <c r="F49" s="293">
        <v>0</v>
      </c>
      <c r="G49" s="293">
        <v>0</v>
      </c>
      <c r="H49" s="293">
        <v>0</v>
      </c>
      <c r="I49" s="294">
        <v>0</v>
      </c>
    </row>
    <row r="50" spans="1:9">
      <c r="A50" s="292">
        <v>17</v>
      </c>
      <c r="B50" s="2006" t="s">
        <v>216</v>
      </c>
      <c r="C50" s="2007"/>
      <c r="D50" s="293">
        <v>22517.033660000005</v>
      </c>
      <c r="E50" s="293">
        <v>19540.507200000004</v>
      </c>
      <c r="F50" s="293">
        <v>33758.116329999997</v>
      </c>
      <c r="G50" s="293">
        <v>33289.836009999999</v>
      </c>
      <c r="H50" s="293">
        <v>52121.565050000012</v>
      </c>
      <c r="I50" s="294">
        <v>161227.05825</v>
      </c>
    </row>
    <row r="51" spans="1:9">
      <c r="A51" s="292"/>
      <c r="B51" s="295"/>
      <c r="C51" s="297" t="s">
        <v>217</v>
      </c>
      <c r="D51" s="293">
        <v>11549.6625</v>
      </c>
      <c r="E51" s="293">
        <v>0</v>
      </c>
      <c r="F51" s="293">
        <v>0</v>
      </c>
      <c r="G51" s="293">
        <v>0</v>
      </c>
      <c r="H51" s="293">
        <v>0</v>
      </c>
      <c r="I51" s="294">
        <v>11549.6625</v>
      </c>
    </row>
    <row r="52" spans="1:9">
      <c r="A52" s="292"/>
      <c r="B52" s="295"/>
      <c r="C52" s="297" t="s">
        <v>218</v>
      </c>
      <c r="D52" s="293">
        <v>10967.371160000001</v>
      </c>
      <c r="E52" s="293">
        <v>19540.507200000004</v>
      </c>
      <c r="F52" s="293">
        <v>33758.116329999997</v>
      </c>
      <c r="G52" s="293">
        <v>33289.836009999999</v>
      </c>
      <c r="H52" s="293">
        <v>52121.565050000012</v>
      </c>
      <c r="I52" s="294">
        <v>149677.39575</v>
      </c>
    </row>
    <row r="53" spans="1:9">
      <c r="A53" s="292">
        <v>18</v>
      </c>
      <c r="B53" s="1992" t="s">
        <v>219</v>
      </c>
      <c r="C53" s="1993"/>
      <c r="D53" s="293">
        <v>924.60211000000004</v>
      </c>
      <c r="E53" s="293">
        <v>1528.4387099999999</v>
      </c>
      <c r="F53" s="293">
        <v>716.09208000000001</v>
      </c>
      <c r="G53" s="293">
        <v>1950.8888300000001</v>
      </c>
      <c r="H53" s="293">
        <v>5252.2100699999992</v>
      </c>
      <c r="I53" s="294">
        <v>10372.2318</v>
      </c>
    </row>
    <row r="54" spans="1:9" ht="12.75" customHeight="1">
      <c r="A54" s="292">
        <v>19</v>
      </c>
      <c r="B54" s="1992" t="s">
        <v>220</v>
      </c>
      <c r="C54" s="1993"/>
      <c r="D54" s="293">
        <v>0</v>
      </c>
      <c r="E54" s="293">
        <v>0</v>
      </c>
      <c r="F54" s="293">
        <v>0</v>
      </c>
      <c r="G54" s="293">
        <v>0</v>
      </c>
      <c r="H54" s="293">
        <v>0</v>
      </c>
      <c r="I54" s="294">
        <v>0</v>
      </c>
    </row>
    <row r="55" spans="1:9">
      <c r="A55" s="292">
        <v>20</v>
      </c>
      <c r="B55" s="1992" t="s">
        <v>221</v>
      </c>
      <c r="C55" s="1993"/>
      <c r="D55" s="293">
        <v>520.53860000000009</v>
      </c>
      <c r="E55" s="293">
        <v>484.77755999999999</v>
      </c>
      <c r="F55" s="293">
        <v>170.86524</v>
      </c>
      <c r="G55" s="293">
        <v>187.61059999999998</v>
      </c>
      <c r="H55" s="293">
        <v>254.36745999999999</v>
      </c>
      <c r="I55" s="294">
        <v>1618.1594599999999</v>
      </c>
    </row>
    <row r="56" spans="1:9" ht="12.75" customHeight="1">
      <c r="A56" s="292">
        <v>21</v>
      </c>
      <c r="B56" s="1992" t="s">
        <v>222</v>
      </c>
      <c r="C56" s="1993"/>
      <c r="D56" s="293">
        <v>1.8605799999999999</v>
      </c>
      <c r="E56" s="293">
        <v>5.3228299999999997</v>
      </c>
      <c r="F56" s="293">
        <v>0</v>
      </c>
      <c r="G56" s="293">
        <v>1.6870000000000001</v>
      </c>
      <c r="H56" s="293">
        <v>0</v>
      </c>
      <c r="I56" s="294">
        <v>8.8704099999999997</v>
      </c>
    </row>
    <row r="57" spans="1:9" ht="12.75" customHeight="1">
      <c r="A57" s="292">
        <v>22</v>
      </c>
      <c r="B57" s="1992" t="s">
        <v>223</v>
      </c>
      <c r="C57" s="1993"/>
      <c r="D57" s="293">
        <v>3.9E-2</v>
      </c>
      <c r="E57" s="293">
        <v>7.7609999999999998E-2</v>
      </c>
      <c r="F57" s="293">
        <v>0.26271000000000005</v>
      </c>
      <c r="G57" s="293">
        <v>0.121</v>
      </c>
      <c r="H57" s="293">
        <v>8.2000000000000003E-2</v>
      </c>
      <c r="I57" s="294">
        <v>0.58231999999999995</v>
      </c>
    </row>
    <row r="58" spans="1:9" ht="12.75" customHeight="1">
      <c r="A58" s="292">
        <v>23</v>
      </c>
      <c r="B58" s="1992" t="s">
        <v>224</v>
      </c>
      <c r="C58" s="1993"/>
      <c r="D58" s="293">
        <v>2480.4350899999999</v>
      </c>
      <c r="E58" s="293">
        <v>989.00247999999999</v>
      </c>
      <c r="F58" s="293">
        <v>9.7900100000000005</v>
      </c>
      <c r="G58" s="293">
        <v>13.52708</v>
      </c>
      <c r="H58" s="293">
        <v>8.8192500000000003</v>
      </c>
      <c r="I58" s="294">
        <v>3501.5739099999996</v>
      </c>
    </row>
    <row r="59" spans="1:9" ht="13.5" customHeight="1" thickBot="1">
      <c r="A59" s="305">
        <v>24</v>
      </c>
      <c r="B59" s="1994" t="s">
        <v>225</v>
      </c>
      <c r="C59" s="1995"/>
      <c r="D59" s="306">
        <v>104496.45946999999</v>
      </c>
      <c r="E59" s="307">
        <v>22551.384330000001</v>
      </c>
      <c r="F59" s="307">
        <v>34655.126369999998</v>
      </c>
      <c r="G59" s="307">
        <v>35443.67052</v>
      </c>
      <c r="H59" s="308">
        <v>57637.043829999995</v>
      </c>
      <c r="I59" s="308">
        <v>254783.68452000001</v>
      </c>
    </row>
    <row r="60" spans="1:9">
      <c r="A60" s="1996" t="s">
        <v>226</v>
      </c>
      <c r="B60" s="1997"/>
      <c r="C60" s="1998"/>
      <c r="D60" s="301">
        <v>0</v>
      </c>
      <c r="E60" s="309">
        <v>0</v>
      </c>
      <c r="F60" s="302">
        <v>0</v>
      </c>
      <c r="G60" s="302">
        <v>0</v>
      </c>
      <c r="H60" s="310">
        <v>0</v>
      </c>
      <c r="I60" s="304">
        <v>0</v>
      </c>
    </row>
    <row r="61" spans="1:9">
      <c r="A61" s="292">
        <v>25</v>
      </c>
      <c r="B61" s="1999" t="s">
        <v>227</v>
      </c>
      <c r="C61" s="2000"/>
      <c r="D61" s="293">
        <v>441.59450999999996</v>
      </c>
      <c r="E61" s="293">
        <v>3.1550299999999996</v>
      </c>
      <c r="F61" s="293">
        <v>36.069520000000004</v>
      </c>
      <c r="G61" s="293">
        <v>16.684999999999999</v>
      </c>
      <c r="H61" s="293">
        <v>121.985</v>
      </c>
      <c r="I61" s="294">
        <v>619.48905999999999</v>
      </c>
    </row>
    <row r="62" spans="1:9">
      <c r="A62" s="292">
        <v>26</v>
      </c>
      <c r="B62" s="1999" t="s">
        <v>228</v>
      </c>
      <c r="C62" s="2000"/>
      <c r="D62" s="293">
        <v>20382.590379999998</v>
      </c>
      <c r="E62" s="293">
        <v>837.05871000000002</v>
      </c>
      <c r="F62" s="293">
        <v>3005.3547600000002</v>
      </c>
      <c r="G62" s="293">
        <v>3585.7796200000003</v>
      </c>
      <c r="H62" s="293">
        <v>7057.8574399999998</v>
      </c>
      <c r="I62" s="294">
        <v>34868.640910000002</v>
      </c>
    </row>
    <row r="63" spans="1:9" ht="13.5" thickBot="1">
      <c r="A63" s="298">
        <v>27</v>
      </c>
      <c r="B63" s="1990" t="s">
        <v>229</v>
      </c>
      <c r="C63" s="1991"/>
      <c r="D63" s="311">
        <v>-19940.995870000002</v>
      </c>
      <c r="E63" s="312">
        <v>-833.90368000000001</v>
      </c>
      <c r="F63" s="312">
        <v>-2969.2852399999997</v>
      </c>
      <c r="G63" s="312">
        <v>-3569.0946200000003</v>
      </c>
      <c r="H63" s="312">
        <v>-6935.8724399999992</v>
      </c>
      <c r="I63" s="313">
        <v>-34249.151850000002</v>
      </c>
    </row>
    <row r="64" spans="1:9">
      <c r="A64" s="314">
        <v>28</v>
      </c>
      <c r="B64" s="2001" t="s">
        <v>230</v>
      </c>
      <c r="C64" s="2002"/>
      <c r="D64" s="315">
        <v>-64367.251840000004</v>
      </c>
      <c r="E64" s="315">
        <v>21647.668470000001</v>
      </c>
      <c r="F64" s="315">
        <v>-12449.945540000001</v>
      </c>
      <c r="G64" s="315">
        <v>-15383.500260000003</v>
      </c>
      <c r="H64" s="315">
        <v>-6678.7837099999997</v>
      </c>
      <c r="I64" s="316">
        <v>-77231.812880000012</v>
      </c>
    </row>
    <row r="65" spans="1:9" ht="13.5" thickBot="1">
      <c r="A65" s="317">
        <v>29</v>
      </c>
      <c r="B65" s="1990" t="s">
        <v>231</v>
      </c>
      <c r="C65" s="1991"/>
      <c r="D65" s="318">
        <v>-64367.251840000004</v>
      </c>
      <c r="E65" s="318">
        <v>-42719.583370000008</v>
      </c>
      <c r="F65" s="318">
        <v>-55169.528910000001</v>
      </c>
      <c r="G65" s="318">
        <v>-70553.029170000009</v>
      </c>
      <c r="H65" s="318">
        <v>-77231.812880000012</v>
      </c>
      <c r="I65" s="319"/>
    </row>
    <row r="66" spans="1:9">
      <c r="A66" s="320"/>
      <c r="B66" s="320"/>
      <c r="C66" s="320"/>
      <c r="D66" s="321"/>
      <c r="E66" s="321"/>
      <c r="F66" s="321"/>
      <c r="G66" s="321"/>
      <c r="H66" s="321"/>
      <c r="I66" s="321"/>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rintOptions horizontalCentered="1"/>
  <pageMargins left="0.7" right="0.7" top="0.75" bottom="0.75" header="0.3" footer="0.3"/>
  <pageSetup paperSize="9" scale="58"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K69"/>
  <sheetViews>
    <sheetView workbookViewId="0"/>
  </sheetViews>
  <sheetFormatPr defaultColWidth="8.140625" defaultRowHeight="12.75"/>
  <cols>
    <col min="1" max="1" width="11.42578125" style="323" customWidth="1"/>
    <col min="2" max="2" width="26.85546875" style="323" customWidth="1"/>
    <col min="3" max="3" width="26.140625" style="323" customWidth="1"/>
    <col min="4" max="4" width="11.5703125" style="323" customWidth="1"/>
    <col min="5" max="5" width="11.5703125" style="323" bestFit="1" customWidth="1"/>
    <col min="6" max="6" width="11.7109375" style="323" customWidth="1"/>
    <col min="7" max="7" width="11.85546875" style="323" customWidth="1"/>
    <col min="8" max="8" width="13.140625" style="323" customWidth="1"/>
    <col min="9" max="9" width="13.7109375" style="323" customWidth="1"/>
    <col min="10" max="255" width="9.140625" style="323" customWidth="1"/>
    <col min="256" max="16384" width="8.140625" style="323"/>
  </cols>
  <sheetData>
    <row r="1" spans="1:11">
      <c r="A1" s="322"/>
      <c r="B1" s="322"/>
      <c r="C1" s="322"/>
      <c r="D1" s="322"/>
      <c r="E1" s="322"/>
      <c r="F1" s="322"/>
      <c r="G1" s="322"/>
      <c r="H1" s="322"/>
      <c r="I1" s="322"/>
    </row>
    <row r="2" spans="1:11" ht="14.25">
      <c r="A2" s="322"/>
      <c r="B2" s="322"/>
      <c r="C2" s="322"/>
      <c r="D2" s="322"/>
      <c r="E2" s="322"/>
      <c r="F2" s="322"/>
      <c r="G2" s="322"/>
      <c r="H2" s="2024" t="s">
        <v>243</v>
      </c>
      <c r="I2" s="2024"/>
    </row>
    <row r="3" spans="1:11" ht="14.25">
      <c r="A3" s="322"/>
      <c r="B3" s="322"/>
      <c r="C3" s="322"/>
      <c r="D3" s="322"/>
      <c r="E3" s="322"/>
      <c r="F3" s="322"/>
      <c r="G3" s="322"/>
      <c r="H3" s="324"/>
      <c r="I3" s="324"/>
    </row>
    <row r="4" spans="1:11" ht="14.25">
      <c r="A4" s="2025" t="s">
        <v>232</v>
      </c>
      <c r="B4" s="2025"/>
      <c r="C4" s="2025"/>
      <c r="D4" s="2025"/>
      <c r="E4" s="2025"/>
      <c r="F4" s="2025"/>
      <c r="G4" s="2025"/>
      <c r="H4" s="2025"/>
      <c r="I4" s="2025"/>
    </row>
    <row r="5" spans="1:11">
      <c r="A5" s="325"/>
      <c r="B5" s="325"/>
      <c r="C5" s="325"/>
      <c r="D5" s="325"/>
      <c r="E5" s="325"/>
      <c r="F5" s="325"/>
      <c r="G5" s="325"/>
      <c r="H5" s="325"/>
      <c r="I5" s="322"/>
    </row>
    <row r="6" spans="1:11" ht="13.5" thickBot="1">
      <c r="A6" s="322"/>
      <c r="B6" s="322"/>
      <c r="C6" s="322"/>
      <c r="D6" s="322"/>
      <c r="E6" s="322"/>
      <c r="F6" s="322"/>
      <c r="G6" s="322"/>
      <c r="H6" s="2010" t="s">
        <v>7</v>
      </c>
      <c r="I6" s="2010"/>
    </row>
    <row r="7" spans="1:11" ht="38.25" customHeight="1" thickBot="1">
      <c r="A7" s="2026" t="s">
        <v>183</v>
      </c>
      <c r="B7" s="2028" t="s">
        <v>184</v>
      </c>
      <c r="C7" s="2029"/>
      <c r="D7" s="2032" t="s">
        <v>233</v>
      </c>
      <c r="E7" s="2032"/>
      <c r="F7" s="2032"/>
      <c r="G7" s="2033" t="s">
        <v>234</v>
      </c>
      <c r="H7" s="2032"/>
      <c r="I7" s="2034"/>
    </row>
    <row r="8" spans="1:11" ht="26.25" thickBot="1">
      <c r="A8" s="2027"/>
      <c r="B8" s="2030"/>
      <c r="C8" s="2031"/>
      <c r="D8" s="326" t="s">
        <v>185</v>
      </c>
      <c r="E8" s="327" t="s">
        <v>186</v>
      </c>
      <c r="F8" s="328" t="s">
        <v>235</v>
      </c>
      <c r="G8" s="326" t="s">
        <v>185</v>
      </c>
      <c r="H8" s="327" t="s">
        <v>186</v>
      </c>
      <c r="I8" s="328" t="s">
        <v>187</v>
      </c>
      <c r="K8" s="323" t="s">
        <v>236</v>
      </c>
    </row>
    <row r="9" spans="1:11" ht="12.75" customHeight="1">
      <c r="A9" s="2019" t="s">
        <v>237</v>
      </c>
      <c r="B9" s="2022"/>
      <c r="C9" s="2023"/>
      <c r="D9" s="329"/>
      <c r="E9" s="330"/>
      <c r="F9" s="331"/>
      <c r="G9" s="332"/>
      <c r="H9" s="333"/>
      <c r="I9" s="334"/>
    </row>
    <row r="10" spans="1:11">
      <c r="A10" s="335">
        <v>1</v>
      </c>
      <c r="B10" s="2006" t="s">
        <v>191</v>
      </c>
      <c r="C10" s="2007"/>
      <c r="D10" s="336">
        <v>32427.497039999995</v>
      </c>
      <c r="E10" s="336">
        <v>0.49381999999999998</v>
      </c>
      <c r="F10" s="337">
        <v>9.5940599999999989</v>
      </c>
      <c r="G10" s="338">
        <v>0</v>
      </c>
      <c r="H10" s="336">
        <v>0</v>
      </c>
      <c r="I10" s="339">
        <v>0</v>
      </c>
    </row>
    <row r="11" spans="1:11">
      <c r="A11" s="335">
        <v>2</v>
      </c>
      <c r="B11" s="2006" t="s">
        <v>192</v>
      </c>
      <c r="C11" s="2007"/>
      <c r="D11" s="336">
        <v>8.0329999999999995</v>
      </c>
      <c r="E11" s="336">
        <v>0</v>
      </c>
      <c r="F11" s="337">
        <v>8.4559999999999995</v>
      </c>
      <c r="G11" s="338">
        <v>0</v>
      </c>
      <c r="H11" s="336">
        <v>0</v>
      </c>
      <c r="I11" s="339">
        <v>0</v>
      </c>
    </row>
    <row r="12" spans="1:11">
      <c r="A12" s="335"/>
      <c r="B12" s="340"/>
      <c r="C12" s="297" t="s">
        <v>193</v>
      </c>
      <c r="D12" s="336">
        <v>0</v>
      </c>
      <c r="E12" s="336">
        <v>0</v>
      </c>
      <c r="F12" s="337">
        <v>0</v>
      </c>
      <c r="G12" s="338">
        <v>0</v>
      </c>
      <c r="H12" s="336">
        <v>0</v>
      </c>
      <c r="I12" s="339">
        <v>0</v>
      </c>
    </row>
    <row r="13" spans="1:11">
      <c r="A13" s="335"/>
      <c r="B13" s="340"/>
      <c r="C13" s="297" t="s">
        <v>194</v>
      </c>
      <c r="D13" s="336">
        <v>1E-3</v>
      </c>
      <c r="E13" s="336">
        <v>0</v>
      </c>
      <c r="F13" s="337">
        <v>8.4559999999999995</v>
      </c>
      <c r="G13" s="338">
        <v>0</v>
      </c>
      <c r="H13" s="336">
        <v>0</v>
      </c>
      <c r="I13" s="339">
        <v>0</v>
      </c>
    </row>
    <row r="14" spans="1:11">
      <c r="A14" s="335"/>
      <c r="B14" s="340"/>
      <c r="C14" s="297" t="s">
        <v>195</v>
      </c>
      <c r="D14" s="336">
        <v>8.032</v>
      </c>
      <c r="E14" s="336">
        <v>0</v>
      </c>
      <c r="F14" s="337">
        <v>0</v>
      </c>
      <c r="G14" s="338">
        <v>0</v>
      </c>
      <c r="H14" s="336">
        <v>0</v>
      </c>
      <c r="I14" s="339">
        <v>0</v>
      </c>
    </row>
    <row r="15" spans="1:11">
      <c r="A15" s="335">
        <v>3</v>
      </c>
      <c r="B15" s="2017" t="s">
        <v>196</v>
      </c>
      <c r="C15" s="2018"/>
      <c r="D15" s="336">
        <v>5.6000000000000001E-2</v>
      </c>
      <c r="E15" s="336">
        <v>0</v>
      </c>
      <c r="F15" s="337">
        <v>0</v>
      </c>
      <c r="G15" s="338">
        <v>0</v>
      </c>
      <c r="H15" s="336">
        <v>0</v>
      </c>
      <c r="I15" s="339">
        <v>0</v>
      </c>
    </row>
    <row r="16" spans="1:11" ht="12.75" customHeight="1">
      <c r="A16" s="335">
        <v>4</v>
      </c>
      <c r="B16" s="2017" t="s">
        <v>197</v>
      </c>
      <c r="C16" s="2018"/>
      <c r="D16" s="336">
        <v>0</v>
      </c>
      <c r="E16" s="336">
        <v>0</v>
      </c>
      <c r="F16" s="337">
        <v>0</v>
      </c>
      <c r="G16" s="338">
        <v>0</v>
      </c>
      <c r="H16" s="336">
        <v>0</v>
      </c>
      <c r="I16" s="339">
        <v>0</v>
      </c>
    </row>
    <row r="17" spans="1:9" ht="12.75" customHeight="1">
      <c r="A17" s="335">
        <v>5</v>
      </c>
      <c r="B17" s="2017" t="s">
        <v>198</v>
      </c>
      <c r="C17" s="2018"/>
      <c r="D17" s="336">
        <v>0</v>
      </c>
      <c r="E17" s="336">
        <v>0</v>
      </c>
      <c r="F17" s="337">
        <v>0</v>
      </c>
      <c r="G17" s="338">
        <v>0</v>
      </c>
      <c r="H17" s="336">
        <v>0</v>
      </c>
      <c r="I17" s="339">
        <v>0</v>
      </c>
    </row>
    <row r="18" spans="1:9">
      <c r="A18" s="335"/>
      <c r="B18" s="340"/>
      <c r="C18" s="297" t="s">
        <v>193</v>
      </c>
      <c r="D18" s="336">
        <v>0</v>
      </c>
      <c r="E18" s="336">
        <v>0</v>
      </c>
      <c r="F18" s="337">
        <v>0</v>
      </c>
      <c r="G18" s="338">
        <v>0</v>
      </c>
      <c r="H18" s="336">
        <v>0</v>
      </c>
      <c r="I18" s="339">
        <v>0</v>
      </c>
    </row>
    <row r="19" spans="1:9">
      <c r="A19" s="335"/>
      <c r="B19" s="340"/>
      <c r="C19" s="297" t="s">
        <v>194</v>
      </c>
      <c r="D19" s="336">
        <v>0</v>
      </c>
      <c r="E19" s="336">
        <v>0</v>
      </c>
      <c r="F19" s="337">
        <v>0</v>
      </c>
      <c r="G19" s="338">
        <v>0</v>
      </c>
      <c r="H19" s="336">
        <v>0</v>
      </c>
      <c r="I19" s="339">
        <v>0</v>
      </c>
    </row>
    <row r="20" spans="1:9">
      <c r="A20" s="335"/>
      <c r="B20" s="340"/>
      <c r="C20" s="297" t="s">
        <v>195</v>
      </c>
      <c r="D20" s="336">
        <v>0</v>
      </c>
      <c r="E20" s="336">
        <v>0</v>
      </c>
      <c r="F20" s="337">
        <v>0</v>
      </c>
      <c r="G20" s="338">
        <v>0</v>
      </c>
      <c r="H20" s="336">
        <v>0</v>
      </c>
      <c r="I20" s="339">
        <v>0</v>
      </c>
    </row>
    <row r="21" spans="1:9">
      <c r="A21" s="335"/>
      <c r="B21" s="340"/>
      <c r="C21" s="297" t="s">
        <v>199</v>
      </c>
      <c r="D21" s="336">
        <v>0</v>
      </c>
      <c r="E21" s="336">
        <v>0</v>
      </c>
      <c r="F21" s="337">
        <v>0</v>
      </c>
      <c r="G21" s="338">
        <v>0</v>
      </c>
      <c r="H21" s="336">
        <v>0</v>
      </c>
      <c r="I21" s="339">
        <v>0</v>
      </c>
    </row>
    <row r="22" spans="1:9" ht="12.75" customHeight="1">
      <c r="A22" s="335">
        <v>6</v>
      </c>
      <c r="B22" s="2017" t="s">
        <v>200</v>
      </c>
      <c r="C22" s="2018"/>
      <c r="D22" s="336">
        <v>430.18653</v>
      </c>
      <c r="E22" s="336">
        <v>4733.1402300000009</v>
      </c>
      <c r="F22" s="337">
        <v>1695.7365699999998</v>
      </c>
      <c r="G22" s="338">
        <v>0</v>
      </c>
      <c r="H22" s="336">
        <v>-84</v>
      </c>
      <c r="I22" s="339">
        <v>-12.23761</v>
      </c>
    </row>
    <row r="23" spans="1:9">
      <c r="A23" s="335"/>
      <c r="B23" s="340"/>
      <c r="C23" s="297" t="s">
        <v>193</v>
      </c>
      <c r="D23" s="336">
        <v>297.80053000000004</v>
      </c>
      <c r="E23" s="336">
        <v>4733.1402300000009</v>
      </c>
      <c r="F23" s="337">
        <v>1525.2705699999999</v>
      </c>
      <c r="G23" s="338">
        <v>0</v>
      </c>
      <c r="H23" s="336">
        <v>-84</v>
      </c>
      <c r="I23" s="339">
        <v>-12.23761</v>
      </c>
    </row>
    <row r="24" spans="1:9">
      <c r="A24" s="335"/>
      <c r="B24" s="340"/>
      <c r="C24" s="297" t="s">
        <v>194</v>
      </c>
      <c r="D24" s="336">
        <v>132.386</v>
      </c>
      <c r="E24" s="336">
        <v>0</v>
      </c>
      <c r="F24" s="337">
        <v>170.46600000000001</v>
      </c>
      <c r="G24" s="338">
        <v>0</v>
      </c>
      <c r="H24" s="336">
        <v>0</v>
      </c>
      <c r="I24" s="339">
        <v>0</v>
      </c>
    </row>
    <row r="25" spans="1:9" ht="12.75" customHeight="1">
      <c r="A25" s="335">
        <v>7</v>
      </c>
      <c r="B25" s="2017" t="s">
        <v>201</v>
      </c>
      <c r="C25" s="2018"/>
      <c r="D25" s="336">
        <v>4200.6959999999999</v>
      </c>
      <c r="E25" s="336">
        <v>23951.884999999998</v>
      </c>
      <c r="F25" s="337">
        <v>8276.1078600000001</v>
      </c>
      <c r="G25" s="338">
        <v>-1018.582</v>
      </c>
      <c r="H25" s="336">
        <v>-2636</v>
      </c>
      <c r="I25" s="339">
        <v>-1000</v>
      </c>
    </row>
    <row r="26" spans="1:9">
      <c r="A26" s="335"/>
      <c r="B26" s="340"/>
      <c r="C26" s="297" t="s">
        <v>193</v>
      </c>
      <c r="D26" s="336">
        <v>4142.5169999999998</v>
      </c>
      <c r="E26" s="336">
        <v>23951.884999999998</v>
      </c>
      <c r="F26" s="337">
        <v>8276.0888599999998</v>
      </c>
      <c r="G26" s="338">
        <v>-1018.582</v>
      </c>
      <c r="H26" s="336">
        <v>-2636</v>
      </c>
      <c r="I26" s="339">
        <v>-1000</v>
      </c>
    </row>
    <row r="27" spans="1:9">
      <c r="A27" s="335"/>
      <c r="B27" s="340"/>
      <c r="C27" s="297" t="s">
        <v>194</v>
      </c>
      <c r="D27" s="336">
        <v>0</v>
      </c>
      <c r="E27" s="336">
        <v>0</v>
      </c>
      <c r="F27" s="337">
        <v>1.9E-2</v>
      </c>
      <c r="G27" s="338">
        <v>0</v>
      </c>
      <c r="H27" s="336">
        <v>0</v>
      </c>
      <c r="I27" s="339">
        <v>0</v>
      </c>
    </row>
    <row r="28" spans="1:9">
      <c r="A28" s="335"/>
      <c r="B28" s="340"/>
      <c r="C28" s="297" t="s">
        <v>195</v>
      </c>
      <c r="D28" s="336">
        <v>58.179000000000002</v>
      </c>
      <c r="E28" s="336">
        <v>0</v>
      </c>
      <c r="F28" s="337">
        <v>0</v>
      </c>
      <c r="G28" s="338">
        <v>0</v>
      </c>
      <c r="H28" s="336">
        <v>0</v>
      </c>
      <c r="I28" s="339">
        <v>0</v>
      </c>
    </row>
    <row r="29" spans="1:9">
      <c r="A29" s="335"/>
      <c r="B29" s="340"/>
      <c r="C29" s="297" t="s">
        <v>202</v>
      </c>
      <c r="D29" s="336">
        <v>0</v>
      </c>
      <c r="E29" s="336">
        <v>0</v>
      </c>
      <c r="F29" s="337">
        <v>0</v>
      </c>
      <c r="G29" s="338">
        <v>0</v>
      </c>
      <c r="H29" s="336">
        <v>0</v>
      </c>
      <c r="I29" s="339">
        <v>0</v>
      </c>
    </row>
    <row r="30" spans="1:9">
      <c r="A30" s="335">
        <v>8</v>
      </c>
      <c r="B30" s="2017" t="s">
        <v>203</v>
      </c>
      <c r="C30" s="2018"/>
      <c r="D30" s="336">
        <v>16555.222809999999</v>
      </c>
      <c r="E30" s="336">
        <v>13781.040949999999</v>
      </c>
      <c r="F30" s="337">
        <v>12868.135920000001</v>
      </c>
      <c r="G30" s="338">
        <v>237.56732999999997</v>
      </c>
      <c r="H30" s="336">
        <v>-6890.5394000000006</v>
      </c>
      <c r="I30" s="339">
        <v>-7446.6924800000006</v>
      </c>
    </row>
    <row r="31" spans="1:9">
      <c r="A31" s="335"/>
      <c r="B31" s="340"/>
      <c r="C31" s="341" t="s">
        <v>238</v>
      </c>
      <c r="D31" s="336">
        <v>9513.8112799999999</v>
      </c>
      <c r="E31" s="336">
        <v>5539.1508800000001</v>
      </c>
      <c r="F31" s="337">
        <v>993.61800000000005</v>
      </c>
      <c r="G31" s="338">
        <v>0</v>
      </c>
      <c r="H31" s="336">
        <v>0</v>
      </c>
      <c r="I31" s="339">
        <v>0</v>
      </c>
    </row>
    <row r="32" spans="1:9">
      <c r="A32" s="335"/>
      <c r="B32" s="340"/>
      <c r="C32" s="297" t="s">
        <v>204</v>
      </c>
      <c r="D32" s="336">
        <v>3150.1030000000001</v>
      </c>
      <c r="E32" s="336">
        <v>0</v>
      </c>
      <c r="F32" s="337">
        <v>0</v>
      </c>
      <c r="G32" s="338">
        <v>0</v>
      </c>
      <c r="H32" s="336">
        <v>-500</v>
      </c>
      <c r="I32" s="339">
        <v>0</v>
      </c>
    </row>
    <row r="33" spans="1:9">
      <c r="A33" s="335"/>
      <c r="B33" s="340"/>
      <c r="C33" s="297" t="s">
        <v>205</v>
      </c>
      <c r="D33" s="336">
        <v>0.111</v>
      </c>
      <c r="E33" s="336">
        <v>0.14257999999999998</v>
      </c>
      <c r="F33" s="337">
        <v>0.51846999999999999</v>
      </c>
      <c r="G33" s="338">
        <v>0</v>
      </c>
      <c r="H33" s="336">
        <v>0</v>
      </c>
      <c r="I33" s="339">
        <v>0</v>
      </c>
    </row>
    <row r="34" spans="1:9">
      <c r="A34" s="335"/>
      <c r="B34" s="340"/>
      <c r="C34" s="297" t="s">
        <v>199</v>
      </c>
      <c r="D34" s="336">
        <v>3866.7345299999997</v>
      </c>
      <c r="E34" s="336">
        <v>8229.2474899999997</v>
      </c>
      <c r="F34" s="337">
        <v>11771.97545</v>
      </c>
      <c r="G34" s="338">
        <v>237.56732999999997</v>
      </c>
      <c r="H34" s="336">
        <v>-6390.5394000000006</v>
      </c>
      <c r="I34" s="339">
        <v>-7446.6924800000006</v>
      </c>
    </row>
    <row r="35" spans="1:9">
      <c r="A35" s="335"/>
      <c r="B35" s="340"/>
      <c r="C35" s="297" t="s">
        <v>206</v>
      </c>
      <c r="D35" s="336">
        <v>24.463000000000001</v>
      </c>
      <c r="E35" s="336">
        <v>12.5</v>
      </c>
      <c r="F35" s="337">
        <v>102.024</v>
      </c>
      <c r="G35" s="338">
        <v>0</v>
      </c>
      <c r="H35" s="336">
        <v>0</v>
      </c>
      <c r="I35" s="339">
        <v>0</v>
      </c>
    </row>
    <row r="36" spans="1:9">
      <c r="A36" s="335">
        <v>9</v>
      </c>
      <c r="B36" s="2017" t="s">
        <v>207</v>
      </c>
      <c r="C36" s="2018"/>
      <c r="D36" s="336">
        <v>656.99041</v>
      </c>
      <c r="E36" s="336">
        <v>581.24364999999989</v>
      </c>
      <c r="F36" s="337">
        <v>311.84287999999998</v>
      </c>
      <c r="G36" s="338">
        <v>86.569990000000004</v>
      </c>
      <c r="H36" s="336">
        <v>259.05189000000001</v>
      </c>
      <c r="I36" s="339">
        <v>547.12740000000008</v>
      </c>
    </row>
    <row r="37" spans="1:9">
      <c r="A37" s="335">
        <v>10</v>
      </c>
      <c r="B37" s="2017" t="s">
        <v>208</v>
      </c>
      <c r="C37" s="2018"/>
      <c r="D37" s="336">
        <v>99.97332999999999</v>
      </c>
      <c r="E37" s="336">
        <v>22.32423</v>
      </c>
      <c r="F37" s="337">
        <v>3.355</v>
      </c>
      <c r="G37" s="338">
        <v>5.0365200000000003</v>
      </c>
      <c r="H37" s="336">
        <v>16.7</v>
      </c>
      <c r="I37" s="339">
        <v>39.741999999999997</v>
      </c>
    </row>
    <row r="38" spans="1:9">
      <c r="A38" s="335">
        <v>11</v>
      </c>
      <c r="B38" s="2017" t="s">
        <v>209</v>
      </c>
      <c r="C38" s="2018"/>
      <c r="D38" s="336">
        <v>776.31195000000002</v>
      </c>
      <c r="E38" s="336">
        <v>227.23760000000001</v>
      </c>
      <c r="F38" s="337">
        <v>75.1126</v>
      </c>
      <c r="G38" s="338">
        <v>0.91200000000000003</v>
      </c>
      <c r="H38" s="336">
        <v>0</v>
      </c>
      <c r="I38" s="339">
        <v>0</v>
      </c>
    </row>
    <row r="39" spans="1:9" ht="13.5" thickBot="1">
      <c r="A39" s="342">
        <v>12</v>
      </c>
      <c r="B39" s="2015" t="s">
        <v>239</v>
      </c>
      <c r="C39" s="2016"/>
      <c r="D39" s="343">
        <v>55154.967069999999</v>
      </c>
      <c r="E39" s="344">
        <v>43297.365479999993</v>
      </c>
      <c r="F39" s="345">
        <v>23248.340890000003</v>
      </c>
      <c r="G39" s="343">
        <v>-688.49616000000003</v>
      </c>
      <c r="H39" s="344">
        <v>-9334.7875100000001</v>
      </c>
      <c r="I39" s="345">
        <v>-7872.0606899999993</v>
      </c>
    </row>
    <row r="40" spans="1:9" ht="12.75" customHeight="1">
      <c r="A40" s="2019" t="s">
        <v>211</v>
      </c>
      <c r="B40" s="2022"/>
      <c r="C40" s="2023"/>
      <c r="D40" s="329"/>
      <c r="E40" s="330"/>
      <c r="F40" s="346"/>
      <c r="G40" s="329"/>
      <c r="H40" s="331"/>
      <c r="I40" s="346"/>
    </row>
    <row r="41" spans="1:9">
      <c r="A41" s="335">
        <v>13</v>
      </c>
      <c r="B41" s="2006" t="s">
        <v>212</v>
      </c>
      <c r="C41" s="2007"/>
      <c r="D41" s="336">
        <v>10214.39026</v>
      </c>
      <c r="E41" s="336">
        <v>3983.5263500000001</v>
      </c>
      <c r="F41" s="337">
        <v>907.40847999999994</v>
      </c>
      <c r="G41" s="338">
        <v>3402.3733500000003</v>
      </c>
      <c r="H41" s="336">
        <v>914.94041000000004</v>
      </c>
      <c r="I41" s="339">
        <v>926.30121999999994</v>
      </c>
    </row>
    <row r="42" spans="1:9">
      <c r="A42" s="335">
        <v>14</v>
      </c>
      <c r="B42" s="2006" t="s">
        <v>213</v>
      </c>
      <c r="C42" s="2007"/>
      <c r="D42" s="336">
        <v>0</v>
      </c>
      <c r="E42" s="336">
        <v>0</v>
      </c>
      <c r="F42" s="337">
        <v>0</v>
      </c>
      <c r="G42" s="338">
        <v>0</v>
      </c>
      <c r="H42" s="336">
        <v>0</v>
      </c>
      <c r="I42" s="339">
        <v>0</v>
      </c>
    </row>
    <row r="43" spans="1:9">
      <c r="A43" s="335"/>
      <c r="B43" s="340"/>
      <c r="C43" s="297" t="s">
        <v>193</v>
      </c>
      <c r="D43" s="336">
        <v>0</v>
      </c>
      <c r="E43" s="336">
        <v>0</v>
      </c>
      <c r="F43" s="337">
        <v>0</v>
      </c>
      <c r="G43" s="338">
        <v>0</v>
      </c>
      <c r="H43" s="336">
        <v>0</v>
      </c>
      <c r="I43" s="339">
        <v>0</v>
      </c>
    </row>
    <row r="44" spans="1:9">
      <c r="A44" s="335"/>
      <c r="B44" s="340"/>
      <c r="C44" s="297" t="s">
        <v>194</v>
      </c>
      <c r="D44" s="336">
        <v>0</v>
      </c>
      <c r="E44" s="336">
        <v>0</v>
      </c>
      <c r="F44" s="337">
        <v>0</v>
      </c>
      <c r="G44" s="338">
        <v>0</v>
      </c>
      <c r="H44" s="336">
        <v>0</v>
      </c>
      <c r="I44" s="339">
        <v>0</v>
      </c>
    </row>
    <row r="45" spans="1:9">
      <c r="A45" s="335"/>
      <c r="B45" s="340"/>
      <c r="C45" s="297" t="s">
        <v>195</v>
      </c>
      <c r="D45" s="336">
        <v>0</v>
      </c>
      <c r="E45" s="336">
        <v>0</v>
      </c>
      <c r="F45" s="337">
        <v>0</v>
      </c>
      <c r="G45" s="338">
        <v>0</v>
      </c>
      <c r="H45" s="336">
        <v>0</v>
      </c>
      <c r="I45" s="339">
        <v>0</v>
      </c>
    </row>
    <row r="46" spans="1:9">
      <c r="A46" s="335"/>
      <c r="B46" s="340"/>
      <c r="C46" s="297" t="s">
        <v>204</v>
      </c>
      <c r="D46" s="336">
        <v>0</v>
      </c>
      <c r="E46" s="336">
        <v>0</v>
      </c>
      <c r="F46" s="337">
        <v>0</v>
      </c>
      <c r="G46" s="338">
        <v>0</v>
      </c>
      <c r="H46" s="336">
        <v>0</v>
      </c>
      <c r="I46" s="339">
        <v>0</v>
      </c>
    </row>
    <row r="47" spans="1:9">
      <c r="A47" s="335"/>
      <c r="B47" s="340"/>
      <c r="C47" s="297" t="s">
        <v>214</v>
      </c>
      <c r="D47" s="336">
        <v>0</v>
      </c>
      <c r="E47" s="336">
        <v>0</v>
      </c>
      <c r="F47" s="337">
        <v>0</v>
      </c>
      <c r="G47" s="338">
        <v>0</v>
      </c>
      <c r="H47" s="336">
        <v>0</v>
      </c>
      <c r="I47" s="339">
        <v>0</v>
      </c>
    </row>
    <row r="48" spans="1:9">
      <c r="A48" s="335"/>
      <c r="B48" s="340"/>
      <c r="C48" s="297" t="s">
        <v>215</v>
      </c>
      <c r="D48" s="336">
        <v>0</v>
      </c>
      <c r="E48" s="336">
        <v>0</v>
      </c>
      <c r="F48" s="337">
        <v>0</v>
      </c>
      <c r="G48" s="338">
        <v>0</v>
      </c>
      <c r="H48" s="336">
        <v>0</v>
      </c>
      <c r="I48" s="339">
        <v>0</v>
      </c>
    </row>
    <row r="49" spans="1:9">
      <c r="A49" s="335">
        <v>15</v>
      </c>
      <c r="B49" s="2006" t="s">
        <v>196</v>
      </c>
      <c r="C49" s="2007"/>
      <c r="D49" s="336">
        <v>6.2E-2</v>
      </c>
      <c r="E49" s="336">
        <v>0</v>
      </c>
      <c r="F49" s="337">
        <v>0</v>
      </c>
      <c r="G49" s="338">
        <v>0</v>
      </c>
      <c r="H49" s="336">
        <v>0</v>
      </c>
      <c r="I49" s="339">
        <v>0</v>
      </c>
    </row>
    <row r="50" spans="1:9">
      <c r="A50" s="335">
        <v>16</v>
      </c>
      <c r="B50" s="2006" t="s">
        <v>197</v>
      </c>
      <c r="C50" s="2007"/>
      <c r="D50" s="336">
        <v>0</v>
      </c>
      <c r="E50" s="336">
        <v>0</v>
      </c>
      <c r="F50" s="337">
        <v>0</v>
      </c>
      <c r="G50" s="338">
        <v>0</v>
      </c>
      <c r="H50" s="336">
        <v>0</v>
      </c>
      <c r="I50" s="339">
        <v>0</v>
      </c>
    </row>
    <row r="51" spans="1:9">
      <c r="A51" s="335">
        <v>17</v>
      </c>
      <c r="B51" s="2006" t="s">
        <v>216</v>
      </c>
      <c r="C51" s="2007"/>
      <c r="D51" s="336">
        <v>5301.8925900000004</v>
      </c>
      <c r="E51" s="336">
        <v>4831.5089300000009</v>
      </c>
      <c r="F51" s="337">
        <v>5904.6027699999995</v>
      </c>
      <c r="G51" s="338">
        <v>616.69826</v>
      </c>
      <c r="H51" s="336">
        <v>2206.92031</v>
      </c>
      <c r="I51" s="339">
        <v>2919.48695</v>
      </c>
    </row>
    <row r="52" spans="1:9">
      <c r="A52" s="335"/>
      <c r="B52" s="340"/>
      <c r="C52" s="297" t="s">
        <v>217</v>
      </c>
      <c r="D52" s="336">
        <v>547.19533000000001</v>
      </c>
      <c r="E52" s="336">
        <v>166.63367</v>
      </c>
      <c r="F52" s="337">
        <v>127.53472000000001</v>
      </c>
      <c r="G52" s="338">
        <v>62.813119999999998</v>
      </c>
      <c r="H52" s="336">
        <v>0.12771000000000002</v>
      </c>
      <c r="I52" s="339">
        <v>0.29827999999999999</v>
      </c>
    </row>
    <row r="53" spans="1:9">
      <c r="A53" s="335"/>
      <c r="B53" s="340"/>
      <c r="C53" s="297" t="s">
        <v>218</v>
      </c>
      <c r="D53" s="336">
        <v>4754.6972599999999</v>
      </c>
      <c r="E53" s="336">
        <v>4664.8752599999998</v>
      </c>
      <c r="F53" s="337">
        <v>5777.0680499999999</v>
      </c>
      <c r="G53" s="338">
        <v>553.88513999999998</v>
      </c>
      <c r="H53" s="336">
        <v>2206.7926000000002</v>
      </c>
      <c r="I53" s="339">
        <v>2919.18867</v>
      </c>
    </row>
    <row r="54" spans="1:9">
      <c r="A54" s="335">
        <v>18</v>
      </c>
      <c r="B54" s="2017" t="s">
        <v>219</v>
      </c>
      <c r="C54" s="2018"/>
      <c r="D54" s="336">
        <v>985.3614399999999</v>
      </c>
      <c r="E54" s="336">
        <v>1518.21198</v>
      </c>
      <c r="F54" s="337">
        <v>715.88712999999996</v>
      </c>
      <c r="G54" s="338">
        <v>34.247</v>
      </c>
      <c r="H54" s="336">
        <v>200.58500000000001</v>
      </c>
      <c r="I54" s="339">
        <v>423.48503000000005</v>
      </c>
    </row>
    <row r="55" spans="1:9" ht="12.75" customHeight="1">
      <c r="A55" s="335">
        <v>19</v>
      </c>
      <c r="B55" s="2017" t="s">
        <v>220</v>
      </c>
      <c r="C55" s="2018"/>
      <c r="D55" s="336">
        <v>0</v>
      </c>
      <c r="E55" s="336">
        <v>0</v>
      </c>
      <c r="F55" s="337">
        <v>0</v>
      </c>
      <c r="G55" s="338">
        <v>0</v>
      </c>
      <c r="H55" s="336">
        <v>0</v>
      </c>
      <c r="I55" s="339">
        <v>0</v>
      </c>
    </row>
    <row r="56" spans="1:9">
      <c r="A56" s="335">
        <v>20</v>
      </c>
      <c r="B56" s="2017" t="s">
        <v>221</v>
      </c>
      <c r="C56" s="2018"/>
      <c r="D56" s="336">
        <v>230.91519000000002</v>
      </c>
      <c r="E56" s="336">
        <v>481.49173000000002</v>
      </c>
      <c r="F56" s="337">
        <v>170.77386000000001</v>
      </c>
      <c r="G56" s="338">
        <v>-4.6328699999999996</v>
      </c>
      <c r="H56" s="336">
        <v>-6.1616499999999998</v>
      </c>
      <c r="I56" s="339">
        <v>-24.48564</v>
      </c>
    </row>
    <row r="57" spans="1:9" ht="12.75" customHeight="1">
      <c r="A57" s="335">
        <v>21</v>
      </c>
      <c r="B57" s="2017" t="s">
        <v>222</v>
      </c>
      <c r="C57" s="2018"/>
      <c r="D57" s="336">
        <v>1.5405799999999998</v>
      </c>
      <c r="E57" s="336">
        <v>5.2678400000000005</v>
      </c>
      <c r="F57" s="337">
        <v>0</v>
      </c>
      <c r="G57" s="338">
        <v>-0.14699999999999999</v>
      </c>
      <c r="H57" s="336">
        <v>0</v>
      </c>
      <c r="I57" s="339">
        <v>0</v>
      </c>
    </row>
    <row r="58" spans="1:9" ht="12.75" customHeight="1">
      <c r="A58" s="335">
        <v>22</v>
      </c>
      <c r="B58" s="2017" t="s">
        <v>223</v>
      </c>
      <c r="C58" s="2018"/>
      <c r="D58" s="336">
        <v>3.9E-2</v>
      </c>
      <c r="E58" s="336">
        <v>7.7609999999999998E-2</v>
      </c>
      <c r="F58" s="337">
        <v>0.26271000000000005</v>
      </c>
      <c r="G58" s="338">
        <v>0</v>
      </c>
      <c r="H58" s="336">
        <v>0</v>
      </c>
      <c r="I58" s="339">
        <v>0</v>
      </c>
    </row>
    <row r="59" spans="1:9" ht="12.75" customHeight="1">
      <c r="A59" s="335">
        <v>23</v>
      </c>
      <c r="B59" s="2017" t="s">
        <v>224</v>
      </c>
      <c r="C59" s="2018"/>
      <c r="D59" s="336">
        <v>2191.8779200000004</v>
      </c>
      <c r="E59" s="336">
        <v>996.36438999999996</v>
      </c>
      <c r="F59" s="337">
        <v>18.09901</v>
      </c>
      <c r="G59" s="338">
        <v>1.482</v>
      </c>
      <c r="H59" s="336">
        <v>0</v>
      </c>
      <c r="I59" s="339">
        <v>0</v>
      </c>
    </row>
    <row r="60" spans="1:9" ht="13.5" thickBot="1">
      <c r="A60" s="347">
        <v>24</v>
      </c>
      <c r="B60" s="1994" t="s">
        <v>225</v>
      </c>
      <c r="C60" s="1995"/>
      <c r="D60" s="343">
        <v>18926.078980000002</v>
      </c>
      <c r="E60" s="344">
        <v>11816.448829999999</v>
      </c>
      <c r="F60" s="348">
        <v>7717.0339599999998</v>
      </c>
      <c r="G60" s="343">
        <v>4050.0207400000004</v>
      </c>
      <c r="H60" s="344">
        <v>3316.2840700000002</v>
      </c>
      <c r="I60" s="345">
        <v>4244.7875600000007</v>
      </c>
    </row>
    <row r="61" spans="1:9" ht="12.75" customHeight="1">
      <c r="A61" s="2019" t="s">
        <v>226</v>
      </c>
      <c r="B61" s="2020"/>
      <c r="C61" s="2021"/>
      <c r="D61" s="329"/>
      <c r="E61" s="330"/>
      <c r="F61" s="346"/>
      <c r="G61" s="329"/>
      <c r="H61" s="330"/>
      <c r="I61" s="346"/>
    </row>
    <row r="62" spans="1:9">
      <c r="A62" s="335">
        <v>25</v>
      </c>
      <c r="B62" s="2006" t="s">
        <v>227</v>
      </c>
      <c r="C62" s="2007"/>
      <c r="D62" s="336">
        <v>431.77848999999998</v>
      </c>
      <c r="E62" s="336">
        <v>6.1340199999999996</v>
      </c>
      <c r="F62" s="337">
        <v>7.5954600000000001</v>
      </c>
      <c r="G62" s="338">
        <v>0</v>
      </c>
      <c r="H62" s="336">
        <v>0</v>
      </c>
      <c r="I62" s="339">
        <v>20</v>
      </c>
    </row>
    <row r="63" spans="1:9">
      <c r="A63" s="335">
        <v>26</v>
      </c>
      <c r="B63" s="2006" t="s">
        <v>228</v>
      </c>
      <c r="C63" s="2007"/>
      <c r="D63" s="336">
        <v>4378.4826499999999</v>
      </c>
      <c r="E63" s="336">
        <v>313.27044000000001</v>
      </c>
      <c r="F63" s="337">
        <v>933.72423000000003</v>
      </c>
      <c r="G63" s="338">
        <v>12.288</v>
      </c>
      <c r="H63" s="336">
        <v>9.0150000000000006</v>
      </c>
      <c r="I63" s="339">
        <v>-53.844000000000001</v>
      </c>
    </row>
    <row r="64" spans="1:9" ht="13.5" thickBot="1">
      <c r="A64" s="342">
        <v>27</v>
      </c>
      <c r="B64" s="2015" t="s">
        <v>240</v>
      </c>
      <c r="C64" s="2016"/>
      <c r="D64" s="343">
        <v>-3946.7041599999998</v>
      </c>
      <c r="E64" s="344">
        <v>-307.13642000000004</v>
      </c>
      <c r="F64" s="348">
        <v>-926.12877000000003</v>
      </c>
      <c r="G64" s="343">
        <v>-12.288</v>
      </c>
      <c r="H64" s="344">
        <v>-9.0150000000000006</v>
      </c>
      <c r="I64" s="345">
        <v>73.843999999999994</v>
      </c>
    </row>
    <row r="65" spans="1:9">
      <c r="A65" s="349">
        <v>28</v>
      </c>
      <c r="B65" s="2013" t="s">
        <v>230</v>
      </c>
      <c r="C65" s="2014"/>
      <c r="D65" s="350">
        <v>32282.183929999999</v>
      </c>
      <c r="E65" s="350">
        <v>31173.78023</v>
      </c>
      <c r="F65" s="351">
        <v>14605.178159999999</v>
      </c>
      <c r="G65" s="352">
        <v>-4750.8049000000001</v>
      </c>
      <c r="H65" s="350">
        <v>-12660.086579999999</v>
      </c>
      <c r="I65" s="353">
        <v>-12043.00425</v>
      </c>
    </row>
    <row r="66" spans="1:9" ht="13.5" thickBot="1">
      <c r="A66" s="354">
        <v>29</v>
      </c>
      <c r="B66" s="2015" t="s">
        <v>231</v>
      </c>
      <c r="C66" s="2016"/>
      <c r="D66" s="355">
        <v>32282.183929999999</v>
      </c>
      <c r="E66" s="355">
        <v>63455.964159999996</v>
      </c>
      <c r="F66" s="356">
        <v>78061.142320000014</v>
      </c>
      <c r="G66" s="357">
        <v>-4750.8049000000001</v>
      </c>
      <c r="H66" s="355">
        <v>-17410.891480000002</v>
      </c>
      <c r="I66" s="358">
        <v>-29453.89573</v>
      </c>
    </row>
    <row r="67" spans="1:9">
      <c r="A67" s="359"/>
      <c r="B67" s="359"/>
      <c r="C67" s="359"/>
      <c r="D67" s="359"/>
      <c r="E67" s="359"/>
      <c r="F67" s="359"/>
      <c r="G67" s="359"/>
      <c r="H67" s="359"/>
      <c r="I67" s="359"/>
    </row>
    <row r="68" spans="1:9">
      <c r="A68" s="359"/>
      <c r="B68" s="359"/>
      <c r="C68" s="359"/>
      <c r="D68" s="359"/>
      <c r="E68" s="359"/>
      <c r="F68" s="359"/>
      <c r="G68" s="359"/>
      <c r="H68" s="359"/>
      <c r="I68" s="359"/>
    </row>
    <row r="69" spans="1:9">
      <c r="A69" s="359"/>
      <c r="B69" s="359"/>
      <c r="C69" s="359"/>
      <c r="D69" s="359"/>
      <c r="E69" s="359"/>
      <c r="F69" s="359"/>
      <c r="G69" s="359"/>
      <c r="H69" s="359"/>
      <c r="I69" s="359"/>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rintOptions horizontalCentered="1"/>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B1:O47"/>
  <sheetViews>
    <sheetView zoomScale="80" zoomScaleNormal="80" workbookViewId="0"/>
  </sheetViews>
  <sheetFormatPr defaultRowHeight="14.25"/>
  <cols>
    <col min="1" max="2" width="9.140625" style="362"/>
    <col min="3" max="3" width="49.5703125" style="362" customWidth="1"/>
    <col min="4" max="4" width="16.7109375" style="362" customWidth="1"/>
    <col min="5" max="5" width="13.5703125" style="362" customWidth="1"/>
    <col min="6" max="6" width="13.7109375" style="362" customWidth="1"/>
    <col min="7" max="7" width="12.42578125" style="362" customWidth="1"/>
    <col min="8" max="8" width="14.28515625" style="362" customWidth="1"/>
    <col min="9" max="9" width="13.7109375" style="362" customWidth="1"/>
    <col min="10" max="10" width="14.5703125" style="362" customWidth="1"/>
    <col min="11" max="11" width="13.7109375" style="362" customWidth="1"/>
    <col min="12" max="12" width="15.28515625" style="362" customWidth="1"/>
    <col min="13" max="13" width="13.5703125" style="362" customWidth="1"/>
    <col min="14" max="258" width="9.140625" style="362"/>
    <col min="259" max="259" width="49.5703125" style="362" customWidth="1"/>
    <col min="260" max="260" width="16.7109375" style="362" customWidth="1"/>
    <col min="261" max="261" width="13.5703125" style="362" customWidth="1"/>
    <col min="262" max="262" width="13.7109375" style="362" customWidth="1"/>
    <col min="263" max="263" width="12.42578125" style="362" customWidth="1"/>
    <col min="264" max="264" width="14.28515625" style="362" customWidth="1"/>
    <col min="265" max="265" width="13.7109375" style="362" customWidth="1"/>
    <col min="266" max="266" width="14.5703125" style="362" customWidth="1"/>
    <col min="267" max="267" width="13.7109375" style="362" customWidth="1"/>
    <col min="268" max="268" width="15.28515625" style="362" customWidth="1"/>
    <col min="269" max="269" width="13.5703125" style="362" customWidth="1"/>
    <col min="270" max="514" width="9.140625" style="362"/>
    <col min="515" max="515" width="49.5703125" style="362" customWidth="1"/>
    <col min="516" max="516" width="16.7109375" style="362" customWidth="1"/>
    <col min="517" max="517" width="13.5703125" style="362" customWidth="1"/>
    <col min="518" max="518" width="13.7109375" style="362" customWidth="1"/>
    <col min="519" max="519" width="12.42578125" style="362" customWidth="1"/>
    <col min="520" max="520" width="14.28515625" style="362" customWidth="1"/>
    <col min="521" max="521" width="13.7109375" style="362" customWidth="1"/>
    <col min="522" max="522" width="14.5703125" style="362" customWidth="1"/>
    <col min="523" max="523" width="13.7109375" style="362" customWidth="1"/>
    <col min="524" max="524" width="15.28515625" style="362" customWidth="1"/>
    <col min="525" max="525" width="13.5703125" style="362" customWidth="1"/>
    <col min="526" max="770" width="9.140625" style="362"/>
    <col min="771" max="771" width="49.5703125" style="362" customWidth="1"/>
    <col min="772" max="772" width="16.7109375" style="362" customWidth="1"/>
    <col min="773" max="773" width="13.5703125" style="362" customWidth="1"/>
    <col min="774" max="774" width="13.7109375" style="362" customWidth="1"/>
    <col min="775" max="775" width="12.42578125" style="362" customWidth="1"/>
    <col min="776" max="776" width="14.28515625" style="362" customWidth="1"/>
    <col min="777" max="777" width="13.7109375" style="362" customWidth="1"/>
    <col min="778" max="778" width="14.5703125" style="362" customWidth="1"/>
    <col min="779" max="779" width="13.7109375" style="362" customWidth="1"/>
    <col min="780" max="780" width="15.28515625" style="362" customWidth="1"/>
    <col min="781" max="781" width="13.5703125" style="362" customWidth="1"/>
    <col min="782" max="1026" width="9.140625" style="362"/>
    <col min="1027" max="1027" width="49.5703125" style="362" customWidth="1"/>
    <col min="1028" max="1028" width="16.7109375" style="362" customWidth="1"/>
    <col min="1029" max="1029" width="13.5703125" style="362" customWidth="1"/>
    <col min="1030" max="1030" width="13.7109375" style="362" customWidth="1"/>
    <col min="1031" max="1031" width="12.42578125" style="362" customWidth="1"/>
    <col min="1032" max="1032" width="14.28515625" style="362" customWidth="1"/>
    <col min="1033" max="1033" width="13.7109375" style="362" customWidth="1"/>
    <col min="1034" max="1034" width="14.5703125" style="362" customWidth="1"/>
    <col min="1035" max="1035" width="13.7109375" style="362" customWidth="1"/>
    <col min="1036" max="1036" width="15.28515625" style="362" customWidth="1"/>
    <col min="1037" max="1037" width="13.5703125" style="362" customWidth="1"/>
    <col min="1038" max="1282" width="9.140625" style="362"/>
    <col min="1283" max="1283" width="49.5703125" style="362" customWidth="1"/>
    <col min="1284" max="1284" width="16.7109375" style="362" customWidth="1"/>
    <col min="1285" max="1285" width="13.5703125" style="362" customWidth="1"/>
    <col min="1286" max="1286" width="13.7109375" style="362" customWidth="1"/>
    <col min="1287" max="1287" width="12.42578125" style="362" customWidth="1"/>
    <col min="1288" max="1288" width="14.28515625" style="362" customWidth="1"/>
    <col min="1289" max="1289" width="13.7109375" style="362" customWidth="1"/>
    <col min="1290" max="1290" width="14.5703125" style="362" customWidth="1"/>
    <col min="1291" max="1291" width="13.7109375" style="362" customWidth="1"/>
    <col min="1292" max="1292" width="15.28515625" style="362" customWidth="1"/>
    <col min="1293" max="1293" width="13.5703125" style="362" customWidth="1"/>
    <col min="1294" max="1538" width="9.140625" style="362"/>
    <col min="1539" max="1539" width="49.5703125" style="362" customWidth="1"/>
    <col min="1540" max="1540" width="16.7109375" style="362" customWidth="1"/>
    <col min="1541" max="1541" width="13.5703125" style="362" customWidth="1"/>
    <col min="1542" max="1542" width="13.7109375" style="362" customWidth="1"/>
    <col min="1543" max="1543" width="12.42578125" style="362" customWidth="1"/>
    <col min="1544" max="1544" width="14.28515625" style="362" customWidth="1"/>
    <col min="1545" max="1545" width="13.7109375" style="362" customWidth="1"/>
    <col min="1546" max="1546" width="14.5703125" style="362" customWidth="1"/>
    <col min="1547" max="1547" width="13.7109375" style="362" customWidth="1"/>
    <col min="1548" max="1548" width="15.28515625" style="362" customWidth="1"/>
    <col min="1549" max="1549" width="13.5703125" style="362" customWidth="1"/>
    <col min="1550" max="1794" width="9.140625" style="362"/>
    <col min="1795" max="1795" width="49.5703125" style="362" customWidth="1"/>
    <col min="1796" max="1796" width="16.7109375" style="362" customWidth="1"/>
    <col min="1797" max="1797" width="13.5703125" style="362" customWidth="1"/>
    <col min="1798" max="1798" width="13.7109375" style="362" customWidth="1"/>
    <col min="1799" max="1799" width="12.42578125" style="362" customWidth="1"/>
    <col min="1800" max="1800" width="14.28515625" style="362" customWidth="1"/>
    <col min="1801" max="1801" width="13.7109375" style="362" customWidth="1"/>
    <col min="1802" max="1802" width="14.5703125" style="362" customWidth="1"/>
    <col min="1803" max="1803" width="13.7109375" style="362" customWidth="1"/>
    <col min="1804" max="1804" width="15.28515625" style="362" customWidth="1"/>
    <col min="1805" max="1805" width="13.5703125" style="362" customWidth="1"/>
    <col min="1806" max="2050" width="9.140625" style="362"/>
    <col min="2051" max="2051" width="49.5703125" style="362" customWidth="1"/>
    <col min="2052" max="2052" width="16.7109375" style="362" customWidth="1"/>
    <col min="2053" max="2053" width="13.5703125" style="362" customWidth="1"/>
    <col min="2054" max="2054" width="13.7109375" style="362" customWidth="1"/>
    <col min="2055" max="2055" width="12.42578125" style="362" customWidth="1"/>
    <col min="2056" max="2056" width="14.28515625" style="362" customWidth="1"/>
    <col min="2057" max="2057" width="13.7109375" style="362" customWidth="1"/>
    <col min="2058" max="2058" width="14.5703125" style="362" customWidth="1"/>
    <col min="2059" max="2059" width="13.7109375" style="362" customWidth="1"/>
    <col min="2060" max="2060" width="15.28515625" style="362" customWidth="1"/>
    <col min="2061" max="2061" width="13.5703125" style="362" customWidth="1"/>
    <col min="2062" max="2306" width="9.140625" style="362"/>
    <col min="2307" max="2307" width="49.5703125" style="362" customWidth="1"/>
    <col min="2308" max="2308" width="16.7109375" style="362" customWidth="1"/>
    <col min="2309" max="2309" width="13.5703125" style="362" customWidth="1"/>
    <col min="2310" max="2310" width="13.7109375" style="362" customWidth="1"/>
    <col min="2311" max="2311" width="12.42578125" style="362" customWidth="1"/>
    <col min="2312" max="2312" width="14.28515625" style="362" customWidth="1"/>
    <col min="2313" max="2313" width="13.7109375" style="362" customWidth="1"/>
    <col min="2314" max="2314" width="14.5703125" style="362" customWidth="1"/>
    <col min="2315" max="2315" width="13.7109375" style="362" customWidth="1"/>
    <col min="2316" max="2316" width="15.28515625" style="362" customWidth="1"/>
    <col min="2317" max="2317" width="13.5703125" style="362" customWidth="1"/>
    <col min="2318" max="2562" width="9.140625" style="362"/>
    <col min="2563" max="2563" width="49.5703125" style="362" customWidth="1"/>
    <col min="2564" max="2564" width="16.7109375" style="362" customWidth="1"/>
    <col min="2565" max="2565" width="13.5703125" style="362" customWidth="1"/>
    <col min="2566" max="2566" width="13.7109375" style="362" customWidth="1"/>
    <col min="2567" max="2567" width="12.42578125" style="362" customWidth="1"/>
    <col min="2568" max="2568" width="14.28515625" style="362" customWidth="1"/>
    <col min="2569" max="2569" width="13.7109375" style="362" customWidth="1"/>
    <col min="2570" max="2570" width="14.5703125" style="362" customWidth="1"/>
    <col min="2571" max="2571" width="13.7109375" style="362" customWidth="1"/>
    <col min="2572" max="2572" width="15.28515625" style="362" customWidth="1"/>
    <col min="2573" max="2573" width="13.5703125" style="362" customWidth="1"/>
    <col min="2574" max="2818" width="9.140625" style="362"/>
    <col min="2819" max="2819" width="49.5703125" style="362" customWidth="1"/>
    <col min="2820" max="2820" width="16.7109375" style="362" customWidth="1"/>
    <col min="2821" max="2821" width="13.5703125" style="362" customWidth="1"/>
    <col min="2822" max="2822" width="13.7109375" style="362" customWidth="1"/>
    <col min="2823" max="2823" width="12.42578125" style="362" customWidth="1"/>
    <col min="2824" max="2824" width="14.28515625" style="362" customWidth="1"/>
    <col min="2825" max="2825" width="13.7109375" style="362" customWidth="1"/>
    <col min="2826" max="2826" width="14.5703125" style="362" customWidth="1"/>
    <col min="2827" max="2827" width="13.7109375" style="362" customWidth="1"/>
    <col min="2828" max="2828" width="15.28515625" style="362" customWidth="1"/>
    <col min="2829" max="2829" width="13.5703125" style="362" customWidth="1"/>
    <col min="2830" max="3074" width="9.140625" style="362"/>
    <col min="3075" max="3075" width="49.5703125" style="362" customWidth="1"/>
    <col min="3076" max="3076" width="16.7109375" style="362" customWidth="1"/>
    <col min="3077" max="3077" width="13.5703125" style="362" customWidth="1"/>
    <col min="3078" max="3078" width="13.7109375" style="362" customWidth="1"/>
    <col min="3079" max="3079" width="12.42578125" style="362" customWidth="1"/>
    <col min="3080" max="3080" width="14.28515625" style="362" customWidth="1"/>
    <col min="3081" max="3081" width="13.7109375" style="362" customWidth="1"/>
    <col min="3082" max="3082" width="14.5703125" style="362" customWidth="1"/>
    <col min="3083" max="3083" width="13.7109375" style="362" customWidth="1"/>
    <col min="3084" max="3084" width="15.28515625" style="362" customWidth="1"/>
    <col min="3085" max="3085" width="13.5703125" style="362" customWidth="1"/>
    <col min="3086" max="3330" width="9.140625" style="362"/>
    <col min="3331" max="3331" width="49.5703125" style="362" customWidth="1"/>
    <col min="3332" max="3332" width="16.7109375" style="362" customWidth="1"/>
    <col min="3333" max="3333" width="13.5703125" style="362" customWidth="1"/>
    <col min="3334" max="3334" width="13.7109375" style="362" customWidth="1"/>
    <col min="3335" max="3335" width="12.42578125" style="362" customWidth="1"/>
    <col min="3336" max="3336" width="14.28515625" style="362" customWidth="1"/>
    <col min="3337" max="3337" width="13.7109375" style="362" customWidth="1"/>
    <col min="3338" max="3338" width="14.5703125" style="362" customWidth="1"/>
    <col min="3339" max="3339" width="13.7109375" style="362" customWidth="1"/>
    <col min="3340" max="3340" width="15.28515625" style="362" customWidth="1"/>
    <col min="3341" max="3341" width="13.5703125" style="362" customWidth="1"/>
    <col min="3342" max="3586" width="9.140625" style="362"/>
    <col min="3587" max="3587" width="49.5703125" style="362" customWidth="1"/>
    <col min="3588" max="3588" width="16.7109375" style="362" customWidth="1"/>
    <col min="3589" max="3589" width="13.5703125" style="362" customWidth="1"/>
    <col min="3590" max="3590" width="13.7109375" style="362" customWidth="1"/>
    <col min="3591" max="3591" width="12.42578125" style="362" customWidth="1"/>
    <col min="3592" max="3592" width="14.28515625" style="362" customWidth="1"/>
    <col min="3593" max="3593" width="13.7109375" style="362" customWidth="1"/>
    <col min="3594" max="3594" width="14.5703125" style="362" customWidth="1"/>
    <col min="3595" max="3595" width="13.7109375" style="362" customWidth="1"/>
    <col min="3596" max="3596" width="15.28515625" style="362" customWidth="1"/>
    <col min="3597" max="3597" width="13.5703125" style="362" customWidth="1"/>
    <col min="3598" max="3842" width="9.140625" style="362"/>
    <col min="3843" max="3843" width="49.5703125" style="362" customWidth="1"/>
    <col min="3844" max="3844" width="16.7109375" style="362" customWidth="1"/>
    <col min="3845" max="3845" width="13.5703125" style="362" customWidth="1"/>
    <col min="3846" max="3846" width="13.7109375" style="362" customWidth="1"/>
    <col min="3847" max="3847" width="12.42578125" style="362" customWidth="1"/>
    <col min="3848" max="3848" width="14.28515625" style="362" customWidth="1"/>
    <col min="3849" max="3849" width="13.7109375" style="362" customWidth="1"/>
    <col min="3850" max="3850" width="14.5703125" style="362" customWidth="1"/>
    <col min="3851" max="3851" width="13.7109375" style="362" customWidth="1"/>
    <col min="3852" max="3852" width="15.28515625" style="362" customWidth="1"/>
    <col min="3853" max="3853" width="13.5703125" style="362" customWidth="1"/>
    <col min="3854" max="4098" width="9.140625" style="362"/>
    <col min="4099" max="4099" width="49.5703125" style="362" customWidth="1"/>
    <col min="4100" max="4100" width="16.7109375" style="362" customWidth="1"/>
    <col min="4101" max="4101" width="13.5703125" style="362" customWidth="1"/>
    <col min="4102" max="4102" width="13.7109375" style="362" customWidth="1"/>
    <col min="4103" max="4103" width="12.42578125" style="362" customWidth="1"/>
    <col min="4104" max="4104" width="14.28515625" style="362" customWidth="1"/>
    <col min="4105" max="4105" width="13.7109375" style="362" customWidth="1"/>
    <col min="4106" max="4106" width="14.5703125" style="362" customWidth="1"/>
    <col min="4107" max="4107" width="13.7109375" style="362" customWidth="1"/>
    <col min="4108" max="4108" width="15.28515625" style="362" customWidth="1"/>
    <col min="4109" max="4109" width="13.5703125" style="362" customWidth="1"/>
    <col min="4110" max="4354" width="9.140625" style="362"/>
    <col min="4355" max="4355" width="49.5703125" style="362" customWidth="1"/>
    <col min="4356" max="4356" width="16.7109375" style="362" customWidth="1"/>
    <col min="4357" max="4357" width="13.5703125" style="362" customWidth="1"/>
    <col min="4358" max="4358" width="13.7109375" style="362" customWidth="1"/>
    <col min="4359" max="4359" width="12.42578125" style="362" customWidth="1"/>
    <col min="4360" max="4360" width="14.28515625" style="362" customWidth="1"/>
    <col min="4361" max="4361" width="13.7109375" style="362" customWidth="1"/>
    <col min="4362" max="4362" width="14.5703125" style="362" customWidth="1"/>
    <col min="4363" max="4363" width="13.7109375" style="362" customWidth="1"/>
    <col min="4364" max="4364" width="15.28515625" style="362" customWidth="1"/>
    <col min="4365" max="4365" width="13.5703125" style="362" customWidth="1"/>
    <col min="4366" max="4610" width="9.140625" style="362"/>
    <col min="4611" max="4611" width="49.5703125" style="362" customWidth="1"/>
    <col min="4612" max="4612" width="16.7109375" style="362" customWidth="1"/>
    <col min="4613" max="4613" width="13.5703125" style="362" customWidth="1"/>
    <col min="4614" max="4614" width="13.7109375" style="362" customWidth="1"/>
    <col min="4615" max="4615" width="12.42578125" style="362" customWidth="1"/>
    <col min="4616" max="4616" width="14.28515625" style="362" customWidth="1"/>
    <col min="4617" max="4617" width="13.7109375" style="362" customWidth="1"/>
    <col min="4618" max="4618" width="14.5703125" style="362" customWidth="1"/>
    <col min="4619" max="4619" width="13.7109375" style="362" customWidth="1"/>
    <col min="4620" max="4620" width="15.28515625" style="362" customWidth="1"/>
    <col min="4621" max="4621" width="13.5703125" style="362" customWidth="1"/>
    <col min="4622" max="4866" width="9.140625" style="362"/>
    <col min="4867" max="4867" width="49.5703125" style="362" customWidth="1"/>
    <col min="4868" max="4868" width="16.7109375" style="362" customWidth="1"/>
    <col min="4869" max="4869" width="13.5703125" style="362" customWidth="1"/>
    <col min="4870" max="4870" width="13.7109375" style="362" customWidth="1"/>
    <col min="4871" max="4871" width="12.42578125" style="362" customWidth="1"/>
    <col min="4872" max="4872" width="14.28515625" style="362" customWidth="1"/>
    <col min="4873" max="4873" width="13.7109375" style="362" customWidth="1"/>
    <col min="4874" max="4874" width="14.5703125" style="362" customWidth="1"/>
    <col min="4875" max="4875" width="13.7109375" style="362" customWidth="1"/>
    <col min="4876" max="4876" width="15.28515625" style="362" customWidth="1"/>
    <col min="4877" max="4877" width="13.5703125" style="362" customWidth="1"/>
    <col min="4878" max="5122" width="9.140625" style="362"/>
    <col min="5123" max="5123" width="49.5703125" style="362" customWidth="1"/>
    <col min="5124" max="5124" width="16.7109375" style="362" customWidth="1"/>
    <col min="5125" max="5125" width="13.5703125" style="362" customWidth="1"/>
    <col min="5126" max="5126" width="13.7109375" style="362" customWidth="1"/>
    <col min="5127" max="5127" width="12.42578125" style="362" customWidth="1"/>
    <col min="5128" max="5128" width="14.28515625" style="362" customWidth="1"/>
    <col min="5129" max="5129" width="13.7109375" style="362" customWidth="1"/>
    <col min="5130" max="5130" width="14.5703125" style="362" customWidth="1"/>
    <col min="5131" max="5131" width="13.7109375" style="362" customWidth="1"/>
    <col min="5132" max="5132" width="15.28515625" style="362" customWidth="1"/>
    <col min="5133" max="5133" width="13.5703125" style="362" customWidth="1"/>
    <col min="5134" max="5378" width="9.140625" style="362"/>
    <col min="5379" max="5379" width="49.5703125" style="362" customWidth="1"/>
    <col min="5380" max="5380" width="16.7109375" style="362" customWidth="1"/>
    <col min="5381" max="5381" width="13.5703125" style="362" customWidth="1"/>
    <col min="5382" max="5382" width="13.7109375" style="362" customWidth="1"/>
    <col min="5383" max="5383" width="12.42578125" style="362" customWidth="1"/>
    <col min="5384" max="5384" width="14.28515625" style="362" customWidth="1"/>
    <col min="5385" max="5385" width="13.7109375" style="362" customWidth="1"/>
    <col min="5386" max="5386" width="14.5703125" style="362" customWidth="1"/>
    <col min="5387" max="5387" width="13.7109375" style="362" customWidth="1"/>
    <col min="5388" max="5388" width="15.28515625" style="362" customWidth="1"/>
    <col min="5389" max="5389" width="13.5703125" style="362" customWidth="1"/>
    <col min="5390" max="5634" width="9.140625" style="362"/>
    <col min="5635" max="5635" width="49.5703125" style="362" customWidth="1"/>
    <col min="5636" max="5636" width="16.7109375" style="362" customWidth="1"/>
    <col min="5637" max="5637" width="13.5703125" style="362" customWidth="1"/>
    <col min="5638" max="5638" width="13.7109375" style="362" customWidth="1"/>
    <col min="5639" max="5639" width="12.42578125" style="362" customWidth="1"/>
    <col min="5640" max="5640" width="14.28515625" style="362" customWidth="1"/>
    <col min="5641" max="5641" width="13.7109375" style="362" customWidth="1"/>
    <col min="5642" max="5642" width="14.5703125" style="362" customWidth="1"/>
    <col min="5643" max="5643" width="13.7109375" style="362" customWidth="1"/>
    <col min="5644" max="5644" width="15.28515625" style="362" customWidth="1"/>
    <col min="5645" max="5645" width="13.5703125" style="362" customWidth="1"/>
    <col min="5646" max="5890" width="9.140625" style="362"/>
    <col min="5891" max="5891" width="49.5703125" style="362" customWidth="1"/>
    <col min="5892" max="5892" width="16.7109375" style="362" customWidth="1"/>
    <col min="5893" max="5893" width="13.5703125" style="362" customWidth="1"/>
    <col min="5894" max="5894" width="13.7109375" style="362" customWidth="1"/>
    <col min="5895" max="5895" width="12.42578125" style="362" customWidth="1"/>
    <col min="5896" max="5896" width="14.28515625" style="362" customWidth="1"/>
    <col min="5897" max="5897" width="13.7109375" style="362" customWidth="1"/>
    <col min="5898" max="5898" width="14.5703125" style="362" customWidth="1"/>
    <col min="5899" max="5899" width="13.7109375" style="362" customWidth="1"/>
    <col min="5900" max="5900" width="15.28515625" style="362" customWidth="1"/>
    <col min="5901" max="5901" width="13.5703125" style="362" customWidth="1"/>
    <col min="5902" max="6146" width="9.140625" style="362"/>
    <col min="6147" max="6147" width="49.5703125" style="362" customWidth="1"/>
    <col min="6148" max="6148" width="16.7109375" style="362" customWidth="1"/>
    <col min="6149" max="6149" width="13.5703125" style="362" customWidth="1"/>
    <col min="6150" max="6150" width="13.7109375" style="362" customWidth="1"/>
    <col min="6151" max="6151" width="12.42578125" style="362" customWidth="1"/>
    <col min="6152" max="6152" width="14.28515625" style="362" customWidth="1"/>
    <col min="6153" max="6153" width="13.7109375" style="362" customWidth="1"/>
    <col min="6154" max="6154" width="14.5703125" style="362" customWidth="1"/>
    <col min="6155" max="6155" width="13.7109375" style="362" customWidth="1"/>
    <col min="6156" max="6156" width="15.28515625" style="362" customWidth="1"/>
    <col min="6157" max="6157" width="13.5703125" style="362" customWidth="1"/>
    <col min="6158" max="6402" width="9.140625" style="362"/>
    <col min="6403" max="6403" width="49.5703125" style="362" customWidth="1"/>
    <col min="6404" max="6404" width="16.7109375" style="362" customWidth="1"/>
    <col min="6405" max="6405" width="13.5703125" style="362" customWidth="1"/>
    <col min="6406" max="6406" width="13.7109375" style="362" customWidth="1"/>
    <col min="6407" max="6407" width="12.42578125" style="362" customWidth="1"/>
    <col min="6408" max="6408" width="14.28515625" style="362" customWidth="1"/>
    <col min="6409" max="6409" width="13.7109375" style="362" customWidth="1"/>
    <col min="6410" max="6410" width="14.5703125" style="362" customWidth="1"/>
    <col min="6411" max="6411" width="13.7109375" style="362" customWidth="1"/>
    <col min="6412" max="6412" width="15.28515625" style="362" customWidth="1"/>
    <col min="6413" max="6413" width="13.5703125" style="362" customWidth="1"/>
    <col min="6414" max="6658" width="9.140625" style="362"/>
    <col min="6659" max="6659" width="49.5703125" style="362" customWidth="1"/>
    <col min="6660" max="6660" width="16.7109375" style="362" customWidth="1"/>
    <col min="6661" max="6661" width="13.5703125" style="362" customWidth="1"/>
    <col min="6662" max="6662" width="13.7109375" style="362" customWidth="1"/>
    <col min="6663" max="6663" width="12.42578125" style="362" customWidth="1"/>
    <col min="6664" max="6664" width="14.28515625" style="362" customWidth="1"/>
    <col min="6665" max="6665" width="13.7109375" style="362" customWidth="1"/>
    <col min="6666" max="6666" width="14.5703125" style="362" customWidth="1"/>
    <col min="6667" max="6667" width="13.7109375" style="362" customWidth="1"/>
    <col min="6668" max="6668" width="15.28515625" style="362" customWidth="1"/>
    <col min="6669" max="6669" width="13.5703125" style="362" customWidth="1"/>
    <col min="6670" max="6914" width="9.140625" style="362"/>
    <col min="6915" max="6915" width="49.5703125" style="362" customWidth="1"/>
    <col min="6916" max="6916" width="16.7109375" style="362" customWidth="1"/>
    <col min="6917" max="6917" width="13.5703125" style="362" customWidth="1"/>
    <col min="6918" max="6918" width="13.7109375" style="362" customWidth="1"/>
    <col min="6919" max="6919" width="12.42578125" style="362" customWidth="1"/>
    <col min="6920" max="6920" width="14.28515625" style="362" customWidth="1"/>
    <col min="6921" max="6921" width="13.7109375" style="362" customWidth="1"/>
    <col min="6922" max="6922" width="14.5703125" style="362" customWidth="1"/>
    <col min="6923" max="6923" width="13.7109375" style="362" customWidth="1"/>
    <col min="6924" max="6924" width="15.28515625" style="362" customWidth="1"/>
    <col min="6925" max="6925" width="13.5703125" style="362" customWidth="1"/>
    <col min="6926" max="7170" width="9.140625" style="362"/>
    <col min="7171" max="7171" width="49.5703125" style="362" customWidth="1"/>
    <col min="7172" max="7172" width="16.7109375" style="362" customWidth="1"/>
    <col min="7173" max="7173" width="13.5703125" style="362" customWidth="1"/>
    <col min="7174" max="7174" width="13.7109375" style="362" customWidth="1"/>
    <col min="7175" max="7175" width="12.42578125" style="362" customWidth="1"/>
    <col min="7176" max="7176" width="14.28515625" style="362" customWidth="1"/>
    <col min="7177" max="7177" width="13.7109375" style="362" customWidth="1"/>
    <col min="7178" max="7178" width="14.5703125" style="362" customWidth="1"/>
    <col min="7179" max="7179" width="13.7109375" style="362" customWidth="1"/>
    <col min="7180" max="7180" width="15.28515625" style="362" customWidth="1"/>
    <col min="7181" max="7181" width="13.5703125" style="362" customWidth="1"/>
    <col min="7182" max="7426" width="9.140625" style="362"/>
    <col min="7427" max="7427" width="49.5703125" style="362" customWidth="1"/>
    <col min="7428" max="7428" width="16.7109375" style="362" customWidth="1"/>
    <col min="7429" max="7429" width="13.5703125" style="362" customWidth="1"/>
    <col min="7430" max="7430" width="13.7109375" style="362" customWidth="1"/>
    <col min="7431" max="7431" width="12.42578125" style="362" customWidth="1"/>
    <col min="7432" max="7432" width="14.28515625" style="362" customWidth="1"/>
    <col min="7433" max="7433" width="13.7109375" style="362" customWidth="1"/>
    <col min="7434" max="7434" width="14.5703125" style="362" customWidth="1"/>
    <col min="7435" max="7435" width="13.7109375" style="362" customWidth="1"/>
    <col min="7436" max="7436" width="15.28515625" style="362" customWidth="1"/>
    <col min="7437" max="7437" width="13.5703125" style="362" customWidth="1"/>
    <col min="7438" max="7682" width="9.140625" style="362"/>
    <col min="7683" max="7683" width="49.5703125" style="362" customWidth="1"/>
    <col min="7684" max="7684" width="16.7109375" style="362" customWidth="1"/>
    <col min="7685" max="7685" width="13.5703125" style="362" customWidth="1"/>
    <col min="7686" max="7686" width="13.7109375" style="362" customWidth="1"/>
    <col min="7687" max="7687" width="12.42578125" style="362" customWidth="1"/>
    <col min="7688" max="7688" width="14.28515625" style="362" customWidth="1"/>
    <col min="7689" max="7689" width="13.7109375" style="362" customWidth="1"/>
    <col min="7690" max="7690" width="14.5703125" style="362" customWidth="1"/>
    <col min="7691" max="7691" width="13.7109375" style="362" customWidth="1"/>
    <col min="7692" max="7692" width="15.28515625" style="362" customWidth="1"/>
    <col min="7693" max="7693" width="13.5703125" style="362" customWidth="1"/>
    <col min="7694" max="7938" width="9.140625" style="362"/>
    <col min="7939" max="7939" width="49.5703125" style="362" customWidth="1"/>
    <col min="7940" max="7940" width="16.7109375" style="362" customWidth="1"/>
    <col min="7941" max="7941" width="13.5703125" style="362" customWidth="1"/>
    <col min="7942" max="7942" width="13.7109375" style="362" customWidth="1"/>
    <col min="7943" max="7943" width="12.42578125" style="362" customWidth="1"/>
    <col min="7944" max="7944" width="14.28515625" style="362" customWidth="1"/>
    <col min="7945" max="7945" width="13.7109375" style="362" customWidth="1"/>
    <col min="7946" max="7946" width="14.5703125" style="362" customWidth="1"/>
    <col min="7947" max="7947" width="13.7109375" style="362" customWidth="1"/>
    <col min="7948" max="7948" width="15.28515625" style="362" customWidth="1"/>
    <col min="7949" max="7949" width="13.5703125" style="362" customWidth="1"/>
    <col min="7950" max="8194" width="9.140625" style="362"/>
    <col min="8195" max="8195" width="49.5703125" style="362" customWidth="1"/>
    <col min="8196" max="8196" width="16.7109375" style="362" customWidth="1"/>
    <col min="8197" max="8197" width="13.5703125" style="362" customWidth="1"/>
    <col min="8198" max="8198" width="13.7109375" style="362" customWidth="1"/>
    <col min="8199" max="8199" width="12.42578125" style="362" customWidth="1"/>
    <col min="8200" max="8200" width="14.28515625" style="362" customWidth="1"/>
    <col min="8201" max="8201" width="13.7109375" style="362" customWidth="1"/>
    <col min="8202" max="8202" width="14.5703125" style="362" customWidth="1"/>
    <col min="8203" max="8203" width="13.7109375" style="362" customWidth="1"/>
    <col min="8204" max="8204" width="15.28515625" style="362" customWidth="1"/>
    <col min="8205" max="8205" width="13.5703125" style="362" customWidth="1"/>
    <col min="8206" max="8450" width="9.140625" style="362"/>
    <col min="8451" max="8451" width="49.5703125" style="362" customWidth="1"/>
    <col min="8452" max="8452" width="16.7109375" style="362" customWidth="1"/>
    <col min="8453" max="8453" width="13.5703125" style="362" customWidth="1"/>
    <col min="8454" max="8454" width="13.7109375" style="362" customWidth="1"/>
    <col min="8455" max="8455" width="12.42578125" style="362" customWidth="1"/>
    <col min="8456" max="8456" width="14.28515625" style="362" customWidth="1"/>
    <col min="8457" max="8457" width="13.7109375" style="362" customWidth="1"/>
    <col min="8458" max="8458" width="14.5703125" style="362" customWidth="1"/>
    <col min="8459" max="8459" width="13.7109375" style="362" customWidth="1"/>
    <col min="8460" max="8460" width="15.28515625" style="362" customWidth="1"/>
    <col min="8461" max="8461" width="13.5703125" style="362" customWidth="1"/>
    <col min="8462" max="8706" width="9.140625" style="362"/>
    <col min="8707" max="8707" width="49.5703125" style="362" customWidth="1"/>
    <col min="8708" max="8708" width="16.7109375" style="362" customWidth="1"/>
    <col min="8709" max="8709" width="13.5703125" style="362" customWidth="1"/>
    <col min="8710" max="8710" width="13.7109375" style="362" customWidth="1"/>
    <col min="8711" max="8711" width="12.42578125" style="362" customWidth="1"/>
    <col min="8712" max="8712" width="14.28515625" style="362" customWidth="1"/>
    <col min="8713" max="8713" width="13.7109375" style="362" customWidth="1"/>
    <col min="8714" max="8714" width="14.5703125" style="362" customWidth="1"/>
    <col min="8715" max="8715" width="13.7109375" style="362" customWidth="1"/>
    <col min="8716" max="8716" width="15.28515625" style="362" customWidth="1"/>
    <col min="8717" max="8717" width="13.5703125" style="362" customWidth="1"/>
    <col min="8718" max="8962" width="9.140625" style="362"/>
    <col min="8963" max="8963" width="49.5703125" style="362" customWidth="1"/>
    <col min="8964" max="8964" width="16.7109375" style="362" customWidth="1"/>
    <col min="8965" max="8965" width="13.5703125" style="362" customWidth="1"/>
    <col min="8966" max="8966" width="13.7109375" style="362" customWidth="1"/>
    <col min="8967" max="8967" width="12.42578125" style="362" customWidth="1"/>
    <col min="8968" max="8968" width="14.28515625" style="362" customWidth="1"/>
    <col min="8969" max="8969" width="13.7109375" style="362" customWidth="1"/>
    <col min="8970" max="8970" width="14.5703125" style="362" customWidth="1"/>
    <col min="8971" max="8971" width="13.7109375" style="362" customWidth="1"/>
    <col min="8972" max="8972" width="15.28515625" style="362" customWidth="1"/>
    <col min="8973" max="8973" width="13.5703125" style="362" customWidth="1"/>
    <col min="8974" max="9218" width="9.140625" style="362"/>
    <col min="9219" max="9219" width="49.5703125" style="362" customWidth="1"/>
    <col min="9220" max="9220" width="16.7109375" style="362" customWidth="1"/>
    <col min="9221" max="9221" width="13.5703125" style="362" customWidth="1"/>
    <col min="9222" max="9222" width="13.7109375" style="362" customWidth="1"/>
    <col min="9223" max="9223" width="12.42578125" style="362" customWidth="1"/>
    <col min="9224" max="9224" width="14.28515625" style="362" customWidth="1"/>
    <col min="9225" max="9225" width="13.7109375" style="362" customWidth="1"/>
    <col min="9226" max="9226" width="14.5703125" style="362" customWidth="1"/>
    <col min="9227" max="9227" width="13.7109375" style="362" customWidth="1"/>
    <col min="9228" max="9228" width="15.28515625" style="362" customWidth="1"/>
    <col min="9229" max="9229" width="13.5703125" style="362" customWidth="1"/>
    <col min="9230" max="9474" width="9.140625" style="362"/>
    <col min="9475" max="9475" width="49.5703125" style="362" customWidth="1"/>
    <col min="9476" max="9476" width="16.7109375" style="362" customWidth="1"/>
    <col min="9477" max="9477" width="13.5703125" style="362" customWidth="1"/>
    <col min="9478" max="9478" width="13.7109375" style="362" customWidth="1"/>
    <col min="9479" max="9479" width="12.42578125" style="362" customWidth="1"/>
    <col min="9480" max="9480" width="14.28515625" style="362" customWidth="1"/>
    <col min="9481" max="9481" width="13.7109375" style="362" customWidth="1"/>
    <col min="9482" max="9482" width="14.5703125" style="362" customWidth="1"/>
    <col min="9483" max="9483" width="13.7109375" style="362" customWidth="1"/>
    <col min="9484" max="9484" width="15.28515625" style="362" customWidth="1"/>
    <col min="9485" max="9485" width="13.5703125" style="362" customWidth="1"/>
    <col min="9486" max="9730" width="9.140625" style="362"/>
    <col min="9731" max="9731" width="49.5703125" style="362" customWidth="1"/>
    <col min="9732" max="9732" width="16.7109375" style="362" customWidth="1"/>
    <col min="9733" max="9733" width="13.5703125" style="362" customWidth="1"/>
    <col min="9734" max="9734" width="13.7109375" style="362" customWidth="1"/>
    <col min="9735" max="9735" width="12.42578125" style="362" customWidth="1"/>
    <col min="9736" max="9736" width="14.28515625" style="362" customWidth="1"/>
    <col min="9737" max="9737" width="13.7109375" style="362" customWidth="1"/>
    <col min="9738" max="9738" width="14.5703125" style="362" customWidth="1"/>
    <col min="9739" max="9739" width="13.7109375" style="362" customWidth="1"/>
    <col min="9740" max="9740" width="15.28515625" style="362" customWidth="1"/>
    <col min="9741" max="9741" width="13.5703125" style="362" customWidth="1"/>
    <col min="9742" max="9986" width="9.140625" style="362"/>
    <col min="9987" max="9987" width="49.5703125" style="362" customWidth="1"/>
    <col min="9988" max="9988" width="16.7109375" style="362" customWidth="1"/>
    <col min="9989" max="9989" width="13.5703125" style="362" customWidth="1"/>
    <col min="9990" max="9990" width="13.7109375" style="362" customWidth="1"/>
    <col min="9991" max="9991" width="12.42578125" style="362" customWidth="1"/>
    <col min="9992" max="9992" width="14.28515625" style="362" customWidth="1"/>
    <col min="9993" max="9993" width="13.7109375" style="362" customWidth="1"/>
    <col min="9994" max="9994" width="14.5703125" style="362" customWidth="1"/>
    <col min="9995" max="9995" width="13.7109375" style="362" customWidth="1"/>
    <col min="9996" max="9996" width="15.28515625" style="362" customWidth="1"/>
    <col min="9997" max="9997" width="13.5703125" style="362" customWidth="1"/>
    <col min="9998" max="10242" width="9.140625" style="362"/>
    <col min="10243" max="10243" width="49.5703125" style="362" customWidth="1"/>
    <col min="10244" max="10244" width="16.7109375" style="362" customWidth="1"/>
    <col min="10245" max="10245" width="13.5703125" style="362" customWidth="1"/>
    <col min="10246" max="10246" width="13.7109375" style="362" customWidth="1"/>
    <col min="10247" max="10247" width="12.42578125" style="362" customWidth="1"/>
    <col min="10248" max="10248" width="14.28515625" style="362" customWidth="1"/>
    <col min="10249" max="10249" width="13.7109375" style="362" customWidth="1"/>
    <col min="10250" max="10250" width="14.5703125" style="362" customWidth="1"/>
    <col min="10251" max="10251" width="13.7109375" style="362" customWidth="1"/>
    <col min="10252" max="10252" width="15.28515625" style="362" customWidth="1"/>
    <col min="10253" max="10253" width="13.5703125" style="362" customWidth="1"/>
    <col min="10254" max="10498" width="9.140625" style="362"/>
    <col min="10499" max="10499" width="49.5703125" style="362" customWidth="1"/>
    <col min="10500" max="10500" width="16.7109375" style="362" customWidth="1"/>
    <col min="10501" max="10501" width="13.5703125" style="362" customWidth="1"/>
    <col min="10502" max="10502" width="13.7109375" style="362" customWidth="1"/>
    <col min="10503" max="10503" width="12.42578125" style="362" customWidth="1"/>
    <col min="10504" max="10504" width="14.28515625" style="362" customWidth="1"/>
    <col min="10505" max="10505" width="13.7109375" style="362" customWidth="1"/>
    <col min="10506" max="10506" width="14.5703125" style="362" customWidth="1"/>
    <col min="10507" max="10507" width="13.7109375" style="362" customWidth="1"/>
    <col min="10508" max="10508" width="15.28515625" style="362" customWidth="1"/>
    <col min="10509" max="10509" width="13.5703125" style="362" customWidth="1"/>
    <col min="10510" max="10754" width="9.140625" style="362"/>
    <col min="10755" max="10755" width="49.5703125" style="362" customWidth="1"/>
    <col min="10756" max="10756" width="16.7109375" style="362" customWidth="1"/>
    <col min="10757" max="10757" width="13.5703125" style="362" customWidth="1"/>
    <col min="10758" max="10758" width="13.7109375" style="362" customWidth="1"/>
    <col min="10759" max="10759" width="12.42578125" style="362" customWidth="1"/>
    <col min="10760" max="10760" width="14.28515625" style="362" customWidth="1"/>
    <col min="10761" max="10761" width="13.7109375" style="362" customWidth="1"/>
    <col min="10762" max="10762" width="14.5703125" style="362" customWidth="1"/>
    <col min="10763" max="10763" width="13.7109375" style="362" customWidth="1"/>
    <col min="10764" max="10764" width="15.28515625" style="362" customWidth="1"/>
    <col min="10765" max="10765" width="13.5703125" style="362" customWidth="1"/>
    <col min="10766" max="11010" width="9.140625" style="362"/>
    <col min="11011" max="11011" width="49.5703125" style="362" customWidth="1"/>
    <col min="11012" max="11012" width="16.7109375" style="362" customWidth="1"/>
    <col min="11013" max="11013" width="13.5703125" style="362" customWidth="1"/>
    <col min="11014" max="11014" width="13.7109375" style="362" customWidth="1"/>
    <col min="11015" max="11015" width="12.42578125" style="362" customWidth="1"/>
    <col min="11016" max="11016" width="14.28515625" style="362" customWidth="1"/>
    <col min="11017" max="11017" width="13.7109375" style="362" customWidth="1"/>
    <col min="11018" max="11018" width="14.5703125" style="362" customWidth="1"/>
    <col min="11019" max="11019" width="13.7109375" style="362" customWidth="1"/>
    <col min="11020" max="11020" width="15.28515625" style="362" customWidth="1"/>
    <col min="11021" max="11021" width="13.5703125" style="362" customWidth="1"/>
    <col min="11022" max="11266" width="9.140625" style="362"/>
    <col min="11267" max="11267" width="49.5703125" style="362" customWidth="1"/>
    <col min="11268" max="11268" width="16.7109375" style="362" customWidth="1"/>
    <col min="11269" max="11269" width="13.5703125" style="362" customWidth="1"/>
    <col min="11270" max="11270" width="13.7109375" style="362" customWidth="1"/>
    <col min="11271" max="11271" width="12.42578125" style="362" customWidth="1"/>
    <col min="11272" max="11272" width="14.28515625" style="362" customWidth="1"/>
    <col min="11273" max="11273" width="13.7109375" style="362" customWidth="1"/>
    <col min="11274" max="11274" width="14.5703125" style="362" customWidth="1"/>
    <col min="11275" max="11275" width="13.7109375" style="362" customWidth="1"/>
    <col min="11276" max="11276" width="15.28515625" style="362" customWidth="1"/>
    <col min="11277" max="11277" width="13.5703125" style="362" customWidth="1"/>
    <col min="11278" max="11522" width="9.140625" style="362"/>
    <col min="11523" max="11523" width="49.5703125" style="362" customWidth="1"/>
    <col min="11524" max="11524" width="16.7109375" style="362" customWidth="1"/>
    <col min="11525" max="11525" width="13.5703125" style="362" customWidth="1"/>
    <col min="11526" max="11526" width="13.7109375" style="362" customWidth="1"/>
    <col min="11527" max="11527" width="12.42578125" style="362" customWidth="1"/>
    <col min="11528" max="11528" width="14.28515625" style="362" customWidth="1"/>
    <col min="11529" max="11529" width="13.7109375" style="362" customWidth="1"/>
    <col min="11530" max="11530" width="14.5703125" style="362" customWidth="1"/>
    <col min="11531" max="11531" width="13.7109375" style="362" customWidth="1"/>
    <col min="11532" max="11532" width="15.28515625" style="362" customWidth="1"/>
    <col min="11533" max="11533" width="13.5703125" style="362" customWidth="1"/>
    <col min="11534" max="11778" width="9.140625" style="362"/>
    <col min="11779" max="11779" width="49.5703125" style="362" customWidth="1"/>
    <col min="11780" max="11780" width="16.7109375" style="362" customWidth="1"/>
    <col min="11781" max="11781" width="13.5703125" style="362" customWidth="1"/>
    <col min="11782" max="11782" width="13.7109375" style="362" customWidth="1"/>
    <col min="11783" max="11783" width="12.42578125" style="362" customWidth="1"/>
    <col min="11784" max="11784" width="14.28515625" style="362" customWidth="1"/>
    <col min="11785" max="11785" width="13.7109375" style="362" customWidth="1"/>
    <col min="11786" max="11786" width="14.5703125" style="362" customWidth="1"/>
    <col min="11787" max="11787" width="13.7109375" style="362" customWidth="1"/>
    <col min="11788" max="11788" width="15.28515625" style="362" customWidth="1"/>
    <col min="11789" max="11789" width="13.5703125" style="362" customWidth="1"/>
    <col min="11790" max="12034" width="9.140625" style="362"/>
    <col min="12035" max="12035" width="49.5703125" style="362" customWidth="1"/>
    <col min="12036" max="12036" width="16.7109375" style="362" customWidth="1"/>
    <col min="12037" max="12037" width="13.5703125" style="362" customWidth="1"/>
    <col min="12038" max="12038" width="13.7109375" style="362" customWidth="1"/>
    <col min="12039" max="12039" width="12.42578125" style="362" customWidth="1"/>
    <col min="12040" max="12040" width="14.28515625" style="362" customWidth="1"/>
    <col min="12041" max="12041" width="13.7109375" style="362" customWidth="1"/>
    <col min="12042" max="12042" width="14.5703125" style="362" customWidth="1"/>
    <col min="12043" max="12043" width="13.7109375" style="362" customWidth="1"/>
    <col min="12044" max="12044" width="15.28515625" style="362" customWidth="1"/>
    <col min="12045" max="12045" width="13.5703125" style="362" customWidth="1"/>
    <col min="12046" max="12290" width="9.140625" style="362"/>
    <col min="12291" max="12291" width="49.5703125" style="362" customWidth="1"/>
    <col min="12292" max="12292" width="16.7109375" style="362" customWidth="1"/>
    <col min="12293" max="12293" width="13.5703125" style="362" customWidth="1"/>
    <col min="12294" max="12294" width="13.7109375" style="362" customWidth="1"/>
    <col min="12295" max="12295" width="12.42578125" style="362" customWidth="1"/>
    <col min="12296" max="12296" width="14.28515625" style="362" customWidth="1"/>
    <col min="12297" max="12297" width="13.7109375" style="362" customWidth="1"/>
    <col min="12298" max="12298" width="14.5703125" style="362" customWidth="1"/>
    <col min="12299" max="12299" width="13.7109375" style="362" customWidth="1"/>
    <col min="12300" max="12300" width="15.28515625" style="362" customWidth="1"/>
    <col min="12301" max="12301" width="13.5703125" style="362" customWidth="1"/>
    <col min="12302" max="12546" width="9.140625" style="362"/>
    <col min="12547" max="12547" width="49.5703125" style="362" customWidth="1"/>
    <col min="12548" max="12548" width="16.7109375" style="362" customWidth="1"/>
    <col min="12549" max="12549" width="13.5703125" style="362" customWidth="1"/>
    <col min="12550" max="12550" width="13.7109375" style="362" customWidth="1"/>
    <col min="12551" max="12551" width="12.42578125" style="362" customWidth="1"/>
    <col min="12552" max="12552" width="14.28515625" style="362" customWidth="1"/>
    <col min="12553" max="12553" width="13.7109375" style="362" customWidth="1"/>
    <col min="12554" max="12554" width="14.5703125" style="362" customWidth="1"/>
    <col min="12555" max="12555" width="13.7109375" style="362" customWidth="1"/>
    <col min="12556" max="12556" width="15.28515625" style="362" customWidth="1"/>
    <col min="12557" max="12557" width="13.5703125" style="362" customWidth="1"/>
    <col min="12558" max="12802" width="9.140625" style="362"/>
    <col min="12803" max="12803" width="49.5703125" style="362" customWidth="1"/>
    <col min="12804" max="12804" width="16.7109375" style="362" customWidth="1"/>
    <col min="12805" max="12805" width="13.5703125" style="362" customWidth="1"/>
    <col min="12806" max="12806" width="13.7109375" style="362" customWidth="1"/>
    <col min="12807" max="12807" width="12.42578125" style="362" customWidth="1"/>
    <col min="12808" max="12808" width="14.28515625" style="362" customWidth="1"/>
    <col min="12809" max="12809" width="13.7109375" style="362" customWidth="1"/>
    <col min="12810" max="12810" width="14.5703125" style="362" customWidth="1"/>
    <col min="12811" max="12811" width="13.7109375" style="362" customWidth="1"/>
    <col min="12812" max="12812" width="15.28515625" style="362" customWidth="1"/>
    <col min="12813" max="12813" width="13.5703125" style="362" customWidth="1"/>
    <col min="12814" max="13058" width="9.140625" style="362"/>
    <col min="13059" max="13059" width="49.5703125" style="362" customWidth="1"/>
    <col min="13060" max="13060" width="16.7109375" style="362" customWidth="1"/>
    <col min="13061" max="13061" width="13.5703125" style="362" customWidth="1"/>
    <col min="13062" max="13062" width="13.7109375" style="362" customWidth="1"/>
    <col min="13063" max="13063" width="12.42578125" style="362" customWidth="1"/>
    <col min="13064" max="13064" width="14.28515625" style="362" customWidth="1"/>
    <col min="13065" max="13065" width="13.7109375" style="362" customWidth="1"/>
    <col min="13066" max="13066" width="14.5703125" style="362" customWidth="1"/>
    <col min="13067" max="13067" width="13.7109375" style="362" customWidth="1"/>
    <col min="13068" max="13068" width="15.28515625" style="362" customWidth="1"/>
    <col min="13069" max="13069" width="13.5703125" style="362" customWidth="1"/>
    <col min="13070" max="13314" width="9.140625" style="362"/>
    <col min="13315" max="13315" width="49.5703125" style="362" customWidth="1"/>
    <col min="13316" max="13316" width="16.7109375" style="362" customWidth="1"/>
    <col min="13317" max="13317" width="13.5703125" style="362" customWidth="1"/>
    <col min="13318" max="13318" width="13.7109375" style="362" customWidth="1"/>
    <col min="13319" max="13319" width="12.42578125" style="362" customWidth="1"/>
    <col min="13320" max="13320" width="14.28515625" style="362" customWidth="1"/>
    <col min="13321" max="13321" width="13.7109375" style="362" customWidth="1"/>
    <col min="13322" max="13322" width="14.5703125" style="362" customWidth="1"/>
    <col min="13323" max="13323" width="13.7109375" style="362" customWidth="1"/>
    <col min="13324" max="13324" width="15.28515625" style="362" customWidth="1"/>
    <col min="13325" max="13325" width="13.5703125" style="362" customWidth="1"/>
    <col min="13326" max="13570" width="9.140625" style="362"/>
    <col min="13571" max="13571" width="49.5703125" style="362" customWidth="1"/>
    <col min="13572" max="13572" width="16.7109375" style="362" customWidth="1"/>
    <col min="13573" max="13573" width="13.5703125" style="362" customWidth="1"/>
    <col min="13574" max="13574" width="13.7109375" style="362" customWidth="1"/>
    <col min="13575" max="13575" width="12.42578125" style="362" customWidth="1"/>
    <col min="13576" max="13576" width="14.28515625" style="362" customWidth="1"/>
    <col min="13577" max="13577" width="13.7109375" style="362" customWidth="1"/>
    <col min="13578" max="13578" width="14.5703125" style="362" customWidth="1"/>
    <col min="13579" max="13579" width="13.7109375" style="362" customWidth="1"/>
    <col min="13580" max="13580" width="15.28515625" style="362" customWidth="1"/>
    <col min="13581" max="13581" width="13.5703125" style="362" customWidth="1"/>
    <col min="13582" max="13826" width="9.140625" style="362"/>
    <col min="13827" max="13827" width="49.5703125" style="362" customWidth="1"/>
    <col min="13828" max="13828" width="16.7109375" style="362" customWidth="1"/>
    <col min="13829" max="13829" width="13.5703125" style="362" customWidth="1"/>
    <col min="13830" max="13830" width="13.7109375" style="362" customWidth="1"/>
    <col min="13831" max="13831" width="12.42578125" style="362" customWidth="1"/>
    <col min="13832" max="13832" width="14.28515625" style="362" customWidth="1"/>
    <col min="13833" max="13833" width="13.7109375" style="362" customWidth="1"/>
    <col min="13834" max="13834" width="14.5703125" style="362" customWidth="1"/>
    <col min="13835" max="13835" width="13.7109375" style="362" customWidth="1"/>
    <col min="13836" max="13836" width="15.28515625" style="362" customWidth="1"/>
    <col min="13837" max="13837" width="13.5703125" style="362" customWidth="1"/>
    <col min="13838" max="14082" width="9.140625" style="362"/>
    <col min="14083" max="14083" width="49.5703125" style="362" customWidth="1"/>
    <col min="14084" max="14084" width="16.7109375" style="362" customWidth="1"/>
    <col min="14085" max="14085" width="13.5703125" style="362" customWidth="1"/>
    <col min="14086" max="14086" width="13.7109375" style="362" customWidth="1"/>
    <col min="14087" max="14087" width="12.42578125" style="362" customWidth="1"/>
    <col min="14088" max="14088" width="14.28515625" style="362" customWidth="1"/>
    <col min="14089" max="14089" width="13.7109375" style="362" customWidth="1"/>
    <col min="14090" max="14090" width="14.5703125" style="362" customWidth="1"/>
    <col min="14091" max="14091" width="13.7109375" style="362" customWidth="1"/>
    <col min="14092" max="14092" width="15.28515625" style="362" customWidth="1"/>
    <col min="14093" max="14093" width="13.5703125" style="362" customWidth="1"/>
    <col min="14094" max="14338" width="9.140625" style="362"/>
    <col min="14339" max="14339" width="49.5703125" style="362" customWidth="1"/>
    <col min="14340" max="14340" width="16.7109375" style="362" customWidth="1"/>
    <col min="14341" max="14341" width="13.5703125" style="362" customWidth="1"/>
    <col min="14342" max="14342" width="13.7109375" style="362" customWidth="1"/>
    <col min="14343" max="14343" width="12.42578125" style="362" customWidth="1"/>
    <col min="14344" max="14344" width="14.28515625" style="362" customWidth="1"/>
    <col min="14345" max="14345" width="13.7109375" style="362" customWidth="1"/>
    <col min="14346" max="14346" width="14.5703125" style="362" customWidth="1"/>
    <col min="14347" max="14347" width="13.7109375" style="362" customWidth="1"/>
    <col min="14348" max="14348" width="15.28515625" style="362" customWidth="1"/>
    <col min="14349" max="14349" width="13.5703125" style="362" customWidth="1"/>
    <col min="14350" max="14594" width="9.140625" style="362"/>
    <col min="14595" max="14595" width="49.5703125" style="362" customWidth="1"/>
    <col min="14596" max="14596" width="16.7109375" style="362" customWidth="1"/>
    <col min="14597" max="14597" width="13.5703125" style="362" customWidth="1"/>
    <col min="14598" max="14598" width="13.7109375" style="362" customWidth="1"/>
    <col min="14599" max="14599" width="12.42578125" style="362" customWidth="1"/>
    <col min="14600" max="14600" width="14.28515625" style="362" customWidth="1"/>
    <col min="14601" max="14601" width="13.7109375" style="362" customWidth="1"/>
    <col min="14602" max="14602" width="14.5703125" style="362" customWidth="1"/>
    <col min="14603" max="14603" width="13.7109375" style="362" customWidth="1"/>
    <col min="14604" max="14604" width="15.28515625" style="362" customWidth="1"/>
    <col min="14605" max="14605" width="13.5703125" style="362" customWidth="1"/>
    <col min="14606" max="14850" width="9.140625" style="362"/>
    <col min="14851" max="14851" width="49.5703125" style="362" customWidth="1"/>
    <col min="14852" max="14852" width="16.7109375" style="362" customWidth="1"/>
    <col min="14853" max="14853" width="13.5703125" style="362" customWidth="1"/>
    <col min="14854" max="14854" width="13.7109375" style="362" customWidth="1"/>
    <col min="14855" max="14855" width="12.42578125" style="362" customWidth="1"/>
    <col min="14856" max="14856" width="14.28515625" style="362" customWidth="1"/>
    <col min="14857" max="14857" width="13.7109375" style="362" customWidth="1"/>
    <col min="14858" max="14858" width="14.5703125" style="362" customWidth="1"/>
    <col min="14859" max="14859" width="13.7109375" style="362" customWidth="1"/>
    <col min="14860" max="14860" width="15.28515625" style="362" customWidth="1"/>
    <col min="14861" max="14861" width="13.5703125" style="362" customWidth="1"/>
    <col min="14862" max="15106" width="9.140625" style="362"/>
    <col min="15107" max="15107" width="49.5703125" style="362" customWidth="1"/>
    <col min="15108" max="15108" width="16.7109375" style="362" customWidth="1"/>
    <col min="15109" max="15109" width="13.5703125" style="362" customWidth="1"/>
    <col min="15110" max="15110" width="13.7109375" style="362" customWidth="1"/>
    <col min="15111" max="15111" width="12.42578125" style="362" customWidth="1"/>
    <col min="15112" max="15112" width="14.28515625" style="362" customWidth="1"/>
    <col min="15113" max="15113" width="13.7109375" style="362" customWidth="1"/>
    <col min="15114" max="15114" width="14.5703125" style="362" customWidth="1"/>
    <col min="15115" max="15115" width="13.7109375" style="362" customWidth="1"/>
    <col min="15116" max="15116" width="15.28515625" style="362" customWidth="1"/>
    <col min="15117" max="15117" width="13.5703125" style="362" customWidth="1"/>
    <col min="15118" max="15362" width="9.140625" style="362"/>
    <col min="15363" max="15363" width="49.5703125" style="362" customWidth="1"/>
    <col min="15364" max="15364" width="16.7109375" style="362" customWidth="1"/>
    <col min="15365" max="15365" width="13.5703125" style="362" customWidth="1"/>
    <col min="15366" max="15366" width="13.7109375" style="362" customWidth="1"/>
    <col min="15367" max="15367" width="12.42578125" style="362" customWidth="1"/>
    <col min="15368" max="15368" width="14.28515625" style="362" customWidth="1"/>
    <col min="15369" max="15369" width="13.7109375" style="362" customWidth="1"/>
    <col min="15370" max="15370" width="14.5703125" style="362" customWidth="1"/>
    <col min="15371" max="15371" width="13.7109375" style="362" customWidth="1"/>
    <col min="15372" max="15372" width="15.28515625" style="362" customWidth="1"/>
    <col min="15373" max="15373" width="13.5703125" style="362" customWidth="1"/>
    <col min="15374" max="15618" width="9.140625" style="362"/>
    <col min="15619" max="15619" width="49.5703125" style="362" customWidth="1"/>
    <col min="15620" max="15620" width="16.7109375" style="362" customWidth="1"/>
    <col min="15621" max="15621" width="13.5703125" style="362" customWidth="1"/>
    <col min="15622" max="15622" width="13.7109375" style="362" customWidth="1"/>
    <col min="15623" max="15623" width="12.42578125" style="362" customWidth="1"/>
    <col min="15624" max="15624" width="14.28515625" style="362" customWidth="1"/>
    <col min="15625" max="15625" width="13.7109375" style="362" customWidth="1"/>
    <col min="15626" max="15626" width="14.5703125" style="362" customWidth="1"/>
    <col min="15627" max="15627" width="13.7109375" style="362" customWidth="1"/>
    <col min="15628" max="15628" width="15.28515625" style="362" customWidth="1"/>
    <col min="15629" max="15629" width="13.5703125" style="362" customWidth="1"/>
    <col min="15630" max="15874" width="9.140625" style="362"/>
    <col min="15875" max="15875" width="49.5703125" style="362" customWidth="1"/>
    <col min="15876" max="15876" width="16.7109375" style="362" customWidth="1"/>
    <col min="15877" max="15877" width="13.5703125" style="362" customWidth="1"/>
    <col min="15878" max="15878" width="13.7109375" style="362" customWidth="1"/>
    <col min="15879" max="15879" width="12.42578125" style="362" customWidth="1"/>
    <col min="15880" max="15880" width="14.28515625" style="362" customWidth="1"/>
    <col min="15881" max="15881" width="13.7109375" style="362" customWidth="1"/>
    <col min="15882" max="15882" width="14.5703125" style="362" customWidth="1"/>
    <col min="15883" max="15883" width="13.7109375" style="362" customWidth="1"/>
    <col min="15884" max="15884" width="15.28515625" style="362" customWidth="1"/>
    <col min="15885" max="15885" width="13.5703125" style="362" customWidth="1"/>
    <col min="15886" max="16130" width="9.140625" style="362"/>
    <col min="16131" max="16131" width="49.5703125" style="362" customWidth="1"/>
    <col min="16132" max="16132" width="16.7109375" style="362" customWidth="1"/>
    <col min="16133" max="16133" width="13.5703125" style="362" customWidth="1"/>
    <col min="16134" max="16134" width="13.7109375" style="362" customWidth="1"/>
    <col min="16135" max="16135" width="12.42578125" style="362" customWidth="1"/>
    <col min="16136" max="16136" width="14.28515625" style="362" customWidth="1"/>
    <col min="16137" max="16137" width="13.7109375" style="362" customWidth="1"/>
    <col min="16138" max="16138" width="14.5703125" style="362" customWidth="1"/>
    <col min="16139" max="16139" width="13.7109375" style="362" customWidth="1"/>
    <col min="16140" max="16140" width="15.28515625" style="362" customWidth="1"/>
    <col min="16141" max="16141" width="13.5703125" style="362" customWidth="1"/>
    <col min="16142" max="16384" width="9.140625" style="362"/>
  </cols>
  <sheetData>
    <row r="1" spans="2:15" ht="21" customHeight="1">
      <c r="B1" s="360"/>
      <c r="C1" s="361"/>
      <c r="D1" s="361"/>
      <c r="E1" s="361"/>
      <c r="F1" s="361"/>
      <c r="G1" s="361"/>
      <c r="H1" s="361"/>
      <c r="I1" s="361"/>
      <c r="J1" s="2035" t="s">
        <v>314</v>
      </c>
      <c r="K1" s="2035"/>
    </row>
    <row r="2" spans="2:15">
      <c r="B2" s="360"/>
      <c r="C2" s="361"/>
      <c r="D2" s="361"/>
      <c r="E2" s="361"/>
      <c r="F2" s="361"/>
      <c r="G2" s="361"/>
      <c r="H2" s="361"/>
      <c r="I2" s="361"/>
      <c r="J2" s="361"/>
    </row>
    <row r="3" spans="2:15" ht="46.5" customHeight="1">
      <c r="B3" s="2036" t="s">
        <v>244</v>
      </c>
      <c r="C3" s="2036"/>
      <c r="D3" s="2036"/>
      <c r="E3" s="2036"/>
      <c r="F3" s="2036"/>
      <c r="G3" s="2036"/>
      <c r="H3" s="2036"/>
      <c r="I3" s="2036"/>
      <c r="J3" s="2036"/>
      <c r="K3" s="2036"/>
    </row>
    <row r="4" spans="2:15" ht="23.25" customHeight="1" thickBot="1">
      <c r="B4" s="363"/>
      <c r="C4" s="363"/>
      <c r="D4" s="363"/>
      <c r="E4" s="363"/>
      <c r="F4" s="363"/>
      <c r="G4" s="363"/>
      <c r="H4" s="363"/>
      <c r="I4" s="363"/>
      <c r="J4" s="2037" t="s">
        <v>245</v>
      </c>
      <c r="K4" s="2037"/>
    </row>
    <row r="5" spans="2:15" ht="15" customHeight="1" thickBot="1">
      <c r="B5" s="2038" t="s">
        <v>190</v>
      </c>
      <c r="C5" s="2039"/>
      <c r="D5" s="2039"/>
      <c r="E5" s="2039"/>
      <c r="F5" s="2039"/>
      <c r="G5" s="2039"/>
      <c r="H5" s="2039"/>
      <c r="I5" s="2039"/>
      <c r="J5" s="2039"/>
      <c r="K5" s="2040"/>
    </row>
    <row r="6" spans="2:15" ht="26.25" customHeight="1" thickBot="1">
      <c r="B6" s="2041" t="s">
        <v>246</v>
      </c>
      <c r="C6" s="2041" t="s">
        <v>247</v>
      </c>
      <c r="D6" s="2043" t="s">
        <v>171</v>
      </c>
      <c r="E6" s="2044"/>
      <c r="F6" s="2043" t="s">
        <v>248</v>
      </c>
      <c r="G6" s="2045"/>
      <c r="H6" s="2043" t="s">
        <v>249</v>
      </c>
      <c r="I6" s="2045"/>
      <c r="J6" s="2044" t="s">
        <v>86</v>
      </c>
      <c r="K6" s="2045"/>
    </row>
    <row r="7" spans="2:15" ht="49.5" customHeight="1" thickBot="1">
      <c r="B7" s="2042"/>
      <c r="C7" s="2042"/>
      <c r="D7" s="364" t="s">
        <v>250</v>
      </c>
      <c r="E7" s="365" t="s">
        <v>251</v>
      </c>
      <c r="F7" s="364" t="s">
        <v>250</v>
      </c>
      <c r="G7" s="365" t="s">
        <v>251</v>
      </c>
      <c r="H7" s="364" t="s">
        <v>250</v>
      </c>
      <c r="I7" s="365" t="s">
        <v>251</v>
      </c>
      <c r="J7" s="364" t="s">
        <v>250</v>
      </c>
      <c r="K7" s="365" t="s">
        <v>251</v>
      </c>
    </row>
    <row r="8" spans="2:15">
      <c r="B8" s="366">
        <v>1</v>
      </c>
      <c r="C8" s="367" t="s">
        <v>191</v>
      </c>
      <c r="D8" s="368">
        <v>17245.14</v>
      </c>
      <c r="E8" s="369">
        <v>0.17591795298165963</v>
      </c>
      <c r="F8" s="368">
        <v>7376.9586100000006</v>
      </c>
      <c r="G8" s="369">
        <v>0.12335292641052834</v>
      </c>
      <c r="H8" s="368">
        <v>1666.51523</v>
      </c>
      <c r="I8" s="369">
        <v>0.25206102662790397</v>
      </c>
      <c r="J8" s="370">
        <v>26288.613839999998</v>
      </c>
      <c r="K8" s="371">
        <v>0.15986296240245251</v>
      </c>
      <c r="L8" s="372"/>
      <c r="M8" s="373"/>
      <c r="N8" s="372"/>
      <c r="O8" s="374"/>
    </row>
    <row r="9" spans="2:15">
      <c r="B9" s="375">
        <v>2</v>
      </c>
      <c r="C9" s="376" t="s">
        <v>192</v>
      </c>
      <c r="D9" s="377">
        <v>225.684</v>
      </c>
      <c r="E9" s="378">
        <v>2.3022061462367295E-3</v>
      </c>
      <c r="F9" s="377">
        <v>0</v>
      </c>
      <c r="G9" s="378">
        <v>0</v>
      </c>
      <c r="H9" s="377">
        <v>0</v>
      </c>
      <c r="I9" s="378">
        <v>0</v>
      </c>
      <c r="J9" s="379">
        <v>225.684</v>
      </c>
      <c r="K9" s="380">
        <v>1.3724007293202756E-3</v>
      </c>
      <c r="L9" s="372"/>
      <c r="M9" s="373"/>
      <c r="N9" s="372"/>
      <c r="O9" s="374"/>
    </row>
    <row r="10" spans="2:15">
      <c r="B10" s="375">
        <v>3</v>
      </c>
      <c r="C10" s="376" t="s">
        <v>252</v>
      </c>
      <c r="D10" s="377">
        <v>0</v>
      </c>
      <c r="E10" s="378">
        <v>0</v>
      </c>
      <c r="F10" s="377">
        <v>2.4E-2</v>
      </c>
      <c r="G10" s="378">
        <v>4.0131311430154273E-7</v>
      </c>
      <c r="H10" s="377">
        <v>0</v>
      </c>
      <c r="I10" s="378">
        <v>0</v>
      </c>
      <c r="J10" s="379">
        <v>2.4E-2</v>
      </c>
      <c r="K10" s="380">
        <v>1.4594573608978313E-7</v>
      </c>
      <c r="L10" s="372"/>
      <c r="M10" s="373"/>
      <c r="N10" s="372"/>
      <c r="O10" s="374"/>
    </row>
    <row r="11" spans="2:15" ht="25.5">
      <c r="B11" s="375">
        <v>4</v>
      </c>
      <c r="C11" s="376" t="s">
        <v>253</v>
      </c>
      <c r="D11" s="377">
        <v>0</v>
      </c>
      <c r="E11" s="378">
        <v>0</v>
      </c>
      <c r="F11" s="377">
        <v>0</v>
      </c>
      <c r="G11" s="378">
        <v>0</v>
      </c>
      <c r="H11" s="377">
        <v>0</v>
      </c>
      <c r="I11" s="378">
        <v>0</v>
      </c>
      <c r="J11" s="379">
        <v>0</v>
      </c>
      <c r="K11" s="380">
        <v>0</v>
      </c>
      <c r="L11" s="372"/>
      <c r="M11" s="373"/>
      <c r="N11" s="372"/>
      <c r="O11" s="374"/>
    </row>
    <row r="12" spans="2:15" ht="25.5">
      <c r="B12" s="375">
        <v>5</v>
      </c>
      <c r="C12" s="376" t="s">
        <v>254</v>
      </c>
      <c r="D12" s="377">
        <v>0</v>
      </c>
      <c r="E12" s="378">
        <v>0</v>
      </c>
      <c r="F12" s="377">
        <v>0</v>
      </c>
      <c r="G12" s="378">
        <v>0</v>
      </c>
      <c r="H12" s="377">
        <v>0</v>
      </c>
      <c r="I12" s="378">
        <v>0</v>
      </c>
      <c r="J12" s="379">
        <v>0</v>
      </c>
      <c r="K12" s="380">
        <v>0</v>
      </c>
      <c r="L12" s="372"/>
      <c r="M12" s="373"/>
      <c r="N12" s="372"/>
      <c r="O12" s="374"/>
    </row>
    <row r="13" spans="2:15">
      <c r="B13" s="375">
        <v>6</v>
      </c>
      <c r="C13" s="376" t="s">
        <v>200</v>
      </c>
      <c r="D13" s="377">
        <v>583.75599999999997</v>
      </c>
      <c r="E13" s="378">
        <v>5.9549044287701752E-3</v>
      </c>
      <c r="F13" s="377">
        <v>1599.64645</v>
      </c>
      <c r="G13" s="378">
        <v>2.6748295776287793E-2</v>
      </c>
      <c r="H13" s="377">
        <v>240.75748000000002</v>
      </c>
      <c r="I13" s="378">
        <v>3.6414655254693985E-2</v>
      </c>
      <c r="J13" s="379">
        <v>2424.1599300000003</v>
      </c>
      <c r="K13" s="380">
        <v>1.4741491890966964E-2</v>
      </c>
      <c r="L13" s="372"/>
      <c r="M13" s="373"/>
      <c r="N13" s="372"/>
      <c r="O13" s="374"/>
    </row>
    <row r="14" spans="2:15">
      <c r="B14" s="381" t="s">
        <v>255</v>
      </c>
      <c r="C14" s="382" t="s">
        <v>256</v>
      </c>
      <c r="D14" s="383">
        <v>0</v>
      </c>
      <c r="E14" s="384">
        <v>0</v>
      </c>
      <c r="F14" s="383">
        <v>0</v>
      </c>
      <c r="G14" s="384">
        <v>0</v>
      </c>
      <c r="H14" s="383">
        <v>0</v>
      </c>
      <c r="I14" s="384">
        <v>0</v>
      </c>
      <c r="J14" s="385">
        <v>0</v>
      </c>
      <c r="K14" s="386">
        <v>0</v>
      </c>
      <c r="L14" s="372"/>
      <c r="M14" s="373"/>
      <c r="N14" s="372"/>
      <c r="O14" s="374"/>
    </row>
    <row r="15" spans="2:15">
      <c r="B15" s="381" t="s">
        <v>257</v>
      </c>
      <c r="C15" s="382" t="s">
        <v>258</v>
      </c>
      <c r="D15" s="383">
        <v>583.75599999999997</v>
      </c>
      <c r="E15" s="384">
        <v>5.9549044287701752E-3</v>
      </c>
      <c r="F15" s="383">
        <v>1599.64645</v>
      </c>
      <c r="G15" s="384">
        <v>2.6748295776287793E-2</v>
      </c>
      <c r="H15" s="383">
        <v>240.75748000000002</v>
      </c>
      <c r="I15" s="384">
        <v>3.6414655254693985E-2</v>
      </c>
      <c r="J15" s="385">
        <v>2424.1599300000003</v>
      </c>
      <c r="K15" s="386">
        <v>1.4741491890966964E-2</v>
      </c>
      <c r="L15" s="372"/>
      <c r="M15" s="373"/>
      <c r="N15" s="372"/>
      <c r="O15" s="374"/>
    </row>
    <row r="16" spans="2:15">
      <c r="B16" s="375">
        <v>7</v>
      </c>
      <c r="C16" s="376" t="s">
        <v>201</v>
      </c>
      <c r="D16" s="377">
        <v>4496.9799999999996</v>
      </c>
      <c r="E16" s="378">
        <v>4.5873765953739064E-2</v>
      </c>
      <c r="F16" s="377">
        <v>2827.4523199999999</v>
      </c>
      <c r="G16" s="378">
        <v>4.7278904003263421E-2</v>
      </c>
      <c r="H16" s="377">
        <v>152.614</v>
      </c>
      <c r="I16" s="378">
        <v>2.3082922271157963E-2</v>
      </c>
      <c r="J16" s="379">
        <v>7477.0463200000004</v>
      </c>
      <c r="K16" s="380">
        <v>4.5468459539575172E-2</v>
      </c>
      <c r="L16" s="372"/>
      <c r="M16" s="373"/>
      <c r="N16" s="372"/>
      <c r="O16" s="374"/>
    </row>
    <row r="17" spans="2:15">
      <c r="B17" s="381" t="s">
        <v>259</v>
      </c>
      <c r="C17" s="382" t="s">
        <v>256</v>
      </c>
      <c r="D17" s="383">
        <v>2.4500000000000002</v>
      </c>
      <c r="E17" s="384">
        <v>2.4992489756828073E-5</v>
      </c>
      <c r="F17" s="383">
        <v>80.521190000000004</v>
      </c>
      <c r="G17" s="384">
        <v>1.3464253969235934E-3</v>
      </c>
      <c r="H17" s="383">
        <v>0</v>
      </c>
      <c r="I17" s="384">
        <v>0</v>
      </c>
      <c r="J17" s="385">
        <v>82.971190000000007</v>
      </c>
      <c r="K17" s="386">
        <v>5.0455380828313555E-4</v>
      </c>
      <c r="L17" s="372"/>
      <c r="M17" s="373"/>
      <c r="N17" s="372"/>
      <c r="O17" s="374"/>
    </row>
    <row r="18" spans="2:15">
      <c r="B18" s="381" t="s">
        <v>260</v>
      </c>
      <c r="C18" s="382" t="s">
        <v>258</v>
      </c>
      <c r="D18" s="383">
        <v>4494.53</v>
      </c>
      <c r="E18" s="384">
        <v>4.5848773463982237E-2</v>
      </c>
      <c r="F18" s="383">
        <v>2746.9311299999999</v>
      </c>
      <c r="G18" s="384">
        <v>4.5932478606339831E-2</v>
      </c>
      <c r="H18" s="383">
        <v>152.614</v>
      </c>
      <c r="I18" s="384">
        <v>2.3082922271157963E-2</v>
      </c>
      <c r="J18" s="385">
        <v>7394.0751300000002</v>
      </c>
      <c r="K18" s="386">
        <v>4.4963905731292032E-2</v>
      </c>
      <c r="L18" s="372"/>
      <c r="M18" s="373"/>
      <c r="N18" s="372"/>
      <c r="O18" s="374"/>
    </row>
    <row r="19" spans="2:15">
      <c r="B19" s="375">
        <v>8</v>
      </c>
      <c r="C19" s="376" t="s">
        <v>261</v>
      </c>
      <c r="D19" s="377">
        <v>41457.31</v>
      </c>
      <c r="E19" s="378">
        <v>0.4229066920492433</v>
      </c>
      <c r="F19" s="377">
        <v>24191.129129999994</v>
      </c>
      <c r="G19" s="378">
        <v>0.4045090570679612</v>
      </c>
      <c r="H19" s="377">
        <v>2135.6952900000001</v>
      </c>
      <c r="I19" s="378">
        <v>0.32302467908545851</v>
      </c>
      <c r="J19" s="379">
        <v>67784.134420000002</v>
      </c>
      <c r="K19" s="380">
        <v>0.41220022471398771</v>
      </c>
      <c r="L19" s="372"/>
      <c r="M19" s="373"/>
      <c r="N19" s="372"/>
      <c r="O19" s="374"/>
    </row>
    <row r="20" spans="2:15">
      <c r="B20" s="381" t="s">
        <v>262</v>
      </c>
      <c r="C20" s="382" t="s">
        <v>204</v>
      </c>
      <c r="D20" s="383">
        <v>15423.319</v>
      </c>
      <c r="E20" s="384">
        <v>0.15733352739746603</v>
      </c>
      <c r="F20" s="383">
        <v>2119.6232</v>
      </c>
      <c r="G20" s="384">
        <v>3.5443024480741742E-2</v>
      </c>
      <c r="H20" s="383">
        <v>16.792860000000001</v>
      </c>
      <c r="I20" s="384">
        <v>2.5399261017366539E-3</v>
      </c>
      <c r="J20" s="385">
        <v>17559.735059999999</v>
      </c>
      <c r="K20" s="386">
        <v>0.10678201911971966</v>
      </c>
      <c r="L20" s="372"/>
      <c r="M20" s="373"/>
      <c r="N20" s="372"/>
      <c r="O20" s="374"/>
    </row>
    <row r="21" spans="2:15">
      <c r="B21" s="381" t="s">
        <v>263</v>
      </c>
      <c r="C21" s="382" t="s">
        <v>205</v>
      </c>
      <c r="D21" s="383">
        <v>0</v>
      </c>
      <c r="E21" s="384">
        <v>0</v>
      </c>
      <c r="F21" s="383">
        <v>0</v>
      </c>
      <c r="G21" s="384">
        <v>0</v>
      </c>
      <c r="H21" s="383">
        <v>0</v>
      </c>
      <c r="I21" s="384">
        <v>0</v>
      </c>
      <c r="J21" s="385">
        <v>0</v>
      </c>
      <c r="K21" s="386">
        <v>0</v>
      </c>
      <c r="L21" s="372"/>
      <c r="M21" s="373"/>
      <c r="N21" s="372"/>
      <c r="O21" s="374"/>
    </row>
    <row r="22" spans="2:15">
      <c r="B22" s="381" t="s">
        <v>264</v>
      </c>
      <c r="C22" s="382" t="s">
        <v>199</v>
      </c>
      <c r="D22" s="383">
        <v>28903.822</v>
      </c>
      <c r="E22" s="384">
        <v>0.29484835725231917</v>
      </c>
      <c r="F22" s="383">
        <v>22478.31077</v>
      </c>
      <c r="G22" s="384">
        <v>0.37586837080610869</v>
      </c>
      <c r="H22" s="383">
        <v>2663.6478299999999</v>
      </c>
      <c r="I22" s="384">
        <v>0.40287769023568337</v>
      </c>
      <c r="J22" s="385">
        <v>54045.780599999991</v>
      </c>
      <c r="K22" s="386">
        <v>0.32865630134224666</v>
      </c>
      <c r="L22" s="372"/>
      <c r="M22" s="373"/>
      <c r="N22" s="372"/>
      <c r="O22" s="374"/>
    </row>
    <row r="23" spans="2:15">
      <c r="B23" s="381" t="s">
        <v>265</v>
      </c>
      <c r="C23" s="382" t="s">
        <v>206</v>
      </c>
      <c r="D23" s="383">
        <v>202.20599999999999</v>
      </c>
      <c r="E23" s="384">
        <v>2.0627066872527253E-3</v>
      </c>
      <c r="F23" s="383">
        <v>63.462339999999998</v>
      </c>
      <c r="G23" s="384">
        <v>1.0611778877609736E-3</v>
      </c>
      <c r="H23" s="383">
        <v>1.6075999999999999</v>
      </c>
      <c r="I23" s="384">
        <v>2.4315007694650256E-4</v>
      </c>
      <c r="J23" s="385">
        <v>267.27593999999993</v>
      </c>
      <c r="K23" s="386">
        <v>1.6253243250995292E-3</v>
      </c>
      <c r="L23" s="372"/>
      <c r="M23" s="373"/>
      <c r="N23" s="372"/>
      <c r="O23" s="374"/>
    </row>
    <row r="24" spans="2:15">
      <c r="B24" s="381" t="s">
        <v>266</v>
      </c>
      <c r="C24" s="382" t="s">
        <v>267</v>
      </c>
      <c r="D24" s="387">
        <v>-3072.0369999999998</v>
      </c>
      <c r="E24" s="384">
        <v>-3.1337899287794631E-2</v>
      </c>
      <c r="F24" s="387">
        <v>-470.26718</v>
      </c>
      <c r="G24" s="384">
        <v>-7.863516106650174E-3</v>
      </c>
      <c r="H24" s="387">
        <v>-546.35299999999995</v>
      </c>
      <c r="I24" s="384">
        <v>-8.2636087328908009E-2</v>
      </c>
      <c r="J24" s="385">
        <v>-4088.6571800000002</v>
      </c>
      <c r="K24" s="386">
        <v>-2.4863420073078204E-2</v>
      </c>
      <c r="L24" s="372"/>
      <c r="M24" s="373"/>
      <c r="N24" s="372"/>
      <c r="O24" s="374"/>
    </row>
    <row r="25" spans="2:15" ht="30" customHeight="1">
      <c r="B25" s="375">
        <v>9</v>
      </c>
      <c r="C25" s="376" t="s">
        <v>268</v>
      </c>
      <c r="D25" s="377">
        <v>33326.071000000004</v>
      </c>
      <c r="E25" s="378">
        <v>0.33995979106237761</v>
      </c>
      <c r="F25" s="377">
        <v>21570.229490000002</v>
      </c>
      <c r="G25" s="378">
        <v>0.36068399886795327</v>
      </c>
      <c r="H25" s="377">
        <v>2363.1013900000003</v>
      </c>
      <c r="I25" s="378">
        <v>0.35741993332351779</v>
      </c>
      <c r="J25" s="379">
        <v>57259.401880000005</v>
      </c>
      <c r="K25" s="380">
        <v>0.34819856480988798</v>
      </c>
      <c r="L25" s="372"/>
      <c r="M25" s="373"/>
      <c r="N25" s="372"/>
      <c r="O25" s="374"/>
    </row>
    <row r="26" spans="2:15">
      <c r="B26" s="381" t="s">
        <v>269</v>
      </c>
      <c r="C26" s="382" t="s">
        <v>204</v>
      </c>
      <c r="D26" s="383">
        <v>0</v>
      </c>
      <c r="E26" s="384">
        <v>0</v>
      </c>
      <c r="F26" s="383">
        <v>0</v>
      </c>
      <c r="G26" s="384">
        <v>0</v>
      </c>
      <c r="H26" s="383">
        <v>0</v>
      </c>
      <c r="I26" s="384">
        <v>0</v>
      </c>
      <c r="J26" s="385">
        <v>0</v>
      </c>
      <c r="K26" s="386">
        <v>0</v>
      </c>
      <c r="L26" s="372"/>
      <c r="M26" s="373"/>
      <c r="N26" s="372"/>
      <c r="O26" s="374"/>
    </row>
    <row r="27" spans="2:15">
      <c r="B27" s="381" t="s">
        <v>270</v>
      </c>
      <c r="C27" s="382" t="s">
        <v>205</v>
      </c>
      <c r="D27" s="383">
        <v>0</v>
      </c>
      <c r="E27" s="384">
        <v>0</v>
      </c>
      <c r="F27" s="383">
        <v>0</v>
      </c>
      <c r="G27" s="384">
        <v>0</v>
      </c>
      <c r="H27" s="383">
        <v>13.82</v>
      </c>
      <c r="I27" s="384">
        <v>2.0902799598162885E-3</v>
      </c>
      <c r="J27" s="385">
        <v>13.82</v>
      </c>
      <c r="K27" s="386">
        <v>8.4040419698366774E-5</v>
      </c>
      <c r="L27" s="372"/>
      <c r="M27" s="373"/>
      <c r="N27" s="372"/>
      <c r="O27" s="374"/>
    </row>
    <row r="28" spans="2:15">
      <c r="B28" s="381" t="s">
        <v>271</v>
      </c>
      <c r="C28" s="382" t="s">
        <v>199</v>
      </c>
      <c r="D28" s="383">
        <v>37714.423999999999</v>
      </c>
      <c r="E28" s="384">
        <v>0.38472545122639629</v>
      </c>
      <c r="F28" s="383">
        <v>22941.776440000005</v>
      </c>
      <c r="G28" s="384">
        <v>0.38361815628109008</v>
      </c>
      <c r="H28" s="383">
        <v>2512.3815499999996</v>
      </c>
      <c r="I28" s="384">
        <v>0.37999861109820438</v>
      </c>
      <c r="J28" s="385">
        <v>63168.581989999999</v>
      </c>
      <c r="K28" s="386">
        <v>0.38413271651159864</v>
      </c>
      <c r="L28" s="372"/>
      <c r="M28" s="373"/>
      <c r="N28" s="372"/>
      <c r="O28" s="374"/>
    </row>
    <row r="29" spans="2:15">
      <c r="B29" s="381" t="s">
        <v>272</v>
      </c>
      <c r="C29" s="382" t="s">
        <v>206</v>
      </c>
      <c r="D29" s="383">
        <v>171.54900000000001</v>
      </c>
      <c r="E29" s="384">
        <v>1.7499741327731016E-3</v>
      </c>
      <c r="F29" s="383">
        <v>12.81766</v>
      </c>
      <c r="G29" s="384">
        <v>2.1432896052742969E-4</v>
      </c>
      <c r="H29" s="383">
        <v>0</v>
      </c>
      <c r="I29" s="384">
        <v>0</v>
      </c>
      <c r="J29" s="385">
        <v>184.36666</v>
      </c>
      <c r="K29" s="386">
        <v>1.1211469960047823E-3</v>
      </c>
      <c r="L29" s="372"/>
      <c r="M29" s="373"/>
      <c r="N29" s="372"/>
      <c r="O29" s="374"/>
    </row>
    <row r="30" spans="2:15">
      <c r="B30" s="381" t="s">
        <v>273</v>
      </c>
      <c r="C30" s="382" t="s">
        <v>267</v>
      </c>
      <c r="D30" s="387">
        <v>-4559.902</v>
      </c>
      <c r="E30" s="384">
        <v>-4.6515634296791772E-2</v>
      </c>
      <c r="F30" s="387">
        <v>-1384.3646100000001</v>
      </c>
      <c r="G30" s="384">
        <v>-2.3148486373664196E-2</v>
      </c>
      <c r="H30" s="387">
        <v>-163.10016000000002</v>
      </c>
      <c r="I30" s="384">
        <v>-2.4668957734502912E-2</v>
      </c>
      <c r="J30" s="385">
        <v>-6107.3667700000005</v>
      </c>
      <c r="K30" s="386">
        <v>-3.7139339117413801E-2</v>
      </c>
      <c r="L30" s="372"/>
      <c r="M30" s="373"/>
      <c r="N30" s="372"/>
      <c r="O30" s="374"/>
    </row>
    <row r="31" spans="2:15" ht="30.75" customHeight="1">
      <c r="B31" s="375">
        <v>10</v>
      </c>
      <c r="C31" s="376" t="s">
        <v>274</v>
      </c>
      <c r="D31" s="377">
        <v>159.036</v>
      </c>
      <c r="E31" s="378">
        <v>1.6223288167211876E-3</v>
      </c>
      <c r="F31" s="377">
        <v>137.15100000000001</v>
      </c>
      <c r="G31" s="378">
        <v>2.2933539558154538E-3</v>
      </c>
      <c r="H31" s="377">
        <v>8.4505500000000033</v>
      </c>
      <c r="I31" s="378">
        <v>1.2781487202912839E-3</v>
      </c>
      <c r="J31" s="379">
        <v>304.63754999999998</v>
      </c>
      <c r="K31" s="380">
        <v>1.8525229781390878E-3</v>
      </c>
      <c r="L31" s="372"/>
      <c r="M31" s="373"/>
      <c r="N31" s="372"/>
      <c r="O31" s="374"/>
    </row>
    <row r="32" spans="2:15">
      <c r="B32" s="381" t="s">
        <v>275</v>
      </c>
      <c r="C32" s="382" t="s">
        <v>276</v>
      </c>
      <c r="D32" s="383">
        <v>239.90700000000001</v>
      </c>
      <c r="E32" s="384">
        <v>2.4472952000372866E-3</v>
      </c>
      <c r="F32" s="383">
        <v>209.89412000000002</v>
      </c>
      <c r="G32" s="384">
        <v>3.509719290449239E-3</v>
      </c>
      <c r="H32" s="383">
        <v>65.308000000000007</v>
      </c>
      <c r="I32" s="384">
        <v>9.8778584381825005E-3</v>
      </c>
      <c r="J32" s="385">
        <v>515.10911999999996</v>
      </c>
      <c r="K32" s="386">
        <v>3.1324158202066842E-3</v>
      </c>
      <c r="L32" s="372"/>
      <c r="M32" s="373"/>
      <c r="N32" s="372"/>
      <c r="O32" s="374"/>
    </row>
    <row r="33" spans="2:15">
      <c r="B33" s="381" t="s">
        <v>277</v>
      </c>
      <c r="C33" s="382" t="s">
        <v>267</v>
      </c>
      <c r="D33" s="387">
        <v>-80.870999999999995</v>
      </c>
      <c r="E33" s="384">
        <v>-8.2496638331609924E-4</v>
      </c>
      <c r="F33" s="387">
        <v>-72.74311999999999</v>
      </c>
      <c r="G33" s="384">
        <v>-1.2163653346337849E-3</v>
      </c>
      <c r="H33" s="387">
        <v>-56.85745</v>
      </c>
      <c r="I33" s="384">
        <v>-8.5997097178912175E-3</v>
      </c>
      <c r="J33" s="385">
        <v>-210.47157000000001</v>
      </c>
      <c r="K33" s="386">
        <v>-1.2798928420675966E-3</v>
      </c>
      <c r="L33" s="372"/>
      <c r="M33" s="373"/>
      <c r="N33" s="372"/>
      <c r="O33" s="374"/>
    </row>
    <row r="34" spans="2:15">
      <c r="B34" s="375">
        <v>11</v>
      </c>
      <c r="C34" s="376" t="s">
        <v>278</v>
      </c>
      <c r="D34" s="377">
        <v>188.56899999999999</v>
      </c>
      <c r="E34" s="378">
        <v>1.9235954289613523E-3</v>
      </c>
      <c r="F34" s="377">
        <v>203.87700000000001</v>
      </c>
      <c r="G34" s="378">
        <v>3.4091047418523179E-3</v>
      </c>
      <c r="H34" s="377">
        <v>28.195830000000001</v>
      </c>
      <c r="I34" s="378">
        <v>4.2646294066126557E-3</v>
      </c>
      <c r="J34" s="379">
        <v>420.64183000000003</v>
      </c>
      <c r="K34" s="380">
        <v>2.5579533962293093E-3</v>
      </c>
      <c r="L34" s="372"/>
      <c r="M34" s="373"/>
      <c r="N34" s="372"/>
      <c r="O34" s="374"/>
    </row>
    <row r="35" spans="2:15">
      <c r="B35" s="381" t="s">
        <v>279</v>
      </c>
      <c r="C35" s="382" t="s">
        <v>276</v>
      </c>
      <c r="D35" s="383">
        <v>537.827</v>
      </c>
      <c r="E35" s="384">
        <v>5.4863819544675807E-3</v>
      </c>
      <c r="F35" s="383">
        <v>666.30196999999998</v>
      </c>
      <c r="G35" s="384">
        <v>1.1141488276914711E-2</v>
      </c>
      <c r="H35" s="383">
        <v>53.587830000000004</v>
      </c>
      <c r="I35" s="384">
        <v>8.1051785194675898E-3</v>
      </c>
      <c r="J35" s="385">
        <v>1257.7168000000001</v>
      </c>
      <c r="K35" s="386">
        <v>7.6482668403536061E-3</v>
      </c>
      <c r="L35" s="372"/>
      <c r="M35" s="373"/>
      <c r="N35" s="372"/>
      <c r="O35" s="374"/>
    </row>
    <row r="36" spans="2:15">
      <c r="B36" s="381" t="s">
        <v>280</v>
      </c>
      <c r="C36" s="382" t="s">
        <v>267</v>
      </c>
      <c r="D36" s="387">
        <v>-349.25799999999998</v>
      </c>
      <c r="E36" s="384">
        <v>-3.562786525506228E-3</v>
      </c>
      <c r="F36" s="387">
        <v>-462.42497000000003</v>
      </c>
      <c r="G36" s="384">
        <v>-7.7323835350623952E-3</v>
      </c>
      <c r="H36" s="387">
        <v>-25.391999999999999</v>
      </c>
      <c r="I36" s="384">
        <v>-3.8405491128549346E-3</v>
      </c>
      <c r="J36" s="385">
        <v>-837.07497000000001</v>
      </c>
      <c r="K36" s="386">
        <v>-5.0903134441242963E-3</v>
      </c>
      <c r="L36" s="372"/>
      <c r="M36" s="373"/>
      <c r="N36" s="372"/>
      <c r="O36" s="374"/>
    </row>
    <row r="37" spans="2:15">
      <c r="B37" s="375">
        <v>12</v>
      </c>
      <c r="C37" s="376" t="s">
        <v>281</v>
      </c>
      <c r="D37" s="377">
        <v>13.335000000000001</v>
      </c>
      <c r="E37" s="378">
        <v>1.3603055139073565E-4</v>
      </c>
      <c r="F37" s="377">
        <v>1.5483800000000001</v>
      </c>
      <c r="G37" s="378">
        <v>2.5891049996759282E-5</v>
      </c>
      <c r="H37" s="388">
        <v>0.76390000000000013</v>
      </c>
      <c r="I37" s="378">
        <v>1.1554014915366592E-4</v>
      </c>
      <c r="J37" s="379">
        <v>15.64728</v>
      </c>
      <c r="K37" s="380">
        <v>9.5152241558455909E-5</v>
      </c>
      <c r="L37" s="372"/>
      <c r="M37" s="373"/>
      <c r="N37" s="372"/>
      <c r="O37" s="374"/>
    </row>
    <row r="38" spans="2:15">
      <c r="B38" s="381" t="s">
        <v>282</v>
      </c>
      <c r="C38" s="382" t="s">
        <v>283</v>
      </c>
      <c r="D38" s="383">
        <v>13.862</v>
      </c>
      <c r="E38" s="384">
        <v>1.4140648694251052E-4</v>
      </c>
      <c r="F38" s="383">
        <v>2.1933800000000003</v>
      </c>
      <c r="G38" s="384">
        <v>3.6676339943613243E-5</v>
      </c>
      <c r="H38" s="383">
        <v>0.94090000000000007</v>
      </c>
      <c r="I38" s="384">
        <v>1.4231146267663865E-4</v>
      </c>
      <c r="J38" s="385">
        <v>16.996280000000002</v>
      </c>
      <c r="K38" s="386">
        <v>1.0335560814116914E-4</v>
      </c>
      <c r="L38" s="372"/>
      <c r="M38" s="373"/>
      <c r="N38" s="372"/>
      <c r="O38" s="374"/>
    </row>
    <row r="39" spans="2:15">
      <c r="B39" s="381" t="s">
        <v>284</v>
      </c>
      <c r="C39" s="382" t="s">
        <v>267</v>
      </c>
      <c r="D39" s="383">
        <v>-0.52700000000000002</v>
      </c>
      <c r="E39" s="384">
        <v>-5.3759355517748551E-6</v>
      </c>
      <c r="F39" s="387">
        <v>-0.64500000000000002</v>
      </c>
      <c r="G39" s="384">
        <v>-1.078528994685396E-5</v>
      </c>
      <c r="H39" s="387">
        <v>-0.17699999999999999</v>
      </c>
      <c r="I39" s="384">
        <v>-2.6771313522972725E-5</v>
      </c>
      <c r="J39" s="385">
        <v>-1.349</v>
      </c>
      <c r="K39" s="386">
        <v>-8.2033665827132265E-6</v>
      </c>
      <c r="L39" s="372"/>
      <c r="M39" s="373"/>
      <c r="N39" s="372"/>
      <c r="O39" s="374"/>
    </row>
    <row r="40" spans="2:15">
      <c r="B40" s="375">
        <v>13</v>
      </c>
      <c r="C40" s="376" t="s">
        <v>285</v>
      </c>
      <c r="D40" s="377">
        <v>0</v>
      </c>
      <c r="E40" s="378">
        <v>0</v>
      </c>
      <c r="F40" s="377">
        <v>0</v>
      </c>
      <c r="G40" s="378">
        <v>0</v>
      </c>
      <c r="H40" s="377">
        <v>0</v>
      </c>
      <c r="I40" s="378">
        <v>0</v>
      </c>
      <c r="J40" s="379">
        <v>0</v>
      </c>
      <c r="K40" s="380">
        <v>0</v>
      </c>
      <c r="L40" s="372"/>
      <c r="M40" s="373"/>
      <c r="N40" s="372"/>
      <c r="O40" s="374"/>
    </row>
    <row r="41" spans="2:15">
      <c r="B41" s="375">
        <v>14</v>
      </c>
      <c r="C41" s="376" t="s">
        <v>286</v>
      </c>
      <c r="D41" s="377">
        <v>143.697</v>
      </c>
      <c r="E41" s="378">
        <v>1.4658554288109892E-3</v>
      </c>
      <c r="F41" s="377">
        <v>139.16254999999998</v>
      </c>
      <c r="G41" s="378">
        <v>2.3269898472768396E-3</v>
      </c>
      <c r="H41" s="377">
        <v>15.460889999999999</v>
      </c>
      <c r="I41" s="378">
        <v>2.3384651612101343E-3</v>
      </c>
      <c r="J41" s="379">
        <v>298.32044000000002</v>
      </c>
      <c r="K41" s="380">
        <v>1.8141081752678326E-3</v>
      </c>
      <c r="L41" s="372"/>
      <c r="M41" s="373"/>
      <c r="N41" s="372"/>
      <c r="O41" s="374"/>
    </row>
    <row r="42" spans="2:15">
      <c r="B42" s="389">
        <v>15</v>
      </c>
      <c r="C42" s="390" t="s">
        <v>287</v>
      </c>
      <c r="D42" s="391">
        <v>97839.577999999994</v>
      </c>
      <c r="E42" s="392">
        <v>0.99806312284791077</v>
      </c>
      <c r="F42" s="391">
        <v>58047.178929999995</v>
      </c>
      <c r="G42" s="392">
        <v>0.97062892303404957</v>
      </c>
      <c r="H42" s="391">
        <v>6611.5545600000005</v>
      </c>
      <c r="I42" s="392">
        <v>1</v>
      </c>
      <c r="J42" s="393">
        <v>162498.31149000002</v>
      </c>
      <c r="K42" s="394">
        <v>0.98816398682312145</v>
      </c>
      <c r="L42" s="372"/>
      <c r="M42" s="373"/>
      <c r="N42" s="372"/>
      <c r="O42" s="374"/>
    </row>
    <row r="43" spans="2:15">
      <c r="B43" s="375">
        <v>16</v>
      </c>
      <c r="C43" s="376" t="s">
        <v>227</v>
      </c>
      <c r="D43" s="377">
        <v>189.87100000000001</v>
      </c>
      <c r="E43" s="378">
        <v>1.9368771520892666E-3</v>
      </c>
      <c r="F43" s="377">
        <v>1756.4984100000001</v>
      </c>
      <c r="G43" s="378">
        <v>2.937107696595034E-2</v>
      </c>
      <c r="H43" s="377">
        <v>0</v>
      </c>
      <c r="I43" s="378">
        <v>0</v>
      </c>
      <c r="J43" s="379">
        <v>1946.3694100000002</v>
      </c>
      <c r="K43" s="380">
        <v>1.1836013176878621E-2</v>
      </c>
      <c r="L43" s="372"/>
      <c r="M43" s="373"/>
      <c r="N43" s="372"/>
      <c r="O43" s="374"/>
    </row>
    <row r="44" spans="2:15" ht="39" thickBot="1">
      <c r="B44" s="395">
        <v>17</v>
      </c>
      <c r="C44" s="396" t="s">
        <v>288</v>
      </c>
      <c r="D44" s="397">
        <v>98029.448999999993</v>
      </c>
      <c r="E44" s="398">
        <v>1</v>
      </c>
      <c r="F44" s="397">
        <v>59803.677339999995</v>
      </c>
      <c r="G44" s="398">
        <v>1</v>
      </c>
      <c r="H44" s="397">
        <v>6611.5545600000005</v>
      </c>
      <c r="I44" s="398">
        <v>1</v>
      </c>
      <c r="J44" s="399">
        <v>164444.68090000001</v>
      </c>
      <c r="K44" s="400">
        <v>1</v>
      </c>
      <c r="L44" s="372"/>
      <c r="M44" s="373"/>
      <c r="N44" s="372"/>
      <c r="O44" s="374"/>
    </row>
    <row r="45" spans="2:15">
      <c r="B45" s="401"/>
      <c r="C45" s="402"/>
      <c r="D45" s="402"/>
      <c r="E45" s="402"/>
      <c r="F45" s="402"/>
      <c r="G45" s="402"/>
      <c r="H45" s="402"/>
      <c r="I45" s="402"/>
      <c r="J45" s="361"/>
      <c r="K45" s="361"/>
    </row>
    <row r="46" spans="2:15">
      <c r="B46" s="401"/>
      <c r="C46" s="402"/>
      <c r="D46" s="402"/>
      <c r="E46" s="402"/>
      <c r="F46" s="402"/>
      <c r="G46" s="402"/>
      <c r="H46" s="402"/>
      <c r="I46" s="402"/>
      <c r="J46" s="403"/>
      <c r="K46" s="361"/>
    </row>
    <row r="47" spans="2:15">
      <c r="B47" s="401"/>
      <c r="C47" s="402"/>
      <c r="D47" s="402"/>
      <c r="E47" s="402"/>
      <c r="F47" s="402"/>
      <c r="G47" s="402"/>
      <c r="H47" s="402"/>
      <c r="I47" s="402"/>
      <c r="J47" s="361"/>
      <c r="K47" s="361"/>
    </row>
  </sheetData>
  <mergeCells count="10">
    <mergeCell ref="J1:K1"/>
    <mergeCell ref="B3:K3"/>
    <mergeCell ref="J4:K4"/>
    <mergeCell ref="B5:K5"/>
    <mergeCell ref="B6:B7"/>
    <mergeCell ref="C6:C7"/>
    <mergeCell ref="D6:E6"/>
    <mergeCell ref="F6:G6"/>
    <mergeCell ref="H6:I6"/>
    <mergeCell ref="J6:K6"/>
  </mergeCells>
  <pageMargins left="0.15748031496063" right="0.15748031496063" top="0.15748031496063" bottom="0.15748031496063" header="0.15748031496063" footer="0.15748031496063"/>
  <pageSetup paperSize="9" scale="55"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1:N41"/>
  <sheetViews>
    <sheetView zoomScale="90" zoomScaleNormal="90" workbookViewId="0"/>
  </sheetViews>
  <sheetFormatPr defaultRowHeight="15"/>
  <cols>
    <col min="1" max="1" width="9.140625" style="404"/>
    <col min="2" max="2" width="10" style="404" bestFit="1" customWidth="1"/>
    <col min="3" max="3" width="48.28515625" style="404" customWidth="1"/>
    <col min="4" max="4" width="15.5703125" style="404" customWidth="1"/>
    <col min="5" max="5" width="12.28515625" style="404" customWidth="1"/>
    <col min="6" max="6" width="14.7109375" style="404" customWidth="1"/>
    <col min="7" max="7" width="11.5703125" style="404" customWidth="1"/>
    <col min="8" max="8" width="12.28515625" style="404" customWidth="1"/>
    <col min="9" max="9" width="11.140625" style="404" customWidth="1"/>
    <col min="10" max="10" width="14.42578125" style="404" customWidth="1"/>
    <col min="11" max="11" width="11.5703125" style="404" customWidth="1"/>
    <col min="12" max="12" width="12.5703125" style="404" customWidth="1"/>
    <col min="13" max="13" width="16.140625" style="404" customWidth="1"/>
    <col min="14" max="257" width="9.140625" style="404"/>
    <col min="258" max="258" width="10" style="404" bestFit="1" customWidth="1"/>
    <col min="259" max="259" width="48.28515625" style="404" customWidth="1"/>
    <col min="260" max="260" width="15.5703125" style="404" customWidth="1"/>
    <col min="261" max="261" width="12.28515625" style="404" customWidth="1"/>
    <col min="262" max="262" width="14.7109375" style="404" customWidth="1"/>
    <col min="263" max="263" width="11.5703125" style="404" customWidth="1"/>
    <col min="264" max="264" width="12.28515625" style="404" customWidth="1"/>
    <col min="265" max="265" width="11.140625" style="404" customWidth="1"/>
    <col min="266" max="266" width="14.42578125" style="404" customWidth="1"/>
    <col min="267" max="267" width="11.5703125" style="404" customWidth="1"/>
    <col min="268" max="268" width="12.5703125" style="404" customWidth="1"/>
    <col min="269" max="269" width="16.140625" style="404" customWidth="1"/>
    <col min="270" max="513" width="9.140625" style="404"/>
    <col min="514" max="514" width="10" style="404" bestFit="1" customWidth="1"/>
    <col min="515" max="515" width="48.28515625" style="404" customWidth="1"/>
    <col min="516" max="516" width="15.5703125" style="404" customWidth="1"/>
    <col min="517" max="517" width="12.28515625" style="404" customWidth="1"/>
    <col min="518" max="518" width="14.7109375" style="404" customWidth="1"/>
    <col min="519" max="519" width="11.5703125" style="404" customWidth="1"/>
    <col min="520" max="520" width="12.28515625" style="404" customWidth="1"/>
    <col min="521" max="521" width="11.140625" style="404" customWidth="1"/>
    <col min="522" max="522" width="14.42578125" style="404" customWidth="1"/>
    <col min="523" max="523" width="11.5703125" style="404" customWidth="1"/>
    <col min="524" max="524" width="12.5703125" style="404" customWidth="1"/>
    <col min="525" max="525" width="16.140625" style="404" customWidth="1"/>
    <col min="526" max="769" width="9.140625" style="404"/>
    <col min="770" max="770" width="10" style="404" bestFit="1" customWidth="1"/>
    <col min="771" max="771" width="48.28515625" style="404" customWidth="1"/>
    <col min="772" max="772" width="15.5703125" style="404" customWidth="1"/>
    <col min="773" max="773" width="12.28515625" style="404" customWidth="1"/>
    <col min="774" max="774" width="14.7109375" style="404" customWidth="1"/>
    <col min="775" max="775" width="11.5703125" style="404" customWidth="1"/>
    <col min="776" max="776" width="12.28515625" style="404" customWidth="1"/>
    <col min="777" max="777" width="11.140625" style="404" customWidth="1"/>
    <col min="778" max="778" width="14.42578125" style="404" customWidth="1"/>
    <col min="779" max="779" width="11.5703125" style="404" customWidth="1"/>
    <col min="780" max="780" width="12.5703125" style="404" customWidth="1"/>
    <col min="781" max="781" width="16.140625" style="404" customWidth="1"/>
    <col min="782" max="1025" width="9.140625" style="404"/>
    <col min="1026" max="1026" width="10" style="404" bestFit="1" customWidth="1"/>
    <col min="1027" max="1027" width="48.28515625" style="404" customWidth="1"/>
    <col min="1028" max="1028" width="15.5703125" style="404" customWidth="1"/>
    <col min="1029" max="1029" width="12.28515625" style="404" customWidth="1"/>
    <col min="1030" max="1030" width="14.7109375" style="404" customWidth="1"/>
    <col min="1031" max="1031" width="11.5703125" style="404" customWidth="1"/>
    <col min="1032" max="1032" width="12.28515625" style="404" customWidth="1"/>
    <col min="1033" max="1033" width="11.140625" style="404" customWidth="1"/>
    <col min="1034" max="1034" width="14.42578125" style="404" customWidth="1"/>
    <col min="1035" max="1035" width="11.5703125" style="404" customWidth="1"/>
    <col min="1036" max="1036" width="12.5703125" style="404" customWidth="1"/>
    <col min="1037" max="1037" width="16.140625" style="404" customWidth="1"/>
    <col min="1038" max="1281" width="9.140625" style="404"/>
    <col min="1282" max="1282" width="10" style="404" bestFit="1" customWidth="1"/>
    <col min="1283" max="1283" width="48.28515625" style="404" customWidth="1"/>
    <col min="1284" max="1284" width="15.5703125" style="404" customWidth="1"/>
    <col min="1285" max="1285" width="12.28515625" style="404" customWidth="1"/>
    <col min="1286" max="1286" width="14.7109375" style="404" customWidth="1"/>
    <col min="1287" max="1287" width="11.5703125" style="404" customWidth="1"/>
    <col min="1288" max="1288" width="12.28515625" style="404" customWidth="1"/>
    <col min="1289" max="1289" width="11.140625" style="404" customWidth="1"/>
    <col min="1290" max="1290" width="14.42578125" style="404" customWidth="1"/>
    <col min="1291" max="1291" width="11.5703125" style="404" customWidth="1"/>
    <col min="1292" max="1292" width="12.5703125" style="404" customWidth="1"/>
    <col min="1293" max="1293" width="16.140625" style="404" customWidth="1"/>
    <col min="1294" max="1537" width="9.140625" style="404"/>
    <col min="1538" max="1538" width="10" style="404" bestFit="1" customWidth="1"/>
    <col min="1539" max="1539" width="48.28515625" style="404" customWidth="1"/>
    <col min="1540" max="1540" width="15.5703125" style="404" customWidth="1"/>
    <col min="1541" max="1541" width="12.28515625" style="404" customWidth="1"/>
    <col min="1542" max="1542" width="14.7109375" style="404" customWidth="1"/>
    <col min="1543" max="1543" width="11.5703125" style="404" customWidth="1"/>
    <col min="1544" max="1544" width="12.28515625" style="404" customWidth="1"/>
    <col min="1545" max="1545" width="11.140625" style="404" customWidth="1"/>
    <col min="1546" max="1546" width="14.42578125" style="404" customWidth="1"/>
    <col min="1547" max="1547" width="11.5703125" style="404" customWidth="1"/>
    <col min="1548" max="1548" width="12.5703125" style="404" customWidth="1"/>
    <col min="1549" max="1549" width="16.140625" style="404" customWidth="1"/>
    <col min="1550" max="1793" width="9.140625" style="404"/>
    <col min="1794" max="1794" width="10" style="404" bestFit="1" customWidth="1"/>
    <col min="1795" max="1795" width="48.28515625" style="404" customWidth="1"/>
    <col min="1796" max="1796" width="15.5703125" style="404" customWidth="1"/>
    <col min="1797" max="1797" width="12.28515625" style="404" customWidth="1"/>
    <col min="1798" max="1798" width="14.7109375" style="404" customWidth="1"/>
    <col min="1799" max="1799" width="11.5703125" style="404" customWidth="1"/>
    <col min="1800" max="1800" width="12.28515625" style="404" customWidth="1"/>
    <col min="1801" max="1801" width="11.140625" style="404" customWidth="1"/>
    <col min="1802" max="1802" width="14.42578125" style="404" customWidth="1"/>
    <col min="1803" max="1803" width="11.5703125" style="404" customWidth="1"/>
    <col min="1804" max="1804" width="12.5703125" style="404" customWidth="1"/>
    <col min="1805" max="1805" width="16.140625" style="404" customWidth="1"/>
    <col min="1806" max="2049" width="9.140625" style="404"/>
    <col min="2050" max="2050" width="10" style="404" bestFit="1" customWidth="1"/>
    <col min="2051" max="2051" width="48.28515625" style="404" customWidth="1"/>
    <col min="2052" max="2052" width="15.5703125" style="404" customWidth="1"/>
    <col min="2053" max="2053" width="12.28515625" style="404" customWidth="1"/>
    <col min="2054" max="2054" width="14.7109375" style="404" customWidth="1"/>
    <col min="2055" max="2055" width="11.5703125" style="404" customWidth="1"/>
    <col min="2056" max="2056" width="12.28515625" style="404" customWidth="1"/>
    <col min="2057" max="2057" width="11.140625" style="404" customWidth="1"/>
    <col min="2058" max="2058" width="14.42578125" style="404" customWidth="1"/>
    <col min="2059" max="2059" width="11.5703125" style="404" customWidth="1"/>
    <col min="2060" max="2060" width="12.5703125" style="404" customWidth="1"/>
    <col min="2061" max="2061" width="16.140625" style="404" customWidth="1"/>
    <col min="2062" max="2305" width="9.140625" style="404"/>
    <col min="2306" max="2306" width="10" style="404" bestFit="1" customWidth="1"/>
    <col min="2307" max="2307" width="48.28515625" style="404" customWidth="1"/>
    <col min="2308" max="2308" width="15.5703125" style="404" customWidth="1"/>
    <col min="2309" max="2309" width="12.28515625" style="404" customWidth="1"/>
    <col min="2310" max="2310" width="14.7109375" style="404" customWidth="1"/>
    <col min="2311" max="2311" width="11.5703125" style="404" customWidth="1"/>
    <col min="2312" max="2312" width="12.28515625" style="404" customWidth="1"/>
    <col min="2313" max="2313" width="11.140625" style="404" customWidth="1"/>
    <col min="2314" max="2314" width="14.42578125" style="404" customWidth="1"/>
    <col min="2315" max="2315" width="11.5703125" style="404" customWidth="1"/>
    <col min="2316" max="2316" width="12.5703125" style="404" customWidth="1"/>
    <col min="2317" max="2317" width="16.140625" style="404" customWidth="1"/>
    <col min="2318" max="2561" width="9.140625" style="404"/>
    <col min="2562" max="2562" width="10" style="404" bestFit="1" customWidth="1"/>
    <col min="2563" max="2563" width="48.28515625" style="404" customWidth="1"/>
    <col min="2564" max="2564" width="15.5703125" style="404" customWidth="1"/>
    <col min="2565" max="2565" width="12.28515625" style="404" customWidth="1"/>
    <col min="2566" max="2566" width="14.7109375" style="404" customWidth="1"/>
    <col min="2567" max="2567" width="11.5703125" style="404" customWidth="1"/>
    <col min="2568" max="2568" width="12.28515625" style="404" customWidth="1"/>
    <col min="2569" max="2569" width="11.140625" style="404" customWidth="1"/>
    <col min="2570" max="2570" width="14.42578125" style="404" customWidth="1"/>
    <col min="2571" max="2571" width="11.5703125" style="404" customWidth="1"/>
    <col min="2572" max="2572" width="12.5703125" style="404" customWidth="1"/>
    <col min="2573" max="2573" width="16.140625" style="404" customWidth="1"/>
    <col min="2574" max="2817" width="9.140625" style="404"/>
    <col min="2818" max="2818" width="10" style="404" bestFit="1" customWidth="1"/>
    <col min="2819" max="2819" width="48.28515625" style="404" customWidth="1"/>
    <col min="2820" max="2820" width="15.5703125" style="404" customWidth="1"/>
    <col min="2821" max="2821" width="12.28515625" style="404" customWidth="1"/>
    <col min="2822" max="2822" width="14.7109375" style="404" customWidth="1"/>
    <col min="2823" max="2823" width="11.5703125" style="404" customWidth="1"/>
    <col min="2824" max="2824" width="12.28515625" style="404" customWidth="1"/>
    <col min="2825" max="2825" width="11.140625" style="404" customWidth="1"/>
    <col min="2826" max="2826" width="14.42578125" style="404" customWidth="1"/>
    <col min="2827" max="2827" width="11.5703125" style="404" customWidth="1"/>
    <col min="2828" max="2828" width="12.5703125" style="404" customWidth="1"/>
    <col min="2829" max="2829" width="16.140625" style="404" customWidth="1"/>
    <col min="2830" max="3073" width="9.140625" style="404"/>
    <col min="3074" max="3074" width="10" style="404" bestFit="1" customWidth="1"/>
    <col min="3075" max="3075" width="48.28515625" style="404" customWidth="1"/>
    <col min="3076" max="3076" width="15.5703125" style="404" customWidth="1"/>
    <col min="3077" max="3077" width="12.28515625" style="404" customWidth="1"/>
    <col min="3078" max="3078" width="14.7109375" style="404" customWidth="1"/>
    <col min="3079" max="3079" width="11.5703125" style="404" customWidth="1"/>
    <col min="3080" max="3080" width="12.28515625" style="404" customWidth="1"/>
    <col min="3081" max="3081" width="11.140625" style="404" customWidth="1"/>
    <col min="3082" max="3082" width="14.42578125" style="404" customWidth="1"/>
    <col min="3083" max="3083" width="11.5703125" style="404" customWidth="1"/>
    <col min="3084" max="3084" width="12.5703125" style="404" customWidth="1"/>
    <col min="3085" max="3085" width="16.140625" style="404" customWidth="1"/>
    <col min="3086" max="3329" width="9.140625" style="404"/>
    <col min="3330" max="3330" width="10" style="404" bestFit="1" customWidth="1"/>
    <col min="3331" max="3331" width="48.28515625" style="404" customWidth="1"/>
    <col min="3332" max="3332" width="15.5703125" style="404" customWidth="1"/>
    <col min="3333" max="3333" width="12.28515625" style="404" customWidth="1"/>
    <col min="3334" max="3334" width="14.7109375" style="404" customWidth="1"/>
    <col min="3335" max="3335" width="11.5703125" style="404" customWidth="1"/>
    <col min="3336" max="3336" width="12.28515625" style="404" customWidth="1"/>
    <col min="3337" max="3337" width="11.140625" style="404" customWidth="1"/>
    <col min="3338" max="3338" width="14.42578125" style="404" customWidth="1"/>
    <col min="3339" max="3339" width="11.5703125" style="404" customWidth="1"/>
    <col min="3340" max="3340" width="12.5703125" style="404" customWidth="1"/>
    <col min="3341" max="3341" width="16.140625" style="404" customWidth="1"/>
    <col min="3342" max="3585" width="9.140625" style="404"/>
    <col min="3586" max="3586" width="10" style="404" bestFit="1" customWidth="1"/>
    <col min="3587" max="3587" width="48.28515625" style="404" customWidth="1"/>
    <col min="3588" max="3588" width="15.5703125" style="404" customWidth="1"/>
    <col min="3589" max="3589" width="12.28515625" style="404" customWidth="1"/>
    <col min="3590" max="3590" width="14.7109375" style="404" customWidth="1"/>
    <col min="3591" max="3591" width="11.5703125" style="404" customWidth="1"/>
    <col min="3592" max="3592" width="12.28515625" style="404" customWidth="1"/>
    <col min="3593" max="3593" width="11.140625" style="404" customWidth="1"/>
    <col min="3594" max="3594" width="14.42578125" style="404" customWidth="1"/>
    <col min="3595" max="3595" width="11.5703125" style="404" customWidth="1"/>
    <col min="3596" max="3596" width="12.5703125" style="404" customWidth="1"/>
    <col min="3597" max="3597" width="16.140625" style="404" customWidth="1"/>
    <col min="3598" max="3841" width="9.140625" style="404"/>
    <col min="3842" max="3842" width="10" style="404" bestFit="1" customWidth="1"/>
    <col min="3843" max="3843" width="48.28515625" style="404" customWidth="1"/>
    <col min="3844" max="3844" width="15.5703125" style="404" customWidth="1"/>
    <col min="3845" max="3845" width="12.28515625" style="404" customWidth="1"/>
    <col min="3846" max="3846" width="14.7109375" style="404" customWidth="1"/>
    <col min="3847" max="3847" width="11.5703125" style="404" customWidth="1"/>
    <col min="3848" max="3848" width="12.28515625" style="404" customWidth="1"/>
    <col min="3849" max="3849" width="11.140625" style="404" customWidth="1"/>
    <col min="3850" max="3850" width="14.42578125" style="404" customWidth="1"/>
    <col min="3851" max="3851" width="11.5703125" style="404" customWidth="1"/>
    <col min="3852" max="3852" width="12.5703125" style="404" customWidth="1"/>
    <col min="3853" max="3853" width="16.140625" style="404" customWidth="1"/>
    <col min="3854" max="4097" width="9.140625" style="404"/>
    <col min="4098" max="4098" width="10" style="404" bestFit="1" customWidth="1"/>
    <col min="4099" max="4099" width="48.28515625" style="404" customWidth="1"/>
    <col min="4100" max="4100" width="15.5703125" style="404" customWidth="1"/>
    <col min="4101" max="4101" width="12.28515625" style="404" customWidth="1"/>
    <col min="4102" max="4102" width="14.7109375" style="404" customWidth="1"/>
    <col min="4103" max="4103" width="11.5703125" style="404" customWidth="1"/>
    <col min="4104" max="4104" width="12.28515625" style="404" customWidth="1"/>
    <col min="4105" max="4105" width="11.140625" style="404" customWidth="1"/>
    <col min="4106" max="4106" width="14.42578125" style="404" customWidth="1"/>
    <col min="4107" max="4107" width="11.5703125" style="404" customWidth="1"/>
    <col min="4108" max="4108" width="12.5703125" style="404" customWidth="1"/>
    <col min="4109" max="4109" width="16.140625" style="404" customWidth="1"/>
    <col min="4110" max="4353" width="9.140625" style="404"/>
    <col min="4354" max="4354" width="10" style="404" bestFit="1" customWidth="1"/>
    <col min="4355" max="4355" width="48.28515625" style="404" customWidth="1"/>
    <col min="4356" max="4356" width="15.5703125" style="404" customWidth="1"/>
    <col min="4357" max="4357" width="12.28515625" style="404" customWidth="1"/>
    <col min="4358" max="4358" width="14.7109375" style="404" customWidth="1"/>
    <col min="4359" max="4359" width="11.5703125" style="404" customWidth="1"/>
    <col min="4360" max="4360" width="12.28515625" style="404" customWidth="1"/>
    <col min="4361" max="4361" width="11.140625" style="404" customWidth="1"/>
    <col min="4362" max="4362" width="14.42578125" style="404" customWidth="1"/>
    <col min="4363" max="4363" width="11.5703125" style="404" customWidth="1"/>
    <col min="4364" max="4364" width="12.5703125" style="404" customWidth="1"/>
    <col min="4365" max="4365" width="16.140625" style="404" customWidth="1"/>
    <col min="4366" max="4609" width="9.140625" style="404"/>
    <col min="4610" max="4610" width="10" style="404" bestFit="1" customWidth="1"/>
    <col min="4611" max="4611" width="48.28515625" style="404" customWidth="1"/>
    <col min="4612" max="4612" width="15.5703125" style="404" customWidth="1"/>
    <col min="4613" max="4613" width="12.28515625" style="404" customWidth="1"/>
    <col min="4614" max="4614" width="14.7109375" style="404" customWidth="1"/>
    <col min="4615" max="4615" width="11.5703125" style="404" customWidth="1"/>
    <col min="4616" max="4616" width="12.28515625" style="404" customWidth="1"/>
    <col min="4617" max="4617" width="11.140625" style="404" customWidth="1"/>
    <col min="4618" max="4618" width="14.42578125" style="404" customWidth="1"/>
    <col min="4619" max="4619" width="11.5703125" style="404" customWidth="1"/>
    <col min="4620" max="4620" width="12.5703125" style="404" customWidth="1"/>
    <col min="4621" max="4621" width="16.140625" style="404" customWidth="1"/>
    <col min="4622" max="4865" width="9.140625" style="404"/>
    <col min="4866" max="4866" width="10" style="404" bestFit="1" customWidth="1"/>
    <col min="4867" max="4867" width="48.28515625" style="404" customWidth="1"/>
    <col min="4868" max="4868" width="15.5703125" style="404" customWidth="1"/>
    <col min="4869" max="4869" width="12.28515625" style="404" customWidth="1"/>
    <col min="4870" max="4870" width="14.7109375" style="404" customWidth="1"/>
    <col min="4871" max="4871" width="11.5703125" style="404" customWidth="1"/>
    <col min="4872" max="4872" width="12.28515625" style="404" customWidth="1"/>
    <col min="4873" max="4873" width="11.140625" style="404" customWidth="1"/>
    <col min="4874" max="4874" width="14.42578125" style="404" customWidth="1"/>
    <col min="4875" max="4875" width="11.5703125" style="404" customWidth="1"/>
    <col min="4876" max="4876" width="12.5703125" style="404" customWidth="1"/>
    <col min="4877" max="4877" width="16.140625" style="404" customWidth="1"/>
    <col min="4878" max="5121" width="9.140625" style="404"/>
    <col min="5122" max="5122" width="10" style="404" bestFit="1" customWidth="1"/>
    <col min="5123" max="5123" width="48.28515625" style="404" customWidth="1"/>
    <col min="5124" max="5124" width="15.5703125" style="404" customWidth="1"/>
    <col min="5125" max="5125" width="12.28515625" style="404" customWidth="1"/>
    <col min="5126" max="5126" width="14.7109375" style="404" customWidth="1"/>
    <col min="5127" max="5127" width="11.5703125" style="404" customWidth="1"/>
    <col min="5128" max="5128" width="12.28515625" style="404" customWidth="1"/>
    <col min="5129" max="5129" width="11.140625" style="404" customWidth="1"/>
    <col min="5130" max="5130" width="14.42578125" style="404" customWidth="1"/>
    <col min="5131" max="5131" width="11.5703125" style="404" customWidth="1"/>
    <col min="5132" max="5132" width="12.5703125" style="404" customWidth="1"/>
    <col min="5133" max="5133" width="16.140625" style="404" customWidth="1"/>
    <col min="5134" max="5377" width="9.140625" style="404"/>
    <col min="5378" max="5378" width="10" style="404" bestFit="1" customWidth="1"/>
    <col min="5379" max="5379" width="48.28515625" style="404" customWidth="1"/>
    <col min="5380" max="5380" width="15.5703125" style="404" customWidth="1"/>
    <col min="5381" max="5381" width="12.28515625" style="404" customWidth="1"/>
    <col min="5382" max="5382" width="14.7109375" style="404" customWidth="1"/>
    <col min="5383" max="5383" width="11.5703125" style="404" customWidth="1"/>
    <col min="5384" max="5384" width="12.28515625" style="404" customWidth="1"/>
    <col min="5385" max="5385" width="11.140625" style="404" customWidth="1"/>
    <col min="5386" max="5386" width="14.42578125" style="404" customWidth="1"/>
    <col min="5387" max="5387" width="11.5703125" style="404" customWidth="1"/>
    <col min="5388" max="5388" width="12.5703125" style="404" customWidth="1"/>
    <col min="5389" max="5389" width="16.140625" style="404" customWidth="1"/>
    <col min="5390" max="5633" width="9.140625" style="404"/>
    <col min="5634" max="5634" width="10" style="404" bestFit="1" customWidth="1"/>
    <col min="5635" max="5635" width="48.28515625" style="404" customWidth="1"/>
    <col min="5636" max="5636" width="15.5703125" style="404" customWidth="1"/>
    <col min="5637" max="5637" width="12.28515625" style="404" customWidth="1"/>
    <col min="5638" max="5638" width="14.7109375" style="404" customWidth="1"/>
    <col min="5639" max="5639" width="11.5703125" style="404" customWidth="1"/>
    <col min="5640" max="5640" width="12.28515625" style="404" customWidth="1"/>
    <col min="5641" max="5641" width="11.140625" style="404" customWidth="1"/>
    <col min="5642" max="5642" width="14.42578125" style="404" customWidth="1"/>
    <col min="5643" max="5643" width="11.5703125" style="404" customWidth="1"/>
    <col min="5644" max="5644" width="12.5703125" style="404" customWidth="1"/>
    <col min="5645" max="5645" width="16.140625" style="404" customWidth="1"/>
    <col min="5646" max="5889" width="9.140625" style="404"/>
    <col min="5890" max="5890" width="10" style="404" bestFit="1" customWidth="1"/>
    <col min="5891" max="5891" width="48.28515625" style="404" customWidth="1"/>
    <col min="5892" max="5892" width="15.5703125" style="404" customWidth="1"/>
    <col min="5893" max="5893" width="12.28515625" style="404" customWidth="1"/>
    <col min="5894" max="5894" width="14.7109375" style="404" customWidth="1"/>
    <col min="5895" max="5895" width="11.5703125" style="404" customWidth="1"/>
    <col min="5896" max="5896" width="12.28515625" style="404" customWidth="1"/>
    <col min="5897" max="5897" width="11.140625" style="404" customWidth="1"/>
    <col min="5898" max="5898" width="14.42578125" style="404" customWidth="1"/>
    <col min="5899" max="5899" width="11.5703125" style="404" customWidth="1"/>
    <col min="5900" max="5900" width="12.5703125" style="404" customWidth="1"/>
    <col min="5901" max="5901" width="16.140625" style="404" customWidth="1"/>
    <col min="5902" max="6145" width="9.140625" style="404"/>
    <col min="6146" max="6146" width="10" style="404" bestFit="1" customWidth="1"/>
    <col min="6147" max="6147" width="48.28515625" style="404" customWidth="1"/>
    <col min="6148" max="6148" width="15.5703125" style="404" customWidth="1"/>
    <col min="6149" max="6149" width="12.28515625" style="404" customWidth="1"/>
    <col min="6150" max="6150" width="14.7109375" style="404" customWidth="1"/>
    <col min="6151" max="6151" width="11.5703125" style="404" customWidth="1"/>
    <col min="6152" max="6152" width="12.28515625" style="404" customWidth="1"/>
    <col min="6153" max="6153" width="11.140625" style="404" customWidth="1"/>
    <col min="6154" max="6154" width="14.42578125" style="404" customWidth="1"/>
    <col min="6155" max="6155" width="11.5703125" style="404" customWidth="1"/>
    <col min="6156" max="6156" width="12.5703125" style="404" customWidth="1"/>
    <col min="6157" max="6157" width="16.140625" style="404" customWidth="1"/>
    <col min="6158" max="6401" width="9.140625" style="404"/>
    <col min="6402" max="6402" width="10" style="404" bestFit="1" customWidth="1"/>
    <col min="6403" max="6403" width="48.28515625" style="404" customWidth="1"/>
    <col min="6404" max="6404" width="15.5703125" style="404" customWidth="1"/>
    <col min="6405" max="6405" width="12.28515625" style="404" customWidth="1"/>
    <col min="6406" max="6406" width="14.7109375" style="404" customWidth="1"/>
    <col min="6407" max="6407" width="11.5703125" style="404" customWidth="1"/>
    <col min="6408" max="6408" width="12.28515625" style="404" customWidth="1"/>
    <col min="6409" max="6409" width="11.140625" style="404" customWidth="1"/>
    <col min="6410" max="6410" width="14.42578125" style="404" customWidth="1"/>
    <col min="6411" max="6411" width="11.5703125" style="404" customWidth="1"/>
    <col min="6412" max="6412" width="12.5703125" style="404" customWidth="1"/>
    <col min="6413" max="6413" width="16.140625" style="404" customWidth="1"/>
    <col min="6414" max="6657" width="9.140625" style="404"/>
    <col min="6658" max="6658" width="10" style="404" bestFit="1" customWidth="1"/>
    <col min="6659" max="6659" width="48.28515625" style="404" customWidth="1"/>
    <col min="6660" max="6660" width="15.5703125" style="404" customWidth="1"/>
    <col min="6661" max="6661" width="12.28515625" style="404" customWidth="1"/>
    <col min="6662" max="6662" width="14.7109375" style="404" customWidth="1"/>
    <col min="6663" max="6663" width="11.5703125" style="404" customWidth="1"/>
    <col min="6664" max="6664" width="12.28515625" style="404" customWidth="1"/>
    <col min="6665" max="6665" width="11.140625" style="404" customWidth="1"/>
    <col min="6666" max="6666" width="14.42578125" style="404" customWidth="1"/>
    <col min="6667" max="6667" width="11.5703125" style="404" customWidth="1"/>
    <col min="6668" max="6668" width="12.5703125" style="404" customWidth="1"/>
    <col min="6669" max="6669" width="16.140625" style="404" customWidth="1"/>
    <col min="6670" max="6913" width="9.140625" style="404"/>
    <col min="6914" max="6914" width="10" style="404" bestFit="1" customWidth="1"/>
    <col min="6915" max="6915" width="48.28515625" style="404" customWidth="1"/>
    <col min="6916" max="6916" width="15.5703125" style="404" customWidth="1"/>
    <col min="6917" max="6917" width="12.28515625" style="404" customWidth="1"/>
    <col min="6918" max="6918" width="14.7109375" style="404" customWidth="1"/>
    <col min="6919" max="6919" width="11.5703125" style="404" customWidth="1"/>
    <col min="6920" max="6920" width="12.28515625" style="404" customWidth="1"/>
    <col min="6921" max="6921" width="11.140625" style="404" customWidth="1"/>
    <col min="6922" max="6922" width="14.42578125" style="404" customWidth="1"/>
    <col min="6923" max="6923" width="11.5703125" style="404" customWidth="1"/>
    <col min="6924" max="6924" width="12.5703125" style="404" customWidth="1"/>
    <col min="6925" max="6925" width="16.140625" style="404" customWidth="1"/>
    <col min="6926" max="7169" width="9.140625" style="404"/>
    <col min="7170" max="7170" width="10" style="404" bestFit="1" customWidth="1"/>
    <col min="7171" max="7171" width="48.28515625" style="404" customWidth="1"/>
    <col min="7172" max="7172" width="15.5703125" style="404" customWidth="1"/>
    <col min="7173" max="7173" width="12.28515625" style="404" customWidth="1"/>
    <col min="7174" max="7174" width="14.7109375" style="404" customWidth="1"/>
    <col min="7175" max="7175" width="11.5703125" style="404" customWidth="1"/>
    <col min="7176" max="7176" width="12.28515625" style="404" customWidth="1"/>
    <col min="7177" max="7177" width="11.140625" style="404" customWidth="1"/>
    <col min="7178" max="7178" width="14.42578125" style="404" customWidth="1"/>
    <col min="7179" max="7179" width="11.5703125" style="404" customWidth="1"/>
    <col min="7180" max="7180" width="12.5703125" style="404" customWidth="1"/>
    <col min="7181" max="7181" width="16.140625" style="404" customWidth="1"/>
    <col min="7182" max="7425" width="9.140625" style="404"/>
    <col min="7426" max="7426" width="10" style="404" bestFit="1" customWidth="1"/>
    <col min="7427" max="7427" width="48.28515625" style="404" customWidth="1"/>
    <col min="7428" max="7428" width="15.5703125" style="404" customWidth="1"/>
    <col min="7429" max="7429" width="12.28515625" style="404" customWidth="1"/>
    <col min="7430" max="7430" width="14.7109375" style="404" customWidth="1"/>
    <col min="7431" max="7431" width="11.5703125" style="404" customWidth="1"/>
    <col min="7432" max="7432" width="12.28515625" style="404" customWidth="1"/>
    <col min="7433" max="7433" width="11.140625" style="404" customWidth="1"/>
    <col min="7434" max="7434" width="14.42578125" style="404" customWidth="1"/>
    <col min="7435" max="7435" width="11.5703125" style="404" customWidth="1"/>
    <col min="7436" max="7436" width="12.5703125" style="404" customWidth="1"/>
    <col min="7437" max="7437" width="16.140625" style="404" customWidth="1"/>
    <col min="7438" max="7681" width="9.140625" style="404"/>
    <col min="7682" max="7682" width="10" style="404" bestFit="1" customWidth="1"/>
    <col min="7683" max="7683" width="48.28515625" style="404" customWidth="1"/>
    <col min="7684" max="7684" width="15.5703125" style="404" customWidth="1"/>
    <col min="7685" max="7685" width="12.28515625" style="404" customWidth="1"/>
    <col min="7686" max="7686" width="14.7109375" style="404" customWidth="1"/>
    <col min="7687" max="7687" width="11.5703125" style="404" customWidth="1"/>
    <col min="7688" max="7688" width="12.28515625" style="404" customWidth="1"/>
    <col min="7689" max="7689" width="11.140625" style="404" customWidth="1"/>
    <col min="7690" max="7690" width="14.42578125" style="404" customWidth="1"/>
    <col min="7691" max="7691" width="11.5703125" style="404" customWidth="1"/>
    <col min="7692" max="7692" width="12.5703125" style="404" customWidth="1"/>
    <col min="7693" max="7693" width="16.140625" style="404" customWidth="1"/>
    <col min="7694" max="7937" width="9.140625" style="404"/>
    <col min="7938" max="7938" width="10" style="404" bestFit="1" customWidth="1"/>
    <col min="7939" max="7939" width="48.28515625" style="404" customWidth="1"/>
    <col min="7940" max="7940" width="15.5703125" style="404" customWidth="1"/>
    <col min="7941" max="7941" width="12.28515625" style="404" customWidth="1"/>
    <col min="7942" max="7942" width="14.7109375" style="404" customWidth="1"/>
    <col min="7943" max="7943" width="11.5703125" style="404" customWidth="1"/>
    <col min="7944" max="7944" width="12.28515625" style="404" customWidth="1"/>
    <col min="7945" max="7945" width="11.140625" style="404" customWidth="1"/>
    <col min="7946" max="7946" width="14.42578125" style="404" customWidth="1"/>
    <col min="7947" max="7947" width="11.5703125" style="404" customWidth="1"/>
    <col min="7948" max="7948" width="12.5703125" style="404" customWidth="1"/>
    <col min="7949" max="7949" width="16.140625" style="404" customWidth="1"/>
    <col min="7950" max="8193" width="9.140625" style="404"/>
    <col min="8194" max="8194" width="10" style="404" bestFit="1" customWidth="1"/>
    <col min="8195" max="8195" width="48.28515625" style="404" customWidth="1"/>
    <col min="8196" max="8196" width="15.5703125" style="404" customWidth="1"/>
    <col min="8197" max="8197" width="12.28515625" style="404" customWidth="1"/>
    <col min="8198" max="8198" width="14.7109375" style="404" customWidth="1"/>
    <col min="8199" max="8199" width="11.5703125" style="404" customWidth="1"/>
    <col min="8200" max="8200" width="12.28515625" style="404" customWidth="1"/>
    <col min="8201" max="8201" width="11.140625" style="404" customWidth="1"/>
    <col min="8202" max="8202" width="14.42578125" style="404" customWidth="1"/>
    <col min="8203" max="8203" width="11.5703125" style="404" customWidth="1"/>
    <col min="8204" max="8204" width="12.5703125" style="404" customWidth="1"/>
    <col min="8205" max="8205" width="16.140625" style="404" customWidth="1"/>
    <col min="8206" max="8449" width="9.140625" style="404"/>
    <col min="8450" max="8450" width="10" style="404" bestFit="1" customWidth="1"/>
    <col min="8451" max="8451" width="48.28515625" style="404" customWidth="1"/>
    <col min="8452" max="8452" width="15.5703125" style="404" customWidth="1"/>
    <col min="8453" max="8453" width="12.28515625" style="404" customWidth="1"/>
    <col min="8454" max="8454" width="14.7109375" style="404" customWidth="1"/>
    <col min="8455" max="8455" width="11.5703125" style="404" customWidth="1"/>
    <col min="8456" max="8456" width="12.28515625" style="404" customWidth="1"/>
    <col min="8457" max="8457" width="11.140625" style="404" customWidth="1"/>
    <col min="8458" max="8458" width="14.42578125" style="404" customWidth="1"/>
    <col min="8459" max="8459" width="11.5703125" style="404" customWidth="1"/>
    <col min="8460" max="8460" width="12.5703125" style="404" customWidth="1"/>
    <col min="8461" max="8461" width="16.140625" style="404" customWidth="1"/>
    <col min="8462" max="8705" width="9.140625" style="404"/>
    <col min="8706" max="8706" width="10" style="404" bestFit="1" customWidth="1"/>
    <col min="8707" max="8707" width="48.28515625" style="404" customWidth="1"/>
    <col min="8708" max="8708" width="15.5703125" style="404" customWidth="1"/>
    <col min="8709" max="8709" width="12.28515625" style="404" customWidth="1"/>
    <col min="8710" max="8710" width="14.7109375" style="404" customWidth="1"/>
    <col min="8711" max="8711" width="11.5703125" style="404" customWidth="1"/>
    <col min="8712" max="8712" width="12.28515625" style="404" customWidth="1"/>
    <col min="8713" max="8713" width="11.140625" style="404" customWidth="1"/>
    <col min="8714" max="8714" width="14.42578125" style="404" customWidth="1"/>
    <col min="8715" max="8715" width="11.5703125" style="404" customWidth="1"/>
    <col min="8716" max="8716" width="12.5703125" style="404" customWidth="1"/>
    <col min="8717" max="8717" width="16.140625" style="404" customWidth="1"/>
    <col min="8718" max="8961" width="9.140625" style="404"/>
    <col min="8962" max="8962" width="10" style="404" bestFit="1" customWidth="1"/>
    <col min="8963" max="8963" width="48.28515625" style="404" customWidth="1"/>
    <col min="8964" max="8964" width="15.5703125" style="404" customWidth="1"/>
    <col min="8965" max="8965" width="12.28515625" style="404" customWidth="1"/>
    <col min="8966" max="8966" width="14.7109375" style="404" customWidth="1"/>
    <col min="8967" max="8967" width="11.5703125" style="404" customWidth="1"/>
    <col min="8968" max="8968" width="12.28515625" style="404" customWidth="1"/>
    <col min="8969" max="8969" width="11.140625" style="404" customWidth="1"/>
    <col min="8970" max="8970" width="14.42578125" style="404" customWidth="1"/>
    <col min="8971" max="8971" width="11.5703125" style="404" customWidth="1"/>
    <col min="8972" max="8972" width="12.5703125" style="404" customWidth="1"/>
    <col min="8973" max="8973" width="16.140625" style="404" customWidth="1"/>
    <col min="8974" max="9217" width="9.140625" style="404"/>
    <col min="9218" max="9218" width="10" style="404" bestFit="1" customWidth="1"/>
    <col min="9219" max="9219" width="48.28515625" style="404" customWidth="1"/>
    <col min="9220" max="9220" width="15.5703125" style="404" customWidth="1"/>
    <col min="9221" max="9221" width="12.28515625" style="404" customWidth="1"/>
    <col min="9222" max="9222" width="14.7109375" style="404" customWidth="1"/>
    <col min="9223" max="9223" width="11.5703125" style="404" customWidth="1"/>
    <col min="9224" max="9224" width="12.28515625" style="404" customWidth="1"/>
    <col min="9225" max="9225" width="11.140625" style="404" customWidth="1"/>
    <col min="9226" max="9226" width="14.42578125" style="404" customWidth="1"/>
    <col min="9227" max="9227" width="11.5703125" style="404" customWidth="1"/>
    <col min="9228" max="9228" width="12.5703125" style="404" customWidth="1"/>
    <col min="9229" max="9229" width="16.140625" style="404" customWidth="1"/>
    <col min="9230" max="9473" width="9.140625" style="404"/>
    <col min="9474" max="9474" width="10" style="404" bestFit="1" customWidth="1"/>
    <col min="9475" max="9475" width="48.28515625" style="404" customWidth="1"/>
    <col min="9476" max="9476" width="15.5703125" style="404" customWidth="1"/>
    <col min="9477" max="9477" width="12.28515625" style="404" customWidth="1"/>
    <col min="9478" max="9478" width="14.7109375" style="404" customWidth="1"/>
    <col min="9479" max="9479" width="11.5703125" style="404" customWidth="1"/>
    <col min="9480" max="9480" width="12.28515625" style="404" customWidth="1"/>
    <col min="9481" max="9481" width="11.140625" style="404" customWidth="1"/>
    <col min="9482" max="9482" width="14.42578125" style="404" customWidth="1"/>
    <col min="9483" max="9483" width="11.5703125" style="404" customWidth="1"/>
    <col min="9484" max="9484" width="12.5703125" style="404" customWidth="1"/>
    <col min="9485" max="9485" width="16.140625" style="404" customWidth="1"/>
    <col min="9486" max="9729" width="9.140625" style="404"/>
    <col min="9730" max="9730" width="10" style="404" bestFit="1" customWidth="1"/>
    <col min="9731" max="9731" width="48.28515625" style="404" customWidth="1"/>
    <col min="9732" max="9732" width="15.5703125" style="404" customWidth="1"/>
    <col min="9733" max="9733" width="12.28515625" style="404" customWidth="1"/>
    <col min="9734" max="9734" width="14.7109375" style="404" customWidth="1"/>
    <col min="9735" max="9735" width="11.5703125" style="404" customWidth="1"/>
    <col min="9736" max="9736" width="12.28515625" style="404" customWidth="1"/>
    <col min="9737" max="9737" width="11.140625" style="404" customWidth="1"/>
    <col min="9738" max="9738" width="14.42578125" style="404" customWidth="1"/>
    <col min="9739" max="9739" width="11.5703125" style="404" customWidth="1"/>
    <col min="9740" max="9740" width="12.5703125" style="404" customWidth="1"/>
    <col min="9741" max="9741" width="16.140625" style="404" customWidth="1"/>
    <col min="9742" max="9985" width="9.140625" style="404"/>
    <col min="9986" max="9986" width="10" style="404" bestFit="1" customWidth="1"/>
    <col min="9987" max="9987" width="48.28515625" style="404" customWidth="1"/>
    <col min="9988" max="9988" width="15.5703125" style="404" customWidth="1"/>
    <col min="9989" max="9989" width="12.28515625" style="404" customWidth="1"/>
    <col min="9990" max="9990" width="14.7109375" style="404" customWidth="1"/>
    <col min="9991" max="9991" width="11.5703125" style="404" customWidth="1"/>
    <col min="9992" max="9992" width="12.28515625" style="404" customWidth="1"/>
    <col min="9993" max="9993" width="11.140625" style="404" customWidth="1"/>
    <col min="9994" max="9994" width="14.42578125" style="404" customWidth="1"/>
    <col min="9995" max="9995" width="11.5703125" style="404" customWidth="1"/>
    <col min="9996" max="9996" width="12.5703125" style="404" customWidth="1"/>
    <col min="9997" max="9997" width="16.140625" style="404" customWidth="1"/>
    <col min="9998" max="10241" width="9.140625" style="404"/>
    <col min="10242" max="10242" width="10" style="404" bestFit="1" customWidth="1"/>
    <col min="10243" max="10243" width="48.28515625" style="404" customWidth="1"/>
    <col min="10244" max="10244" width="15.5703125" style="404" customWidth="1"/>
    <col min="10245" max="10245" width="12.28515625" style="404" customWidth="1"/>
    <col min="10246" max="10246" width="14.7109375" style="404" customWidth="1"/>
    <col min="10247" max="10247" width="11.5703125" style="404" customWidth="1"/>
    <col min="10248" max="10248" width="12.28515625" style="404" customWidth="1"/>
    <col min="10249" max="10249" width="11.140625" style="404" customWidth="1"/>
    <col min="10250" max="10250" width="14.42578125" style="404" customWidth="1"/>
    <col min="10251" max="10251" width="11.5703125" style="404" customWidth="1"/>
    <col min="10252" max="10252" width="12.5703125" style="404" customWidth="1"/>
    <col min="10253" max="10253" width="16.140625" style="404" customWidth="1"/>
    <col min="10254" max="10497" width="9.140625" style="404"/>
    <col min="10498" max="10498" width="10" style="404" bestFit="1" customWidth="1"/>
    <col min="10499" max="10499" width="48.28515625" style="404" customWidth="1"/>
    <col min="10500" max="10500" width="15.5703125" style="404" customWidth="1"/>
    <col min="10501" max="10501" width="12.28515625" style="404" customWidth="1"/>
    <col min="10502" max="10502" width="14.7109375" style="404" customWidth="1"/>
    <col min="10503" max="10503" width="11.5703125" style="404" customWidth="1"/>
    <col min="10504" max="10504" width="12.28515625" style="404" customWidth="1"/>
    <col min="10505" max="10505" width="11.140625" style="404" customWidth="1"/>
    <col min="10506" max="10506" width="14.42578125" style="404" customWidth="1"/>
    <col min="10507" max="10507" width="11.5703125" style="404" customWidth="1"/>
    <col min="10508" max="10508" width="12.5703125" style="404" customWidth="1"/>
    <col min="10509" max="10509" width="16.140625" style="404" customWidth="1"/>
    <col min="10510" max="10753" width="9.140625" style="404"/>
    <col min="10754" max="10754" width="10" style="404" bestFit="1" customWidth="1"/>
    <col min="10755" max="10755" width="48.28515625" style="404" customWidth="1"/>
    <col min="10756" max="10756" width="15.5703125" style="404" customWidth="1"/>
    <col min="10757" max="10757" width="12.28515625" style="404" customWidth="1"/>
    <col min="10758" max="10758" width="14.7109375" style="404" customWidth="1"/>
    <col min="10759" max="10759" width="11.5703125" style="404" customWidth="1"/>
    <col min="10760" max="10760" width="12.28515625" style="404" customWidth="1"/>
    <col min="10761" max="10761" width="11.140625" style="404" customWidth="1"/>
    <col min="10762" max="10762" width="14.42578125" style="404" customWidth="1"/>
    <col min="10763" max="10763" width="11.5703125" style="404" customWidth="1"/>
    <col min="10764" max="10764" width="12.5703125" style="404" customWidth="1"/>
    <col min="10765" max="10765" width="16.140625" style="404" customWidth="1"/>
    <col min="10766" max="11009" width="9.140625" style="404"/>
    <col min="11010" max="11010" width="10" style="404" bestFit="1" customWidth="1"/>
    <col min="11011" max="11011" width="48.28515625" style="404" customWidth="1"/>
    <col min="11012" max="11012" width="15.5703125" style="404" customWidth="1"/>
    <col min="11013" max="11013" width="12.28515625" style="404" customWidth="1"/>
    <col min="11014" max="11014" width="14.7109375" style="404" customWidth="1"/>
    <col min="11015" max="11015" width="11.5703125" style="404" customWidth="1"/>
    <col min="11016" max="11016" width="12.28515625" style="404" customWidth="1"/>
    <col min="11017" max="11017" width="11.140625" style="404" customWidth="1"/>
    <col min="11018" max="11018" width="14.42578125" style="404" customWidth="1"/>
    <col min="11019" max="11019" width="11.5703125" style="404" customWidth="1"/>
    <col min="11020" max="11020" width="12.5703125" style="404" customWidth="1"/>
    <col min="11021" max="11021" width="16.140625" style="404" customWidth="1"/>
    <col min="11022" max="11265" width="9.140625" style="404"/>
    <col min="11266" max="11266" width="10" style="404" bestFit="1" customWidth="1"/>
    <col min="11267" max="11267" width="48.28515625" style="404" customWidth="1"/>
    <col min="11268" max="11268" width="15.5703125" style="404" customWidth="1"/>
    <col min="11269" max="11269" width="12.28515625" style="404" customWidth="1"/>
    <col min="11270" max="11270" width="14.7109375" style="404" customWidth="1"/>
    <col min="11271" max="11271" width="11.5703125" style="404" customWidth="1"/>
    <col min="11272" max="11272" width="12.28515625" style="404" customWidth="1"/>
    <col min="11273" max="11273" width="11.140625" style="404" customWidth="1"/>
    <col min="11274" max="11274" width="14.42578125" style="404" customWidth="1"/>
    <col min="11275" max="11275" width="11.5703125" style="404" customWidth="1"/>
    <col min="11276" max="11276" width="12.5703125" style="404" customWidth="1"/>
    <col min="11277" max="11277" width="16.140625" style="404" customWidth="1"/>
    <col min="11278" max="11521" width="9.140625" style="404"/>
    <col min="11522" max="11522" width="10" style="404" bestFit="1" customWidth="1"/>
    <col min="11523" max="11523" width="48.28515625" style="404" customWidth="1"/>
    <col min="11524" max="11524" width="15.5703125" style="404" customWidth="1"/>
    <col min="11525" max="11525" width="12.28515625" style="404" customWidth="1"/>
    <col min="11526" max="11526" width="14.7109375" style="404" customWidth="1"/>
    <col min="11527" max="11527" width="11.5703125" style="404" customWidth="1"/>
    <col min="11528" max="11528" width="12.28515625" style="404" customWidth="1"/>
    <col min="11529" max="11529" width="11.140625" style="404" customWidth="1"/>
    <col min="11530" max="11530" width="14.42578125" style="404" customWidth="1"/>
    <col min="11531" max="11531" width="11.5703125" style="404" customWidth="1"/>
    <col min="11532" max="11532" width="12.5703125" style="404" customWidth="1"/>
    <col min="11533" max="11533" width="16.140625" style="404" customWidth="1"/>
    <col min="11534" max="11777" width="9.140625" style="404"/>
    <col min="11778" max="11778" width="10" style="404" bestFit="1" customWidth="1"/>
    <col min="11779" max="11779" width="48.28515625" style="404" customWidth="1"/>
    <col min="11780" max="11780" width="15.5703125" style="404" customWidth="1"/>
    <col min="11781" max="11781" width="12.28515625" style="404" customWidth="1"/>
    <col min="11782" max="11782" width="14.7109375" style="404" customWidth="1"/>
    <col min="11783" max="11783" width="11.5703125" style="404" customWidth="1"/>
    <col min="11784" max="11784" width="12.28515625" style="404" customWidth="1"/>
    <col min="11785" max="11785" width="11.140625" style="404" customWidth="1"/>
    <col min="11786" max="11786" width="14.42578125" style="404" customWidth="1"/>
    <col min="11787" max="11787" width="11.5703125" style="404" customWidth="1"/>
    <col min="11788" max="11788" width="12.5703125" style="404" customWidth="1"/>
    <col min="11789" max="11789" width="16.140625" style="404" customWidth="1"/>
    <col min="11790" max="12033" width="9.140625" style="404"/>
    <col min="12034" max="12034" width="10" style="404" bestFit="1" customWidth="1"/>
    <col min="12035" max="12035" width="48.28515625" style="404" customWidth="1"/>
    <col min="12036" max="12036" width="15.5703125" style="404" customWidth="1"/>
    <col min="12037" max="12037" width="12.28515625" style="404" customWidth="1"/>
    <col min="12038" max="12038" width="14.7109375" style="404" customWidth="1"/>
    <col min="12039" max="12039" width="11.5703125" style="404" customWidth="1"/>
    <col min="12040" max="12040" width="12.28515625" style="404" customWidth="1"/>
    <col min="12041" max="12041" width="11.140625" style="404" customWidth="1"/>
    <col min="12042" max="12042" width="14.42578125" style="404" customWidth="1"/>
    <col min="12043" max="12043" width="11.5703125" style="404" customWidth="1"/>
    <col min="12044" max="12044" width="12.5703125" style="404" customWidth="1"/>
    <col min="12045" max="12045" width="16.140625" style="404" customWidth="1"/>
    <col min="12046" max="12289" width="9.140625" style="404"/>
    <col min="12290" max="12290" width="10" style="404" bestFit="1" customWidth="1"/>
    <col min="12291" max="12291" width="48.28515625" style="404" customWidth="1"/>
    <col min="12292" max="12292" width="15.5703125" style="404" customWidth="1"/>
    <col min="12293" max="12293" width="12.28515625" style="404" customWidth="1"/>
    <col min="12294" max="12294" width="14.7109375" style="404" customWidth="1"/>
    <col min="12295" max="12295" width="11.5703125" style="404" customWidth="1"/>
    <col min="12296" max="12296" width="12.28515625" style="404" customWidth="1"/>
    <col min="12297" max="12297" width="11.140625" style="404" customWidth="1"/>
    <col min="12298" max="12298" width="14.42578125" style="404" customWidth="1"/>
    <col min="12299" max="12299" width="11.5703125" style="404" customWidth="1"/>
    <col min="12300" max="12300" width="12.5703125" style="404" customWidth="1"/>
    <col min="12301" max="12301" width="16.140625" style="404" customWidth="1"/>
    <col min="12302" max="12545" width="9.140625" style="404"/>
    <col min="12546" max="12546" width="10" style="404" bestFit="1" customWidth="1"/>
    <col min="12547" max="12547" width="48.28515625" style="404" customWidth="1"/>
    <col min="12548" max="12548" width="15.5703125" style="404" customWidth="1"/>
    <col min="12549" max="12549" width="12.28515625" style="404" customWidth="1"/>
    <col min="12550" max="12550" width="14.7109375" style="404" customWidth="1"/>
    <col min="12551" max="12551" width="11.5703125" style="404" customWidth="1"/>
    <col min="12552" max="12552" width="12.28515625" style="404" customWidth="1"/>
    <col min="12553" max="12553" width="11.140625" style="404" customWidth="1"/>
    <col min="12554" max="12554" width="14.42578125" style="404" customWidth="1"/>
    <col min="12555" max="12555" width="11.5703125" style="404" customWidth="1"/>
    <col min="12556" max="12556" width="12.5703125" style="404" customWidth="1"/>
    <col min="12557" max="12557" width="16.140625" style="404" customWidth="1"/>
    <col min="12558" max="12801" width="9.140625" style="404"/>
    <col min="12802" max="12802" width="10" style="404" bestFit="1" customWidth="1"/>
    <col min="12803" max="12803" width="48.28515625" style="404" customWidth="1"/>
    <col min="12804" max="12804" width="15.5703125" style="404" customWidth="1"/>
    <col min="12805" max="12805" width="12.28515625" style="404" customWidth="1"/>
    <col min="12806" max="12806" width="14.7109375" style="404" customWidth="1"/>
    <col min="12807" max="12807" width="11.5703125" style="404" customWidth="1"/>
    <col min="12808" max="12808" width="12.28515625" style="404" customWidth="1"/>
    <col min="12809" max="12809" width="11.140625" style="404" customWidth="1"/>
    <col min="12810" max="12810" width="14.42578125" style="404" customWidth="1"/>
    <col min="12811" max="12811" width="11.5703125" style="404" customWidth="1"/>
    <col min="12812" max="12812" width="12.5703125" style="404" customWidth="1"/>
    <col min="12813" max="12813" width="16.140625" style="404" customWidth="1"/>
    <col min="12814" max="13057" width="9.140625" style="404"/>
    <col min="13058" max="13058" width="10" style="404" bestFit="1" customWidth="1"/>
    <col min="13059" max="13059" width="48.28515625" style="404" customWidth="1"/>
    <col min="13060" max="13060" width="15.5703125" style="404" customWidth="1"/>
    <col min="13061" max="13061" width="12.28515625" style="404" customWidth="1"/>
    <col min="13062" max="13062" width="14.7109375" style="404" customWidth="1"/>
    <col min="13063" max="13063" width="11.5703125" style="404" customWidth="1"/>
    <col min="13064" max="13064" width="12.28515625" style="404" customWidth="1"/>
    <col min="13065" max="13065" width="11.140625" style="404" customWidth="1"/>
    <col min="13066" max="13066" width="14.42578125" style="404" customWidth="1"/>
    <col min="13067" max="13067" width="11.5703125" style="404" customWidth="1"/>
    <col min="13068" max="13068" width="12.5703125" style="404" customWidth="1"/>
    <col min="13069" max="13069" width="16.140625" style="404" customWidth="1"/>
    <col min="13070" max="13313" width="9.140625" style="404"/>
    <col min="13314" max="13314" width="10" style="404" bestFit="1" customWidth="1"/>
    <col min="13315" max="13315" width="48.28515625" style="404" customWidth="1"/>
    <col min="13316" max="13316" width="15.5703125" style="404" customWidth="1"/>
    <col min="13317" max="13317" width="12.28515625" style="404" customWidth="1"/>
    <col min="13318" max="13318" width="14.7109375" style="404" customWidth="1"/>
    <col min="13319" max="13319" width="11.5703125" style="404" customWidth="1"/>
    <col min="13320" max="13320" width="12.28515625" style="404" customWidth="1"/>
    <col min="13321" max="13321" width="11.140625" style="404" customWidth="1"/>
    <col min="13322" max="13322" width="14.42578125" style="404" customWidth="1"/>
    <col min="13323" max="13323" width="11.5703125" style="404" customWidth="1"/>
    <col min="13324" max="13324" width="12.5703125" style="404" customWidth="1"/>
    <col min="13325" max="13325" width="16.140625" style="404" customWidth="1"/>
    <col min="13326" max="13569" width="9.140625" style="404"/>
    <col min="13570" max="13570" width="10" style="404" bestFit="1" customWidth="1"/>
    <col min="13571" max="13571" width="48.28515625" style="404" customWidth="1"/>
    <col min="13572" max="13572" width="15.5703125" style="404" customWidth="1"/>
    <col min="13573" max="13573" width="12.28515625" style="404" customWidth="1"/>
    <col min="13574" max="13574" width="14.7109375" style="404" customWidth="1"/>
    <col min="13575" max="13575" width="11.5703125" style="404" customWidth="1"/>
    <col min="13576" max="13576" width="12.28515625" style="404" customWidth="1"/>
    <col min="13577" max="13577" width="11.140625" style="404" customWidth="1"/>
    <col min="13578" max="13578" width="14.42578125" style="404" customWidth="1"/>
    <col min="13579" max="13579" width="11.5703125" style="404" customWidth="1"/>
    <col min="13580" max="13580" width="12.5703125" style="404" customWidth="1"/>
    <col min="13581" max="13581" width="16.140625" style="404" customWidth="1"/>
    <col min="13582" max="13825" width="9.140625" style="404"/>
    <col min="13826" max="13826" width="10" style="404" bestFit="1" customWidth="1"/>
    <col min="13827" max="13827" width="48.28515625" style="404" customWidth="1"/>
    <col min="13828" max="13828" width="15.5703125" style="404" customWidth="1"/>
    <col min="13829" max="13829" width="12.28515625" style="404" customWidth="1"/>
    <col min="13830" max="13830" width="14.7109375" style="404" customWidth="1"/>
    <col min="13831" max="13831" width="11.5703125" style="404" customWidth="1"/>
    <col min="13832" max="13832" width="12.28515625" style="404" customWidth="1"/>
    <col min="13833" max="13833" width="11.140625" style="404" customWidth="1"/>
    <col min="13834" max="13834" width="14.42578125" style="404" customWidth="1"/>
    <col min="13835" max="13835" width="11.5703125" style="404" customWidth="1"/>
    <col min="13836" max="13836" width="12.5703125" style="404" customWidth="1"/>
    <col min="13837" max="13837" width="16.140625" style="404" customWidth="1"/>
    <col min="13838" max="14081" width="9.140625" style="404"/>
    <col min="14082" max="14082" width="10" style="404" bestFit="1" customWidth="1"/>
    <col min="14083" max="14083" width="48.28515625" style="404" customWidth="1"/>
    <col min="14084" max="14084" width="15.5703125" style="404" customWidth="1"/>
    <col min="14085" max="14085" width="12.28515625" style="404" customWidth="1"/>
    <col min="14086" max="14086" width="14.7109375" style="404" customWidth="1"/>
    <col min="14087" max="14087" width="11.5703125" style="404" customWidth="1"/>
    <col min="14088" max="14088" width="12.28515625" style="404" customWidth="1"/>
    <col min="14089" max="14089" width="11.140625" style="404" customWidth="1"/>
    <col min="14090" max="14090" width="14.42578125" style="404" customWidth="1"/>
    <col min="14091" max="14091" width="11.5703125" style="404" customWidth="1"/>
    <col min="14092" max="14092" width="12.5703125" style="404" customWidth="1"/>
    <col min="14093" max="14093" width="16.140625" style="404" customWidth="1"/>
    <col min="14094" max="14337" width="9.140625" style="404"/>
    <col min="14338" max="14338" width="10" style="404" bestFit="1" customWidth="1"/>
    <col min="14339" max="14339" width="48.28515625" style="404" customWidth="1"/>
    <col min="14340" max="14340" width="15.5703125" style="404" customWidth="1"/>
    <col min="14341" max="14341" width="12.28515625" style="404" customWidth="1"/>
    <col min="14342" max="14342" width="14.7109375" style="404" customWidth="1"/>
    <col min="14343" max="14343" width="11.5703125" style="404" customWidth="1"/>
    <col min="14344" max="14344" width="12.28515625" style="404" customWidth="1"/>
    <col min="14345" max="14345" width="11.140625" style="404" customWidth="1"/>
    <col min="14346" max="14346" width="14.42578125" style="404" customWidth="1"/>
    <col min="14347" max="14347" width="11.5703125" style="404" customWidth="1"/>
    <col min="14348" max="14348" width="12.5703125" style="404" customWidth="1"/>
    <col min="14349" max="14349" width="16.140625" style="404" customWidth="1"/>
    <col min="14350" max="14593" width="9.140625" style="404"/>
    <col min="14594" max="14594" width="10" style="404" bestFit="1" customWidth="1"/>
    <col min="14595" max="14595" width="48.28515625" style="404" customWidth="1"/>
    <col min="14596" max="14596" width="15.5703125" style="404" customWidth="1"/>
    <col min="14597" max="14597" width="12.28515625" style="404" customWidth="1"/>
    <col min="14598" max="14598" width="14.7109375" style="404" customWidth="1"/>
    <col min="14599" max="14599" width="11.5703125" style="404" customWidth="1"/>
    <col min="14600" max="14600" width="12.28515625" style="404" customWidth="1"/>
    <col min="14601" max="14601" width="11.140625" style="404" customWidth="1"/>
    <col min="14602" max="14602" width="14.42578125" style="404" customWidth="1"/>
    <col min="14603" max="14603" width="11.5703125" style="404" customWidth="1"/>
    <col min="14604" max="14604" width="12.5703125" style="404" customWidth="1"/>
    <col min="14605" max="14605" width="16.140625" style="404" customWidth="1"/>
    <col min="14606" max="14849" width="9.140625" style="404"/>
    <col min="14850" max="14850" width="10" style="404" bestFit="1" customWidth="1"/>
    <col min="14851" max="14851" width="48.28515625" style="404" customWidth="1"/>
    <col min="14852" max="14852" width="15.5703125" style="404" customWidth="1"/>
    <col min="14853" max="14853" width="12.28515625" style="404" customWidth="1"/>
    <col min="14854" max="14854" width="14.7109375" style="404" customWidth="1"/>
    <col min="14855" max="14855" width="11.5703125" style="404" customWidth="1"/>
    <col min="14856" max="14856" width="12.28515625" style="404" customWidth="1"/>
    <col min="14857" max="14857" width="11.140625" style="404" customWidth="1"/>
    <col min="14858" max="14858" width="14.42578125" style="404" customWidth="1"/>
    <col min="14859" max="14859" width="11.5703125" style="404" customWidth="1"/>
    <col min="14860" max="14860" width="12.5703125" style="404" customWidth="1"/>
    <col min="14861" max="14861" width="16.140625" style="404" customWidth="1"/>
    <col min="14862" max="15105" width="9.140625" style="404"/>
    <col min="15106" max="15106" width="10" style="404" bestFit="1" customWidth="1"/>
    <col min="15107" max="15107" width="48.28515625" style="404" customWidth="1"/>
    <col min="15108" max="15108" width="15.5703125" style="404" customWidth="1"/>
    <col min="15109" max="15109" width="12.28515625" style="404" customWidth="1"/>
    <col min="15110" max="15110" width="14.7109375" style="404" customWidth="1"/>
    <col min="15111" max="15111" width="11.5703125" style="404" customWidth="1"/>
    <col min="15112" max="15112" width="12.28515625" style="404" customWidth="1"/>
    <col min="15113" max="15113" width="11.140625" style="404" customWidth="1"/>
    <col min="15114" max="15114" width="14.42578125" style="404" customWidth="1"/>
    <col min="15115" max="15115" width="11.5703125" style="404" customWidth="1"/>
    <col min="15116" max="15116" width="12.5703125" style="404" customWidth="1"/>
    <col min="15117" max="15117" width="16.140625" style="404" customWidth="1"/>
    <col min="15118" max="15361" width="9.140625" style="404"/>
    <col min="15362" max="15362" width="10" style="404" bestFit="1" customWidth="1"/>
    <col min="15363" max="15363" width="48.28515625" style="404" customWidth="1"/>
    <col min="15364" max="15364" width="15.5703125" style="404" customWidth="1"/>
    <col min="15365" max="15365" width="12.28515625" style="404" customWidth="1"/>
    <col min="15366" max="15366" width="14.7109375" style="404" customWidth="1"/>
    <col min="15367" max="15367" width="11.5703125" style="404" customWidth="1"/>
    <col min="15368" max="15368" width="12.28515625" style="404" customWidth="1"/>
    <col min="15369" max="15369" width="11.140625" style="404" customWidth="1"/>
    <col min="15370" max="15370" width="14.42578125" style="404" customWidth="1"/>
    <col min="15371" max="15371" width="11.5703125" style="404" customWidth="1"/>
    <col min="15372" max="15372" width="12.5703125" style="404" customWidth="1"/>
    <col min="15373" max="15373" width="16.140625" style="404" customWidth="1"/>
    <col min="15374" max="15617" width="9.140625" style="404"/>
    <col min="15618" max="15618" width="10" style="404" bestFit="1" customWidth="1"/>
    <col min="15619" max="15619" width="48.28515625" style="404" customWidth="1"/>
    <col min="15620" max="15620" width="15.5703125" style="404" customWidth="1"/>
    <col min="15621" max="15621" width="12.28515625" style="404" customWidth="1"/>
    <col min="15622" max="15622" width="14.7109375" style="404" customWidth="1"/>
    <col min="15623" max="15623" width="11.5703125" style="404" customWidth="1"/>
    <col min="15624" max="15624" width="12.28515625" style="404" customWidth="1"/>
    <col min="15625" max="15625" width="11.140625" style="404" customWidth="1"/>
    <col min="15626" max="15626" width="14.42578125" style="404" customWidth="1"/>
    <col min="15627" max="15627" width="11.5703125" style="404" customWidth="1"/>
    <col min="15628" max="15628" width="12.5703125" style="404" customWidth="1"/>
    <col min="15629" max="15629" width="16.140625" style="404" customWidth="1"/>
    <col min="15630" max="15873" width="9.140625" style="404"/>
    <col min="15874" max="15874" width="10" style="404" bestFit="1" customWidth="1"/>
    <col min="15875" max="15875" width="48.28515625" style="404" customWidth="1"/>
    <col min="15876" max="15876" width="15.5703125" style="404" customWidth="1"/>
    <col min="15877" max="15877" width="12.28515625" style="404" customWidth="1"/>
    <col min="15878" max="15878" width="14.7109375" style="404" customWidth="1"/>
    <col min="15879" max="15879" width="11.5703125" style="404" customWidth="1"/>
    <col min="15880" max="15880" width="12.28515625" style="404" customWidth="1"/>
    <col min="15881" max="15881" width="11.140625" style="404" customWidth="1"/>
    <col min="15882" max="15882" width="14.42578125" style="404" customWidth="1"/>
    <col min="15883" max="15883" width="11.5703125" style="404" customWidth="1"/>
    <col min="15884" max="15884" width="12.5703125" style="404" customWidth="1"/>
    <col min="15885" max="15885" width="16.140625" style="404" customWidth="1"/>
    <col min="15886" max="16129" width="9.140625" style="404"/>
    <col min="16130" max="16130" width="10" style="404" bestFit="1" customWidth="1"/>
    <col min="16131" max="16131" width="48.28515625" style="404" customWidth="1"/>
    <col min="16132" max="16132" width="15.5703125" style="404" customWidth="1"/>
    <col min="16133" max="16133" width="12.28515625" style="404" customWidth="1"/>
    <col min="16134" max="16134" width="14.7109375" style="404" customWidth="1"/>
    <col min="16135" max="16135" width="11.5703125" style="404" customWidth="1"/>
    <col min="16136" max="16136" width="12.28515625" style="404" customWidth="1"/>
    <col min="16137" max="16137" width="11.140625" style="404" customWidth="1"/>
    <col min="16138" max="16138" width="14.42578125" style="404" customWidth="1"/>
    <col min="16139" max="16139" width="11.5703125" style="404" customWidth="1"/>
    <col min="16140" max="16140" width="12.5703125" style="404" customWidth="1"/>
    <col min="16141" max="16141" width="16.140625" style="404" customWidth="1"/>
    <col min="16142" max="16384" width="9.140625" style="404"/>
  </cols>
  <sheetData>
    <row r="1" spans="2:14">
      <c r="J1" s="2035" t="s">
        <v>315</v>
      </c>
      <c r="K1" s="2035"/>
      <c r="L1" s="405"/>
    </row>
    <row r="2" spans="2:14">
      <c r="L2" s="405"/>
    </row>
    <row r="3" spans="2:14" ht="32.25" customHeight="1">
      <c r="B3" s="2036" t="s">
        <v>289</v>
      </c>
      <c r="C3" s="2036"/>
      <c r="D3" s="2036"/>
      <c r="E3" s="2036"/>
      <c r="F3" s="2036"/>
      <c r="G3" s="2036"/>
      <c r="H3" s="2036"/>
      <c r="I3" s="2036"/>
      <c r="J3" s="2036"/>
      <c r="K3" s="2036"/>
      <c r="L3" s="405"/>
    </row>
    <row r="4" spans="2:14" ht="18" customHeight="1" thickBot="1">
      <c r="B4" s="401"/>
      <c r="C4" s="401"/>
      <c r="D4" s="401"/>
      <c r="E4" s="401"/>
      <c r="F4" s="401"/>
      <c r="G4" s="401"/>
      <c r="H4" s="401"/>
      <c r="I4" s="401"/>
      <c r="J4" s="2037" t="s">
        <v>245</v>
      </c>
      <c r="K4" s="2037"/>
      <c r="L4" s="405"/>
    </row>
    <row r="5" spans="2:14" ht="15.75" customHeight="1" thickBot="1">
      <c r="B5" s="2038" t="s">
        <v>211</v>
      </c>
      <c r="C5" s="2039"/>
      <c r="D5" s="2039"/>
      <c r="E5" s="2039"/>
      <c r="F5" s="2039"/>
      <c r="G5" s="2039"/>
      <c r="H5" s="2039"/>
      <c r="I5" s="2039"/>
      <c r="J5" s="2039"/>
      <c r="K5" s="2040"/>
      <c r="L5" s="406"/>
    </row>
    <row r="6" spans="2:14" ht="15.75" thickBot="1">
      <c r="B6" s="2041" t="s">
        <v>246</v>
      </c>
      <c r="C6" s="2041" t="s">
        <v>247</v>
      </c>
      <c r="D6" s="2043" t="s">
        <v>171</v>
      </c>
      <c r="E6" s="2044"/>
      <c r="F6" s="2043" t="s">
        <v>248</v>
      </c>
      <c r="G6" s="2045"/>
      <c r="H6" s="2043" t="s">
        <v>249</v>
      </c>
      <c r="I6" s="2045"/>
      <c r="J6" s="2044" t="s">
        <v>86</v>
      </c>
      <c r="K6" s="2045"/>
    </row>
    <row r="7" spans="2:14" ht="48" customHeight="1" thickBot="1">
      <c r="B7" s="2042"/>
      <c r="C7" s="2042"/>
      <c r="D7" s="364" t="s">
        <v>250</v>
      </c>
      <c r="E7" s="365" t="s">
        <v>251</v>
      </c>
      <c r="F7" s="364" t="s">
        <v>250</v>
      </c>
      <c r="G7" s="365" t="s">
        <v>251</v>
      </c>
      <c r="H7" s="364" t="s">
        <v>250</v>
      </c>
      <c r="I7" s="365" t="s">
        <v>251</v>
      </c>
      <c r="J7" s="364" t="s">
        <v>250</v>
      </c>
      <c r="K7" s="365" t="s">
        <v>251</v>
      </c>
    </row>
    <row r="8" spans="2:14">
      <c r="B8" s="407">
        <v>1</v>
      </c>
      <c r="C8" s="408" t="s">
        <v>290</v>
      </c>
      <c r="D8" s="409">
        <v>16581.312999999998</v>
      </c>
      <c r="E8" s="410">
        <v>0.17548691460764301</v>
      </c>
      <c r="F8" s="409">
        <v>7596.3232200000002</v>
      </c>
      <c r="G8" s="410">
        <v>0.12974575919409298</v>
      </c>
      <c r="H8" s="409">
        <v>968.45335999999998</v>
      </c>
      <c r="I8" s="410">
        <v>0.14562136998136777</v>
      </c>
      <c r="J8" s="411">
        <v>25146.08958</v>
      </c>
      <c r="K8" s="412">
        <v>0.1574723872354212</v>
      </c>
      <c r="L8" s="413"/>
      <c r="M8" s="413"/>
      <c r="N8" s="414"/>
    </row>
    <row r="9" spans="2:14">
      <c r="B9" s="415">
        <v>2</v>
      </c>
      <c r="C9" s="416" t="s">
        <v>213</v>
      </c>
      <c r="D9" s="417">
        <v>0</v>
      </c>
      <c r="E9" s="418">
        <v>0</v>
      </c>
      <c r="F9" s="417">
        <v>0</v>
      </c>
      <c r="G9" s="418">
        <v>0</v>
      </c>
      <c r="H9" s="417">
        <v>0</v>
      </c>
      <c r="I9" s="418">
        <v>0</v>
      </c>
      <c r="J9" s="419">
        <v>0</v>
      </c>
      <c r="K9" s="420">
        <v>0</v>
      </c>
      <c r="L9" s="413"/>
      <c r="M9" s="413"/>
      <c r="N9" s="414"/>
    </row>
    <row r="10" spans="2:14">
      <c r="B10" s="415">
        <v>3</v>
      </c>
      <c r="C10" s="416" t="s">
        <v>196</v>
      </c>
      <c r="D10" s="417">
        <v>0</v>
      </c>
      <c r="E10" s="418">
        <v>0</v>
      </c>
      <c r="F10" s="417">
        <v>6.2E-2</v>
      </c>
      <c r="G10" s="418">
        <v>1.0589645591770598E-6</v>
      </c>
      <c r="H10" s="417">
        <v>0</v>
      </c>
      <c r="I10" s="418">
        <v>0</v>
      </c>
      <c r="J10" s="419">
        <v>6.2E-2</v>
      </c>
      <c r="K10" s="420">
        <v>3.8826267509845225E-7</v>
      </c>
      <c r="L10" s="413"/>
      <c r="M10" s="413"/>
      <c r="N10" s="414"/>
    </row>
    <row r="11" spans="2:14" ht="25.5">
      <c r="B11" s="415">
        <v>4</v>
      </c>
      <c r="C11" s="416" t="s">
        <v>253</v>
      </c>
      <c r="D11" s="417">
        <v>0</v>
      </c>
      <c r="E11" s="418">
        <v>0</v>
      </c>
      <c r="F11" s="417">
        <v>0</v>
      </c>
      <c r="G11" s="418">
        <v>0</v>
      </c>
      <c r="H11" s="417">
        <v>0</v>
      </c>
      <c r="I11" s="418">
        <v>0</v>
      </c>
      <c r="J11" s="419">
        <v>0</v>
      </c>
      <c r="K11" s="420">
        <v>0</v>
      </c>
      <c r="L11" s="413"/>
      <c r="M11" s="413"/>
      <c r="N11" s="414"/>
    </row>
    <row r="12" spans="2:14">
      <c r="B12" s="415">
        <v>5</v>
      </c>
      <c r="C12" s="416" t="s">
        <v>291</v>
      </c>
      <c r="D12" s="417">
        <v>65064.483999999997</v>
      </c>
      <c r="E12" s="418">
        <v>0.68860442762876228</v>
      </c>
      <c r="F12" s="417">
        <v>30059.023969999998</v>
      </c>
      <c r="G12" s="418">
        <v>0.51341033980135042</v>
      </c>
      <c r="H12" s="417">
        <v>4186.8884399999997</v>
      </c>
      <c r="I12" s="418">
        <v>0.62956096367093162</v>
      </c>
      <c r="J12" s="419">
        <v>99310.396410000001</v>
      </c>
      <c r="K12" s="420">
        <v>0.62191161572958598</v>
      </c>
      <c r="L12" s="413"/>
      <c r="M12" s="413"/>
      <c r="N12" s="414"/>
    </row>
    <row r="13" spans="2:14">
      <c r="B13" s="421" t="s">
        <v>292</v>
      </c>
      <c r="C13" s="422" t="s">
        <v>293</v>
      </c>
      <c r="D13" s="423">
        <v>332.82299999999998</v>
      </c>
      <c r="E13" s="424">
        <v>3.5224038880672221E-3</v>
      </c>
      <c r="F13" s="423">
        <v>518.24962000000005</v>
      </c>
      <c r="G13" s="424">
        <v>8.8517416191448185E-3</v>
      </c>
      <c r="H13" s="423">
        <v>116.74808999999999</v>
      </c>
      <c r="I13" s="424">
        <v>1.7554812147595855E-2</v>
      </c>
      <c r="J13" s="425">
        <v>967.82070999999996</v>
      </c>
      <c r="K13" s="426">
        <v>6.0607848045206997E-3</v>
      </c>
      <c r="L13" s="413"/>
      <c r="M13" s="413"/>
      <c r="N13" s="414"/>
    </row>
    <row r="14" spans="2:14">
      <c r="B14" s="421" t="s">
        <v>294</v>
      </c>
      <c r="C14" s="422" t="s">
        <v>295</v>
      </c>
      <c r="D14" s="423">
        <v>1677.491</v>
      </c>
      <c r="E14" s="424">
        <v>1.7753583197668947E-2</v>
      </c>
      <c r="F14" s="423">
        <v>4623.3070399999997</v>
      </c>
      <c r="G14" s="424">
        <v>7.8966424218609638E-2</v>
      </c>
      <c r="H14" s="423">
        <v>434.44744000000003</v>
      </c>
      <c r="I14" s="424">
        <v>6.5325635710219515E-2</v>
      </c>
      <c r="J14" s="425">
        <v>6735.2454800000005</v>
      </c>
      <c r="K14" s="426">
        <v>4.2178135927573537E-2</v>
      </c>
      <c r="L14" s="413"/>
      <c r="M14" s="413"/>
      <c r="N14" s="414"/>
    </row>
    <row r="15" spans="2:14">
      <c r="B15" s="421" t="s">
        <v>296</v>
      </c>
      <c r="C15" s="422" t="s">
        <v>297</v>
      </c>
      <c r="D15" s="423">
        <v>62168.122000000003</v>
      </c>
      <c r="E15" s="424">
        <v>0.65795102696219132</v>
      </c>
      <c r="F15" s="423">
        <v>19672.569789999998</v>
      </c>
      <c r="G15" s="424">
        <v>0.33600893863785958</v>
      </c>
      <c r="H15" s="423">
        <v>3548.9696800000002</v>
      </c>
      <c r="I15" s="424">
        <v>0.53364038803472824</v>
      </c>
      <c r="J15" s="425">
        <v>85389.661469999992</v>
      </c>
      <c r="K15" s="426">
        <v>0.53473578045311998</v>
      </c>
      <c r="L15" s="413"/>
      <c r="M15" s="413"/>
      <c r="N15" s="414"/>
    </row>
    <row r="16" spans="2:14">
      <c r="B16" s="421" t="s">
        <v>298</v>
      </c>
      <c r="C16" s="422" t="s">
        <v>299</v>
      </c>
      <c r="D16" s="423">
        <v>856.78200000000004</v>
      </c>
      <c r="E16" s="424">
        <v>9.0676793611799977E-3</v>
      </c>
      <c r="F16" s="423">
        <v>5237.6915200000003</v>
      </c>
      <c r="G16" s="424">
        <v>8.9460156315842337E-2</v>
      </c>
      <c r="H16" s="423">
        <v>83.797560000000004</v>
      </c>
      <c r="I16" s="424">
        <v>1.2600209769829146E-2</v>
      </c>
      <c r="J16" s="425">
        <v>6178.2710800000004</v>
      </c>
      <c r="K16" s="426">
        <v>3.869019446780974E-2</v>
      </c>
      <c r="L16" s="413"/>
      <c r="M16" s="413"/>
      <c r="N16" s="414"/>
    </row>
    <row r="17" spans="2:14">
      <c r="B17" s="421" t="s">
        <v>300</v>
      </c>
      <c r="C17" s="422" t="s">
        <v>301</v>
      </c>
      <c r="D17" s="423">
        <v>29.265999999999998</v>
      </c>
      <c r="E17" s="424">
        <v>3.0973421965481749E-4</v>
      </c>
      <c r="F17" s="423">
        <v>7.2060000000000004</v>
      </c>
      <c r="G17" s="424">
        <v>1.2307900989403053E-4</v>
      </c>
      <c r="H17" s="423">
        <v>2.9256700000000002</v>
      </c>
      <c r="I17" s="424">
        <v>4.3991800855891321E-4</v>
      </c>
      <c r="J17" s="425">
        <v>39.397669999999998</v>
      </c>
      <c r="K17" s="426">
        <v>2.4672007656203289E-4</v>
      </c>
      <c r="L17" s="413"/>
      <c r="M17" s="413"/>
      <c r="N17" s="414"/>
    </row>
    <row r="18" spans="2:14">
      <c r="B18" s="415">
        <v>6</v>
      </c>
      <c r="C18" s="416" t="s">
        <v>302</v>
      </c>
      <c r="D18" s="417">
        <v>150.73099999999999</v>
      </c>
      <c r="E18" s="418">
        <v>1.5952487071273934E-3</v>
      </c>
      <c r="F18" s="417">
        <v>1704.5855300000001</v>
      </c>
      <c r="G18" s="418">
        <v>2.9114446199291048E-2</v>
      </c>
      <c r="H18" s="417">
        <v>228.03815</v>
      </c>
      <c r="I18" s="418">
        <v>3.4288928287694351E-2</v>
      </c>
      <c r="J18" s="419">
        <v>2083.3546799999999</v>
      </c>
      <c r="K18" s="420">
        <v>1.3046594536059355E-2</v>
      </c>
      <c r="L18" s="413"/>
      <c r="M18" s="413"/>
      <c r="N18" s="414"/>
    </row>
    <row r="19" spans="2:14">
      <c r="B19" s="421" t="s">
        <v>255</v>
      </c>
      <c r="C19" s="422" t="s">
        <v>293</v>
      </c>
      <c r="D19" s="423">
        <v>55.331000000000003</v>
      </c>
      <c r="E19" s="424">
        <v>5.8559092830317455E-4</v>
      </c>
      <c r="F19" s="423">
        <v>96.209989999999991</v>
      </c>
      <c r="G19" s="424">
        <v>1.6432737040125698E-3</v>
      </c>
      <c r="H19" s="423">
        <v>0</v>
      </c>
      <c r="I19" s="424">
        <v>0</v>
      </c>
      <c r="J19" s="425">
        <v>151.54098999999999</v>
      </c>
      <c r="K19" s="426">
        <v>9.4899532523335165E-4</v>
      </c>
      <c r="L19" s="413"/>
      <c r="M19" s="413"/>
      <c r="N19" s="414"/>
    </row>
    <row r="20" spans="2:14">
      <c r="B20" s="421" t="s">
        <v>257</v>
      </c>
      <c r="C20" s="422" t="s">
        <v>295</v>
      </c>
      <c r="D20" s="423">
        <v>89.736999999999995</v>
      </c>
      <c r="E20" s="424">
        <v>9.4972390040198027E-4</v>
      </c>
      <c r="F20" s="423">
        <v>1546.2753600000001</v>
      </c>
      <c r="G20" s="424">
        <v>2.6410496854334671E-2</v>
      </c>
      <c r="H20" s="423">
        <v>173.46914999999998</v>
      </c>
      <c r="I20" s="424">
        <v>2.6083667335826458E-2</v>
      </c>
      <c r="J20" s="425">
        <v>1809.4815100000001</v>
      </c>
      <c r="K20" s="426">
        <v>1.133151825183527E-2</v>
      </c>
      <c r="L20" s="413"/>
      <c r="M20" s="413"/>
      <c r="N20" s="414"/>
    </row>
    <row r="21" spans="2:14">
      <c r="B21" s="421" t="s">
        <v>303</v>
      </c>
      <c r="C21" s="422" t="s">
        <v>297</v>
      </c>
      <c r="D21" s="423">
        <v>0</v>
      </c>
      <c r="E21" s="424">
        <v>0</v>
      </c>
      <c r="F21" s="423">
        <v>0</v>
      </c>
      <c r="G21" s="424">
        <v>0</v>
      </c>
      <c r="H21" s="423">
        <v>13.244999999999999</v>
      </c>
      <c r="I21" s="424">
        <v>1.9915827907326543E-3</v>
      </c>
      <c r="J21" s="425">
        <v>13.244999999999999</v>
      </c>
      <c r="K21" s="426">
        <v>8.2944179543209683E-5</v>
      </c>
      <c r="L21" s="413"/>
      <c r="M21" s="413"/>
      <c r="N21" s="414"/>
    </row>
    <row r="22" spans="2:14">
      <c r="B22" s="421" t="s">
        <v>304</v>
      </c>
      <c r="C22" s="422" t="s">
        <v>299</v>
      </c>
      <c r="D22" s="423">
        <v>0</v>
      </c>
      <c r="E22" s="424">
        <v>0</v>
      </c>
      <c r="F22" s="423">
        <v>62.100180000000002</v>
      </c>
      <c r="G22" s="424">
        <v>1.0606756409438076E-3</v>
      </c>
      <c r="H22" s="423">
        <v>0</v>
      </c>
      <c r="I22" s="424">
        <v>0</v>
      </c>
      <c r="J22" s="425">
        <v>62.100180000000002</v>
      </c>
      <c r="K22" s="426">
        <v>3.8889003243379683E-4</v>
      </c>
      <c r="L22" s="413"/>
      <c r="M22" s="413"/>
      <c r="N22" s="414"/>
    </row>
    <row r="23" spans="2:14">
      <c r="B23" s="421" t="s">
        <v>305</v>
      </c>
      <c r="C23" s="422" t="s">
        <v>301</v>
      </c>
      <c r="D23" s="423">
        <v>5.6630000000000003</v>
      </c>
      <c r="E23" s="424">
        <v>5.9933878422238483E-5</v>
      </c>
      <c r="F23" s="423">
        <v>0</v>
      </c>
      <c r="G23" s="424">
        <v>0</v>
      </c>
      <c r="H23" s="423">
        <v>41.323999999999998</v>
      </c>
      <c r="I23" s="424">
        <v>6.2136781611352365E-3</v>
      </c>
      <c r="J23" s="425">
        <v>46.987000000000002</v>
      </c>
      <c r="K23" s="426">
        <v>2.9424674701372541E-4</v>
      </c>
      <c r="L23" s="413"/>
      <c r="M23" s="413"/>
      <c r="N23" s="414"/>
    </row>
    <row r="24" spans="2:14">
      <c r="B24" s="415">
        <v>7</v>
      </c>
      <c r="C24" s="416" t="s">
        <v>219</v>
      </c>
      <c r="D24" s="417">
        <v>6682.8760000000002</v>
      </c>
      <c r="E24" s="418">
        <v>7.0727649248612995E-2</v>
      </c>
      <c r="F24" s="417">
        <v>14100.097549999999</v>
      </c>
      <c r="G24" s="418">
        <v>0.24083070300627887</v>
      </c>
      <c r="H24" s="417">
        <v>752.99707999999998</v>
      </c>
      <c r="I24" s="418">
        <v>0.11322431302377801</v>
      </c>
      <c r="J24" s="419">
        <v>21535.970629999996</v>
      </c>
      <c r="K24" s="420">
        <v>0.13486473496202417</v>
      </c>
      <c r="L24" s="413"/>
      <c r="M24" s="413"/>
      <c r="N24" s="414"/>
    </row>
    <row r="25" spans="2:14">
      <c r="B25" s="421" t="s">
        <v>259</v>
      </c>
      <c r="C25" s="422" t="s">
        <v>256</v>
      </c>
      <c r="D25" s="423">
        <v>6135.1589999999997</v>
      </c>
      <c r="E25" s="424">
        <v>6.4930933004962429E-2</v>
      </c>
      <c r="F25" s="423">
        <v>12914.92398</v>
      </c>
      <c r="G25" s="424">
        <v>0.22058785127880548</v>
      </c>
      <c r="H25" s="423">
        <v>346.01533999999998</v>
      </c>
      <c r="I25" s="424">
        <v>5.2028553905134632E-2</v>
      </c>
      <c r="J25" s="425">
        <v>19396.098320000001</v>
      </c>
      <c r="K25" s="426">
        <v>0.12146421000315799</v>
      </c>
      <c r="L25" s="413"/>
      <c r="M25" s="413"/>
      <c r="N25" s="414"/>
    </row>
    <row r="26" spans="2:14">
      <c r="B26" s="421" t="s">
        <v>260</v>
      </c>
      <c r="C26" s="422" t="s">
        <v>258</v>
      </c>
      <c r="D26" s="423">
        <v>547.71699999999998</v>
      </c>
      <c r="E26" s="424">
        <v>5.7967162436505732E-3</v>
      </c>
      <c r="F26" s="423">
        <v>1185.1735700000002</v>
      </c>
      <c r="G26" s="424">
        <v>2.0242851727473424E-2</v>
      </c>
      <c r="H26" s="423">
        <v>406.98174</v>
      </c>
      <c r="I26" s="424">
        <v>6.1195759118643375E-2</v>
      </c>
      <c r="J26" s="425">
        <v>2139.8723100000002</v>
      </c>
      <c r="K26" s="426">
        <v>1.3400524958866202E-2</v>
      </c>
      <c r="L26" s="413"/>
      <c r="M26" s="413"/>
      <c r="N26" s="414"/>
    </row>
    <row r="27" spans="2:14">
      <c r="B27" s="415">
        <v>8</v>
      </c>
      <c r="C27" s="416" t="s">
        <v>220</v>
      </c>
      <c r="D27" s="417">
        <v>0</v>
      </c>
      <c r="E27" s="418">
        <v>0</v>
      </c>
      <c r="F27" s="417">
        <v>0</v>
      </c>
      <c r="G27" s="418">
        <v>0</v>
      </c>
      <c r="H27" s="417">
        <v>0</v>
      </c>
      <c r="I27" s="418">
        <v>0</v>
      </c>
      <c r="J27" s="419">
        <v>0</v>
      </c>
      <c r="K27" s="420">
        <v>0</v>
      </c>
      <c r="L27" s="413"/>
      <c r="M27" s="413"/>
      <c r="N27" s="414"/>
    </row>
    <row r="28" spans="2:14">
      <c r="B28" s="415">
        <v>9</v>
      </c>
      <c r="C28" s="416" t="s">
        <v>306</v>
      </c>
      <c r="D28" s="417">
        <v>319.63600000000002</v>
      </c>
      <c r="E28" s="418">
        <v>3.3828403961452622E-3</v>
      </c>
      <c r="F28" s="417">
        <v>371.57821999999999</v>
      </c>
      <c r="G28" s="418">
        <v>6.3465833216467182E-3</v>
      </c>
      <c r="H28" s="417">
        <v>23.583369999999999</v>
      </c>
      <c r="I28" s="418">
        <v>3.5461105201570974E-3</v>
      </c>
      <c r="J28" s="419">
        <v>714.79759000000001</v>
      </c>
      <c r="K28" s="420">
        <v>4.4762778136665593E-3</v>
      </c>
      <c r="L28" s="413"/>
      <c r="M28" s="413"/>
      <c r="N28" s="414"/>
    </row>
    <row r="29" spans="2:14">
      <c r="B29" s="415">
        <v>10</v>
      </c>
      <c r="C29" s="416" t="s">
        <v>307</v>
      </c>
      <c r="D29" s="417">
        <v>1.798</v>
      </c>
      <c r="E29" s="418">
        <v>1.9028979940523537E-5</v>
      </c>
      <c r="F29" s="417">
        <v>19.309660000000001</v>
      </c>
      <c r="G29" s="418">
        <v>3.2981041273804685E-4</v>
      </c>
      <c r="H29" s="417">
        <v>4.1839400000000007</v>
      </c>
      <c r="I29" s="418">
        <v>6.2911762185413232E-4</v>
      </c>
      <c r="J29" s="419">
        <v>25.291599999999999</v>
      </c>
      <c r="K29" s="420">
        <v>1.5838361731483895E-4</v>
      </c>
      <c r="L29" s="413"/>
      <c r="M29" s="413"/>
      <c r="N29" s="414"/>
    </row>
    <row r="30" spans="2:14">
      <c r="B30" s="415">
        <v>11</v>
      </c>
      <c r="C30" s="416" t="s">
        <v>308</v>
      </c>
      <c r="D30" s="417">
        <v>0.124</v>
      </c>
      <c r="E30" s="418">
        <v>1.3123434441740371E-6</v>
      </c>
      <c r="F30" s="417">
        <v>0.18584000000000001</v>
      </c>
      <c r="G30" s="418">
        <v>3.1741608657655614E-6</v>
      </c>
      <c r="H30" s="417">
        <v>0</v>
      </c>
      <c r="I30" s="418">
        <v>0</v>
      </c>
      <c r="J30" s="419">
        <v>0.30984</v>
      </c>
      <c r="K30" s="420">
        <v>1.9403114072984591E-6</v>
      </c>
      <c r="L30" s="413"/>
      <c r="M30" s="413"/>
      <c r="N30" s="414"/>
    </row>
    <row r="31" spans="2:14">
      <c r="B31" s="415">
        <v>12</v>
      </c>
      <c r="C31" s="416" t="s">
        <v>223</v>
      </c>
      <c r="D31" s="417">
        <v>0</v>
      </c>
      <c r="E31" s="418">
        <v>0</v>
      </c>
      <c r="F31" s="417">
        <v>0</v>
      </c>
      <c r="G31" s="418">
        <v>0</v>
      </c>
      <c r="H31" s="417">
        <v>0.26130999999999999</v>
      </c>
      <c r="I31" s="418">
        <v>3.9291845907614186E-5</v>
      </c>
      <c r="J31" s="419">
        <v>0.26130999999999999</v>
      </c>
      <c r="K31" s="420">
        <v>1.636401929515751E-6</v>
      </c>
      <c r="L31" s="413"/>
      <c r="M31" s="413"/>
      <c r="N31" s="414"/>
    </row>
    <row r="32" spans="2:14">
      <c r="B32" s="415">
        <v>13</v>
      </c>
      <c r="C32" s="416" t="s">
        <v>309</v>
      </c>
      <c r="D32" s="417">
        <v>4592.902</v>
      </c>
      <c r="E32" s="418">
        <v>4.8608587334143735E-2</v>
      </c>
      <c r="F32" s="417">
        <v>2653.375</v>
      </c>
      <c r="G32" s="418">
        <v>4.531984011623276E-2</v>
      </c>
      <c r="H32" s="417">
        <v>439.61950000000002</v>
      </c>
      <c r="I32" s="418">
        <v>6.6103331873951995E-2</v>
      </c>
      <c r="J32" s="419">
        <v>7685.8964999999998</v>
      </c>
      <c r="K32" s="420">
        <v>4.8131398961610186E-2</v>
      </c>
      <c r="L32" s="413"/>
      <c r="M32" s="413"/>
      <c r="N32" s="414"/>
    </row>
    <row r="33" spans="2:14" ht="25.5">
      <c r="B33" s="415">
        <v>14</v>
      </c>
      <c r="C33" s="416" t="s">
        <v>310</v>
      </c>
      <c r="D33" s="417">
        <v>0</v>
      </c>
      <c r="E33" s="418">
        <v>0</v>
      </c>
      <c r="F33" s="417">
        <v>0</v>
      </c>
      <c r="G33" s="418">
        <v>0</v>
      </c>
      <c r="H33" s="417">
        <v>0</v>
      </c>
      <c r="I33" s="418">
        <v>0</v>
      </c>
      <c r="J33" s="419">
        <v>0</v>
      </c>
      <c r="K33" s="420">
        <v>0</v>
      </c>
      <c r="L33" s="413"/>
      <c r="M33" s="413"/>
      <c r="N33" s="414"/>
    </row>
    <row r="34" spans="2:14">
      <c r="B34" s="415">
        <v>15</v>
      </c>
      <c r="C34" s="416" t="s">
        <v>311</v>
      </c>
      <c r="D34" s="417">
        <v>870.01300000000003</v>
      </c>
      <c r="E34" s="418">
        <v>9.2077085233563429E-3</v>
      </c>
      <c r="F34" s="417">
        <v>276.67694999999998</v>
      </c>
      <c r="G34" s="418">
        <v>4.7256626514710224E-3</v>
      </c>
      <c r="H34" s="417">
        <v>46.464129999999997</v>
      </c>
      <c r="I34" s="418">
        <v>6.9865731743574818E-3</v>
      </c>
      <c r="J34" s="419">
        <v>1193.1540799999998</v>
      </c>
      <c r="K34" s="420">
        <v>7.471890240410204E-3</v>
      </c>
      <c r="L34" s="413"/>
      <c r="M34" s="413"/>
      <c r="N34" s="414"/>
    </row>
    <row r="35" spans="2:14">
      <c r="B35" s="427">
        <v>16</v>
      </c>
      <c r="C35" s="428" t="s">
        <v>312</v>
      </c>
      <c r="D35" s="429">
        <v>94263.876999999993</v>
      </c>
      <c r="E35" s="430">
        <v>0.99763371776917575</v>
      </c>
      <c r="F35" s="431">
        <v>56781.217940000002</v>
      </c>
      <c r="G35" s="430">
        <v>0.9698273778285269</v>
      </c>
      <c r="H35" s="432">
        <v>6650.4892799999998</v>
      </c>
      <c r="I35" s="430">
        <v>1</v>
      </c>
      <c r="J35" s="433">
        <v>157695.58421999999</v>
      </c>
      <c r="K35" s="434">
        <v>0.98753724807210441</v>
      </c>
      <c r="L35" s="413"/>
      <c r="M35" s="413"/>
      <c r="N35" s="414"/>
    </row>
    <row r="36" spans="2:14">
      <c r="B36" s="415">
        <v>17</v>
      </c>
      <c r="C36" s="416" t="s">
        <v>228</v>
      </c>
      <c r="D36" s="417">
        <v>223.584</v>
      </c>
      <c r="E36" s="418">
        <v>2.3662822308242572E-3</v>
      </c>
      <c r="F36" s="417">
        <v>1766.5393599999998</v>
      </c>
      <c r="G36" s="418">
        <v>3.0172622171472988E-2</v>
      </c>
      <c r="H36" s="417">
        <v>0</v>
      </c>
      <c r="I36" s="418">
        <v>0</v>
      </c>
      <c r="J36" s="419">
        <v>1990.1233599999998</v>
      </c>
      <c r="K36" s="420">
        <v>1.2462751927895485E-2</v>
      </c>
      <c r="L36" s="413"/>
      <c r="M36" s="413"/>
      <c r="N36" s="414"/>
    </row>
    <row r="37" spans="2:14" ht="39" thickBot="1">
      <c r="B37" s="435">
        <v>18</v>
      </c>
      <c r="C37" s="436" t="s">
        <v>313</v>
      </c>
      <c r="D37" s="437">
        <v>94487.460999999996</v>
      </c>
      <c r="E37" s="438">
        <v>1</v>
      </c>
      <c r="F37" s="439">
        <v>58547.757300000012</v>
      </c>
      <c r="G37" s="438">
        <v>1</v>
      </c>
      <c r="H37" s="439">
        <v>6650.4892799999998</v>
      </c>
      <c r="I37" s="438">
        <v>1</v>
      </c>
      <c r="J37" s="440">
        <v>159685.70758000002</v>
      </c>
      <c r="K37" s="441">
        <v>1</v>
      </c>
      <c r="L37" s="413"/>
      <c r="M37" s="413"/>
      <c r="N37" s="414"/>
    </row>
    <row r="38" spans="2:14">
      <c r="J38" s="442"/>
    </row>
    <row r="39" spans="2:14">
      <c r="J39" s="414"/>
    </row>
    <row r="40" spans="2:14">
      <c r="J40" s="414"/>
    </row>
    <row r="41" spans="2:14">
      <c r="J41" s="414"/>
    </row>
  </sheetData>
  <mergeCells count="10">
    <mergeCell ref="J1:K1"/>
    <mergeCell ref="B3:K3"/>
    <mergeCell ref="J4:K4"/>
    <mergeCell ref="B5:K5"/>
    <mergeCell ref="B6:B7"/>
    <mergeCell ref="C6:C7"/>
    <mergeCell ref="D6:E6"/>
    <mergeCell ref="F6:G6"/>
    <mergeCell ref="H6:I6"/>
    <mergeCell ref="J6:K6"/>
  </mergeCells>
  <printOptions horizontalCentered="1"/>
  <pageMargins left="0.23" right="0.22" top="0.51" bottom="0.47" header="0.31496062992126" footer="0.31496062992126"/>
  <pageSetup paperSize="9" scale="58"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B1:U26"/>
  <sheetViews>
    <sheetView workbookViewId="0"/>
  </sheetViews>
  <sheetFormatPr defaultRowHeight="12.75"/>
  <cols>
    <col min="1" max="1" width="2.28515625" style="443" customWidth="1"/>
    <col min="2" max="2" width="33.28515625" style="443" customWidth="1"/>
    <col min="3" max="3" width="13.7109375" style="443" customWidth="1"/>
    <col min="4" max="4" width="12.85546875" style="443" bestFit="1" customWidth="1"/>
    <col min="5" max="5" width="13.28515625" style="443" customWidth="1"/>
    <col min="6" max="6" width="13.85546875" style="443" customWidth="1"/>
    <col min="7" max="7" width="12.85546875" style="443" bestFit="1" customWidth="1"/>
    <col min="8" max="8" width="13.5703125" style="443" customWidth="1"/>
    <col min="9" max="9" width="13.7109375" style="443" customWidth="1"/>
    <col min="10" max="10" width="13.85546875" style="443" bestFit="1" customWidth="1"/>
    <col min="11" max="11" width="13.28515625" style="443" customWidth="1"/>
    <col min="12" max="12" width="13.42578125" style="443" customWidth="1"/>
    <col min="13" max="13" width="13.140625" style="443" bestFit="1" customWidth="1"/>
    <col min="14" max="14" width="13.7109375" style="443" customWidth="1"/>
    <col min="15" max="16384" width="9.140625" style="443"/>
  </cols>
  <sheetData>
    <row r="1" spans="2:21">
      <c r="M1" s="2052" t="s">
        <v>331</v>
      </c>
      <c r="N1" s="2052"/>
    </row>
    <row r="3" spans="2:21">
      <c r="B3" s="2053" t="s">
        <v>316</v>
      </c>
      <c r="C3" s="2053"/>
      <c r="D3" s="2053"/>
      <c r="E3" s="2053"/>
      <c r="F3" s="2053"/>
      <c r="G3" s="2053"/>
      <c r="H3" s="2053"/>
      <c r="I3" s="2053"/>
      <c r="J3" s="2053"/>
      <c r="K3" s="2053"/>
      <c r="L3" s="2053"/>
      <c r="M3" s="2053"/>
      <c r="N3" s="2053"/>
    </row>
    <row r="5" spans="2:21" ht="13.5" thickBot="1">
      <c r="M5" s="2054" t="s">
        <v>7</v>
      </c>
      <c r="N5" s="2054"/>
    </row>
    <row r="6" spans="2:21" ht="12.75" customHeight="1">
      <c r="B6" s="2055" t="s">
        <v>317</v>
      </c>
      <c r="C6" s="2057" t="s">
        <v>171</v>
      </c>
      <c r="D6" s="2058"/>
      <c r="E6" s="2059"/>
      <c r="F6" s="2060" t="s">
        <v>318</v>
      </c>
      <c r="G6" s="2061"/>
      <c r="H6" s="2062"/>
      <c r="I6" s="2060" t="s">
        <v>319</v>
      </c>
      <c r="J6" s="2061"/>
      <c r="K6" s="2062"/>
      <c r="L6" s="2060" t="s">
        <v>174</v>
      </c>
      <c r="M6" s="2061"/>
      <c r="N6" s="2062"/>
    </row>
    <row r="7" spans="2:21" ht="41.25" customHeight="1" thickBot="1">
      <c r="B7" s="2056"/>
      <c r="C7" s="444" t="s">
        <v>320</v>
      </c>
      <c r="D7" s="445" t="s">
        <v>321</v>
      </c>
      <c r="E7" s="446" t="s">
        <v>322</v>
      </c>
      <c r="F7" s="447" t="s">
        <v>320</v>
      </c>
      <c r="G7" s="445" t="s">
        <v>321</v>
      </c>
      <c r="H7" s="446" t="s">
        <v>322</v>
      </c>
      <c r="I7" s="444" t="s">
        <v>320</v>
      </c>
      <c r="J7" s="445" t="s">
        <v>321</v>
      </c>
      <c r="K7" s="446" t="s">
        <v>322</v>
      </c>
      <c r="L7" s="444" t="s">
        <v>320</v>
      </c>
      <c r="M7" s="445" t="s">
        <v>321</v>
      </c>
      <c r="N7" s="446" t="s">
        <v>322</v>
      </c>
    </row>
    <row r="8" spans="2:21">
      <c r="B8" s="448" t="s">
        <v>323</v>
      </c>
      <c r="C8" s="449">
        <v>81558.720360000021</v>
      </c>
      <c r="D8" s="450">
        <v>15560.662429999998</v>
      </c>
      <c r="E8" s="451">
        <v>93887.527210000015</v>
      </c>
      <c r="F8" s="452">
        <v>51843.362380000013</v>
      </c>
      <c r="G8" s="450">
        <v>10523.014190000002</v>
      </c>
      <c r="H8" s="453">
        <v>43268.162000000004</v>
      </c>
      <c r="I8" s="449">
        <v>5493.2717499999999</v>
      </c>
      <c r="J8" s="450">
        <v>614.31005999999979</v>
      </c>
      <c r="K8" s="453">
        <v>10586.628339999999</v>
      </c>
      <c r="L8" s="449">
        <v>138895.35449</v>
      </c>
      <c r="M8" s="450">
        <v>26697.986680000002</v>
      </c>
      <c r="N8" s="453">
        <v>147742.31755000007</v>
      </c>
      <c r="O8" s="454"/>
      <c r="P8" s="454"/>
      <c r="Q8" s="454"/>
      <c r="R8" s="454"/>
      <c r="S8" s="454"/>
      <c r="T8" s="454"/>
      <c r="U8" s="454"/>
    </row>
    <row r="9" spans="2:21">
      <c r="B9" s="455" t="s">
        <v>324</v>
      </c>
      <c r="C9" s="456">
        <v>42993.084009999999</v>
      </c>
      <c r="D9" s="457">
        <v>5852.0513799999999</v>
      </c>
      <c r="E9" s="458">
        <v>146827.48337999999</v>
      </c>
      <c r="F9" s="459">
        <v>42216.151909999993</v>
      </c>
      <c r="G9" s="457">
        <v>7864.2089999999998</v>
      </c>
      <c r="H9" s="460">
        <v>50995.797159999987</v>
      </c>
      <c r="I9" s="456">
        <v>4623.3134900000005</v>
      </c>
      <c r="J9" s="457">
        <v>308.505</v>
      </c>
      <c r="K9" s="460">
        <v>13985.272129999999</v>
      </c>
      <c r="L9" s="456">
        <v>89832.549409999992</v>
      </c>
      <c r="M9" s="457">
        <v>14024.765380000001</v>
      </c>
      <c r="N9" s="460">
        <v>211808.55267</v>
      </c>
      <c r="O9" s="454"/>
      <c r="P9" s="454"/>
      <c r="Q9" s="454"/>
      <c r="R9" s="454"/>
      <c r="S9" s="454"/>
      <c r="T9" s="454"/>
      <c r="U9" s="454"/>
    </row>
    <row r="10" spans="2:21" ht="25.5">
      <c r="B10" s="455" t="s">
        <v>325</v>
      </c>
      <c r="C10" s="456">
        <v>38565.636349999993</v>
      </c>
      <c r="D10" s="457">
        <v>9708.6110499999995</v>
      </c>
      <c r="E10" s="458">
        <v>-52939.956169999998</v>
      </c>
      <c r="F10" s="459">
        <v>9627.21047</v>
      </c>
      <c r="G10" s="457">
        <v>2658.80519</v>
      </c>
      <c r="H10" s="460">
        <v>-7727.6351599999998</v>
      </c>
      <c r="I10" s="456">
        <v>869.95825999999977</v>
      </c>
      <c r="J10" s="457">
        <v>305.80505999999991</v>
      </c>
      <c r="K10" s="460">
        <v>-3398.643790000001</v>
      </c>
      <c r="L10" s="456">
        <v>49062.805080000013</v>
      </c>
      <c r="M10" s="457">
        <v>12673.221299999999</v>
      </c>
      <c r="N10" s="460">
        <v>-64066.23511999999</v>
      </c>
      <c r="O10" s="454"/>
      <c r="P10" s="454"/>
      <c r="Q10" s="454"/>
      <c r="R10" s="454"/>
      <c r="S10" s="454"/>
      <c r="T10" s="454"/>
      <c r="U10" s="454"/>
    </row>
    <row r="11" spans="2:21" ht="25.5">
      <c r="B11" s="455" t="s">
        <v>326</v>
      </c>
      <c r="C11" s="456">
        <v>3.5060000000003581E-2</v>
      </c>
      <c r="D11" s="457">
        <v>0</v>
      </c>
      <c r="E11" s="458">
        <v>0</v>
      </c>
      <c r="F11" s="459">
        <v>0</v>
      </c>
      <c r="G11" s="457">
        <v>0</v>
      </c>
      <c r="H11" s="460">
        <v>0</v>
      </c>
      <c r="I11" s="456">
        <v>0</v>
      </c>
      <c r="J11" s="457">
        <v>0</v>
      </c>
      <c r="K11" s="460">
        <v>0</v>
      </c>
      <c r="L11" s="456">
        <v>3.5060000000003581E-2</v>
      </c>
      <c r="M11" s="457">
        <v>0</v>
      </c>
      <c r="N11" s="460">
        <v>0</v>
      </c>
      <c r="O11" s="454"/>
      <c r="P11" s="454"/>
      <c r="Q11" s="454"/>
      <c r="R11" s="454"/>
      <c r="S11" s="454"/>
      <c r="T11" s="454"/>
      <c r="U11" s="454"/>
    </row>
    <row r="12" spans="2:21">
      <c r="B12" s="461" t="s">
        <v>327</v>
      </c>
      <c r="C12" s="462">
        <v>38565.671410000003</v>
      </c>
      <c r="D12" s="463">
        <v>9708.6110499999995</v>
      </c>
      <c r="E12" s="464">
        <v>-52939.956169999998</v>
      </c>
      <c r="F12" s="465">
        <v>9627.21047</v>
      </c>
      <c r="G12" s="463">
        <v>2658.80519</v>
      </c>
      <c r="H12" s="466">
        <v>-7727.6351599999998</v>
      </c>
      <c r="I12" s="462">
        <v>869.95825999999977</v>
      </c>
      <c r="J12" s="463">
        <v>305.80505999999991</v>
      </c>
      <c r="K12" s="466">
        <v>-3398.643790000001</v>
      </c>
      <c r="L12" s="462">
        <v>49062.840140000008</v>
      </c>
      <c r="M12" s="463">
        <v>12673.221299999999</v>
      </c>
      <c r="N12" s="466">
        <v>-64066.23511999999</v>
      </c>
      <c r="O12" s="454"/>
      <c r="P12" s="454"/>
      <c r="Q12" s="454"/>
      <c r="R12" s="454"/>
      <c r="S12" s="454"/>
      <c r="T12" s="454"/>
      <c r="U12" s="454"/>
    </row>
    <row r="13" spans="2:21" ht="13.5" thickBot="1">
      <c r="B13" s="461" t="s">
        <v>328</v>
      </c>
      <c r="C13" s="467">
        <v>782.55812833900006</v>
      </c>
      <c r="D13" s="468">
        <v>19.893015999999996</v>
      </c>
      <c r="E13" s="469">
        <v>56.591770577000027</v>
      </c>
      <c r="F13" s="467">
        <v>-56.842917671999984</v>
      </c>
      <c r="G13" s="468">
        <v>12.578469648</v>
      </c>
      <c r="H13" s="470">
        <v>220.07541106600004</v>
      </c>
      <c r="I13" s="469">
        <v>-14.105846261999988</v>
      </c>
      <c r="J13" s="468">
        <v>-0.30741924000000004</v>
      </c>
      <c r="K13" s="470">
        <v>41.317879730000008</v>
      </c>
      <c r="L13" s="469">
        <v>711.60936440500006</v>
      </c>
      <c r="M13" s="468">
        <v>32.164066407999989</v>
      </c>
      <c r="N13" s="470">
        <v>317.98506137300001</v>
      </c>
      <c r="O13" s="454"/>
      <c r="P13" s="454"/>
      <c r="Q13" s="454"/>
      <c r="R13" s="454"/>
      <c r="S13" s="454"/>
      <c r="T13" s="454"/>
      <c r="U13" s="454"/>
    </row>
    <row r="14" spans="2:21">
      <c r="B14" s="471" t="s">
        <v>329</v>
      </c>
      <c r="C14" s="2046">
        <v>859</v>
      </c>
      <c r="D14" s="2047"/>
      <c r="E14" s="2047"/>
      <c r="F14" s="2046">
        <v>176</v>
      </c>
      <c r="G14" s="2047"/>
      <c r="H14" s="2048"/>
      <c r="I14" s="2047">
        <v>27</v>
      </c>
      <c r="J14" s="2047"/>
      <c r="K14" s="2048"/>
      <c r="L14" s="2047">
        <v>1062</v>
      </c>
      <c r="M14" s="2047"/>
      <c r="N14" s="2048"/>
      <c r="O14" s="454"/>
      <c r="P14" s="454"/>
      <c r="Q14" s="454"/>
      <c r="R14" s="454"/>
      <c r="S14" s="454"/>
      <c r="T14" s="454"/>
      <c r="U14" s="454"/>
    </row>
    <row r="15" spans="2:21" ht="13.5" thickBot="1">
      <c r="B15" s="472" t="s">
        <v>330</v>
      </c>
      <c r="C15" s="2049">
        <v>3.3000000000000002E-2</v>
      </c>
      <c r="D15" s="2050"/>
      <c r="E15" s="2051"/>
      <c r="F15" s="2049">
        <v>1.0999999999999999E-2</v>
      </c>
      <c r="G15" s="2050"/>
      <c r="H15" s="2051"/>
      <c r="I15" s="2049">
        <v>1.0999999999999999E-2</v>
      </c>
      <c r="J15" s="2050"/>
      <c r="K15" s="2051"/>
      <c r="L15" s="2049">
        <v>2.4E-2</v>
      </c>
      <c r="M15" s="2050"/>
      <c r="N15" s="2051"/>
    </row>
    <row r="18" spans="2:17">
      <c r="B18" s="454"/>
      <c r="D18" s="454"/>
      <c r="E18" s="454"/>
      <c r="F18" s="454"/>
      <c r="G18" s="454"/>
      <c r="H18" s="454"/>
      <c r="I18" s="454"/>
      <c r="J18" s="454"/>
      <c r="K18" s="454"/>
      <c r="L18" s="454"/>
      <c r="M18" s="454"/>
      <c r="N18" s="454"/>
      <c r="O18" s="454"/>
      <c r="P18" s="454"/>
      <c r="Q18" s="454"/>
    </row>
    <row r="19" spans="2:17">
      <c r="B19" s="454"/>
      <c r="D19" s="454"/>
      <c r="E19" s="454"/>
      <c r="F19" s="454"/>
      <c r="G19" s="454"/>
      <c r="I19" s="454"/>
      <c r="J19" s="454"/>
      <c r="K19" s="454"/>
      <c r="L19" s="454"/>
      <c r="M19" s="454"/>
      <c r="N19" s="454"/>
      <c r="O19" s="454"/>
      <c r="P19" s="454"/>
      <c r="Q19" s="454"/>
    </row>
    <row r="20" spans="2:17">
      <c r="B20" s="454"/>
      <c r="D20" s="454"/>
      <c r="E20" s="454"/>
      <c r="F20" s="454"/>
      <c r="G20" s="454"/>
      <c r="I20" s="454"/>
      <c r="L20" s="454"/>
      <c r="M20" s="454"/>
      <c r="N20" s="454"/>
    </row>
    <row r="21" spans="2:17">
      <c r="B21" s="454"/>
      <c r="D21" s="454"/>
      <c r="E21" s="454"/>
      <c r="F21" s="454"/>
      <c r="G21" s="454"/>
      <c r="I21" s="454"/>
      <c r="L21" s="454"/>
      <c r="M21" s="454"/>
      <c r="N21" s="454"/>
    </row>
    <row r="22" spans="2:17">
      <c r="B22" s="454"/>
      <c r="D22" s="454"/>
      <c r="E22" s="454"/>
      <c r="F22" s="454"/>
      <c r="G22" s="454"/>
      <c r="I22" s="454"/>
      <c r="L22" s="454"/>
      <c r="M22" s="454"/>
      <c r="N22" s="454"/>
    </row>
    <row r="23" spans="2:17">
      <c r="B23" s="454"/>
      <c r="I23" s="454"/>
      <c r="L23" s="454"/>
      <c r="M23" s="454"/>
      <c r="N23" s="454"/>
    </row>
    <row r="24" spans="2:17">
      <c r="B24" s="454"/>
      <c r="I24" s="454"/>
      <c r="L24" s="454"/>
      <c r="M24" s="454"/>
      <c r="N24" s="454"/>
    </row>
    <row r="25" spans="2:17">
      <c r="B25" s="454"/>
      <c r="I25" s="454"/>
      <c r="L25" s="454"/>
      <c r="M25" s="454"/>
      <c r="N25" s="454"/>
    </row>
    <row r="26" spans="2:17">
      <c r="L26" s="454"/>
      <c r="M26" s="454"/>
      <c r="N26" s="454"/>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pageSetup paperSize="9" scale="66"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K85"/>
  <sheetViews>
    <sheetView showGridLines="0" workbookViewId="0"/>
  </sheetViews>
  <sheetFormatPr defaultRowHeight="14.25"/>
  <cols>
    <col min="1" max="1" width="9.140625" style="473"/>
    <col min="2" max="2" width="6.7109375" style="473" customWidth="1"/>
    <col min="3" max="3" width="68.140625" style="473" customWidth="1"/>
    <col min="4" max="4" width="11.28515625" style="474" bestFit="1" customWidth="1"/>
    <col min="5" max="5" width="9.140625" style="474"/>
    <col min="6" max="6" width="9.28515625" style="474" customWidth="1"/>
    <col min="7" max="7" width="8.42578125" style="475" bestFit="1" customWidth="1"/>
    <col min="8" max="10" width="9.140625" style="474"/>
    <col min="11" max="11" width="12.42578125" style="474" customWidth="1"/>
    <col min="12" max="245" width="9.140625" style="474"/>
    <col min="246" max="246" width="6.7109375" style="474" customWidth="1"/>
    <col min="247" max="247" width="73.5703125" style="474" customWidth="1"/>
    <col min="248" max="248" width="11.28515625" style="474" bestFit="1" customWidth="1"/>
    <col min="249" max="250" width="10.140625" style="474" bestFit="1" customWidth="1"/>
    <col min="251" max="252" width="11.28515625" style="474" bestFit="1" customWidth="1"/>
    <col min="253" max="254" width="10.140625" style="474" bestFit="1" customWidth="1"/>
    <col min="255" max="255" width="11.28515625" style="474" bestFit="1" customWidth="1"/>
    <col min="256" max="501" width="9.140625" style="474"/>
    <col min="502" max="502" width="6.7109375" style="474" customWidth="1"/>
    <col min="503" max="503" width="73.5703125" style="474" customWidth="1"/>
    <col min="504" max="504" width="11.28515625" style="474" bestFit="1" customWidth="1"/>
    <col min="505" max="506" width="10.140625" style="474" bestFit="1" customWidth="1"/>
    <col min="507" max="508" width="11.28515625" style="474" bestFit="1" customWidth="1"/>
    <col min="509" max="510" width="10.140625" style="474" bestFit="1" customWidth="1"/>
    <col min="511" max="511" width="11.28515625" style="474" bestFit="1" customWidth="1"/>
    <col min="512" max="757" width="9.140625" style="474"/>
    <col min="758" max="758" width="6.7109375" style="474" customWidth="1"/>
    <col min="759" max="759" width="73.5703125" style="474" customWidth="1"/>
    <col min="760" max="760" width="11.28515625" style="474" bestFit="1" customWidth="1"/>
    <col min="761" max="762" width="10.140625" style="474" bestFit="1" customWidth="1"/>
    <col min="763" max="764" width="11.28515625" style="474" bestFit="1" customWidth="1"/>
    <col min="765" max="766" width="10.140625" style="474" bestFit="1" customWidth="1"/>
    <col min="767" max="767" width="11.28515625" style="474" bestFit="1" customWidth="1"/>
    <col min="768" max="1013" width="9.140625" style="474"/>
    <col min="1014" max="1014" width="6.7109375" style="474" customWidth="1"/>
    <col min="1015" max="1015" width="73.5703125" style="474" customWidth="1"/>
    <col min="1016" max="1016" width="11.28515625" style="474" bestFit="1" customWidth="1"/>
    <col min="1017" max="1018" width="10.140625" style="474" bestFit="1" customWidth="1"/>
    <col min="1019" max="1020" width="11.28515625" style="474" bestFit="1" customWidth="1"/>
    <col min="1021" max="1022" width="10.140625" style="474" bestFit="1" customWidth="1"/>
    <col min="1023" max="1023" width="11.28515625" style="474" bestFit="1" customWidth="1"/>
    <col min="1024" max="1269" width="9.140625" style="474"/>
    <col min="1270" max="1270" width="6.7109375" style="474" customWidth="1"/>
    <col min="1271" max="1271" width="73.5703125" style="474" customWidth="1"/>
    <col min="1272" max="1272" width="11.28515625" style="474" bestFit="1" customWidth="1"/>
    <col min="1273" max="1274" width="10.140625" style="474" bestFit="1" customWidth="1"/>
    <col min="1275" max="1276" width="11.28515625" style="474" bestFit="1" customWidth="1"/>
    <col min="1277" max="1278" width="10.140625" style="474" bestFit="1" customWidth="1"/>
    <col min="1279" max="1279" width="11.28515625" style="474" bestFit="1" customWidth="1"/>
    <col min="1280" max="1525" width="9.140625" style="474"/>
    <col min="1526" max="1526" width="6.7109375" style="474" customWidth="1"/>
    <col min="1527" max="1527" width="73.5703125" style="474" customWidth="1"/>
    <col min="1528" max="1528" width="11.28515625" style="474" bestFit="1" customWidth="1"/>
    <col min="1529" max="1530" width="10.140625" style="474" bestFit="1" customWidth="1"/>
    <col min="1531" max="1532" width="11.28515625" style="474" bestFit="1" customWidth="1"/>
    <col min="1533" max="1534" width="10.140625" style="474" bestFit="1" customWidth="1"/>
    <col min="1535" max="1535" width="11.28515625" style="474" bestFit="1" customWidth="1"/>
    <col min="1536" max="1781" width="9.140625" style="474"/>
    <col min="1782" max="1782" width="6.7109375" style="474" customWidth="1"/>
    <col min="1783" max="1783" width="73.5703125" style="474" customWidth="1"/>
    <col min="1784" max="1784" width="11.28515625" style="474" bestFit="1" customWidth="1"/>
    <col min="1785" max="1786" width="10.140625" style="474" bestFit="1" customWidth="1"/>
    <col min="1787" max="1788" width="11.28515625" style="474" bestFit="1" customWidth="1"/>
    <col min="1789" max="1790" width="10.140625" style="474" bestFit="1" customWidth="1"/>
    <col min="1791" max="1791" width="11.28515625" style="474" bestFit="1" customWidth="1"/>
    <col min="1792" max="2037" width="9.140625" style="474"/>
    <col min="2038" max="2038" width="6.7109375" style="474" customWidth="1"/>
    <col min="2039" max="2039" width="73.5703125" style="474" customWidth="1"/>
    <col min="2040" max="2040" width="11.28515625" style="474" bestFit="1" customWidth="1"/>
    <col min="2041" max="2042" width="10.140625" style="474" bestFit="1" customWidth="1"/>
    <col min="2043" max="2044" width="11.28515625" style="474" bestFit="1" customWidth="1"/>
    <col min="2045" max="2046" width="10.140625" style="474" bestFit="1" customWidth="1"/>
    <col min="2047" max="2047" width="11.28515625" style="474" bestFit="1" customWidth="1"/>
    <col min="2048" max="2293" width="9.140625" style="474"/>
    <col min="2294" max="2294" width="6.7109375" style="474" customWidth="1"/>
    <col min="2295" max="2295" width="73.5703125" style="474" customWidth="1"/>
    <col min="2296" max="2296" width="11.28515625" style="474" bestFit="1" customWidth="1"/>
    <col min="2297" max="2298" width="10.140625" style="474" bestFit="1" customWidth="1"/>
    <col min="2299" max="2300" width="11.28515625" style="474" bestFit="1" customWidth="1"/>
    <col min="2301" max="2302" width="10.140625" style="474" bestFit="1" customWidth="1"/>
    <col min="2303" max="2303" width="11.28515625" style="474" bestFit="1" customWidth="1"/>
    <col min="2304" max="2549" width="9.140625" style="474"/>
    <col min="2550" max="2550" width="6.7109375" style="474" customWidth="1"/>
    <col min="2551" max="2551" width="73.5703125" style="474" customWidth="1"/>
    <col min="2552" max="2552" width="11.28515625" style="474" bestFit="1" customWidth="1"/>
    <col min="2553" max="2554" width="10.140625" style="474" bestFit="1" customWidth="1"/>
    <col min="2555" max="2556" width="11.28515625" style="474" bestFit="1" customWidth="1"/>
    <col min="2557" max="2558" width="10.140625" style="474" bestFit="1" customWidth="1"/>
    <col min="2559" max="2559" width="11.28515625" style="474" bestFit="1" customWidth="1"/>
    <col min="2560" max="2805" width="9.140625" style="474"/>
    <col min="2806" max="2806" width="6.7109375" style="474" customWidth="1"/>
    <col min="2807" max="2807" width="73.5703125" style="474" customWidth="1"/>
    <col min="2808" max="2808" width="11.28515625" style="474" bestFit="1" customWidth="1"/>
    <col min="2809" max="2810" width="10.140625" style="474" bestFit="1" customWidth="1"/>
    <col min="2811" max="2812" width="11.28515625" style="474" bestFit="1" customWidth="1"/>
    <col min="2813" max="2814" width="10.140625" style="474" bestFit="1" customWidth="1"/>
    <col min="2815" max="2815" width="11.28515625" style="474" bestFit="1" customWidth="1"/>
    <col min="2816" max="3061" width="9.140625" style="474"/>
    <col min="3062" max="3062" width="6.7109375" style="474" customWidth="1"/>
    <col min="3063" max="3063" width="73.5703125" style="474" customWidth="1"/>
    <col min="3064" max="3064" width="11.28515625" style="474" bestFit="1" customWidth="1"/>
    <col min="3065" max="3066" width="10.140625" style="474" bestFit="1" customWidth="1"/>
    <col min="3067" max="3068" width="11.28515625" style="474" bestFit="1" customWidth="1"/>
    <col min="3069" max="3070" width="10.140625" style="474" bestFit="1" customWidth="1"/>
    <col min="3071" max="3071" width="11.28515625" style="474" bestFit="1" customWidth="1"/>
    <col min="3072" max="3317" width="9.140625" style="474"/>
    <col min="3318" max="3318" width="6.7109375" style="474" customWidth="1"/>
    <col min="3319" max="3319" width="73.5703125" style="474" customWidth="1"/>
    <col min="3320" max="3320" width="11.28515625" style="474" bestFit="1" customWidth="1"/>
    <col min="3321" max="3322" width="10.140625" style="474" bestFit="1" customWidth="1"/>
    <col min="3323" max="3324" width="11.28515625" style="474" bestFit="1" customWidth="1"/>
    <col min="3325" max="3326" width="10.140625" style="474" bestFit="1" customWidth="1"/>
    <col min="3327" max="3327" width="11.28515625" style="474" bestFit="1" customWidth="1"/>
    <col min="3328" max="3573" width="9.140625" style="474"/>
    <col min="3574" max="3574" width="6.7109375" style="474" customWidth="1"/>
    <col min="3575" max="3575" width="73.5703125" style="474" customWidth="1"/>
    <col min="3576" max="3576" width="11.28515625" style="474" bestFit="1" customWidth="1"/>
    <col min="3577" max="3578" width="10.140625" style="474" bestFit="1" customWidth="1"/>
    <col min="3579" max="3580" width="11.28515625" style="474" bestFit="1" customWidth="1"/>
    <col min="3581" max="3582" width="10.140625" style="474" bestFit="1" customWidth="1"/>
    <col min="3583" max="3583" width="11.28515625" style="474" bestFit="1" customWidth="1"/>
    <col min="3584" max="3829" width="9.140625" style="474"/>
    <col min="3830" max="3830" width="6.7109375" style="474" customWidth="1"/>
    <col min="3831" max="3831" width="73.5703125" style="474" customWidth="1"/>
    <col min="3832" max="3832" width="11.28515625" style="474" bestFit="1" customWidth="1"/>
    <col min="3833" max="3834" width="10.140625" style="474" bestFit="1" customWidth="1"/>
    <col min="3835" max="3836" width="11.28515625" style="474" bestFit="1" customWidth="1"/>
    <col min="3837" max="3838" width="10.140625" style="474" bestFit="1" customWidth="1"/>
    <col min="3839" max="3839" width="11.28515625" style="474" bestFit="1" customWidth="1"/>
    <col min="3840" max="4085" width="9.140625" style="474"/>
    <col min="4086" max="4086" width="6.7109375" style="474" customWidth="1"/>
    <col min="4087" max="4087" width="73.5703125" style="474" customWidth="1"/>
    <col min="4088" max="4088" width="11.28515625" style="474" bestFit="1" customWidth="1"/>
    <col min="4089" max="4090" width="10.140625" style="474" bestFit="1" customWidth="1"/>
    <col min="4091" max="4092" width="11.28515625" style="474" bestFit="1" customWidth="1"/>
    <col min="4093" max="4094" width="10.140625" style="474" bestFit="1" customWidth="1"/>
    <col min="4095" max="4095" width="11.28515625" style="474" bestFit="1" customWidth="1"/>
    <col min="4096" max="4341" width="9.140625" style="474"/>
    <col min="4342" max="4342" width="6.7109375" style="474" customWidth="1"/>
    <col min="4343" max="4343" width="73.5703125" style="474" customWidth="1"/>
    <col min="4344" max="4344" width="11.28515625" style="474" bestFit="1" customWidth="1"/>
    <col min="4345" max="4346" width="10.140625" style="474" bestFit="1" customWidth="1"/>
    <col min="4347" max="4348" width="11.28515625" style="474" bestFit="1" customWidth="1"/>
    <col min="4349" max="4350" width="10.140625" style="474" bestFit="1" customWidth="1"/>
    <col min="4351" max="4351" width="11.28515625" style="474" bestFit="1" customWidth="1"/>
    <col min="4352" max="4597" width="9.140625" style="474"/>
    <col min="4598" max="4598" width="6.7109375" style="474" customWidth="1"/>
    <col min="4599" max="4599" width="73.5703125" style="474" customWidth="1"/>
    <col min="4600" max="4600" width="11.28515625" style="474" bestFit="1" customWidth="1"/>
    <col min="4601" max="4602" width="10.140625" style="474" bestFit="1" customWidth="1"/>
    <col min="4603" max="4604" width="11.28515625" style="474" bestFit="1" customWidth="1"/>
    <col min="4605" max="4606" width="10.140625" style="474" bestFit="1" customWidth="1"/>
    <col min="4607" max="4607" width="11.28515625" style="474" bestFit="1" customWidth="1"/>
    <col min="4608" max="4853" width="9.140625" style="474"/>
    <col min="4854" max="4854" width="6.7109375" style="474" customWidth="1"/>
    <col min="4855" max="4855" width="73.5703125" style="474" customWidth="1"/>
    <col min="4856" max="4856" width="11.28515625" style="474" bestFit="1" customWidth="1"/>
    <col min="4857" max="4858" width="10.140625" style="474" bestFit="1" customWidth="1"/>
    <col min="4859" max="4860" width="11.28515625" style="474" bestFit="1" customWidth="1"/>
    <col min="4861" max="4862" width="10.140625" style="474" bestFit="1" customWidth="1"/>
    <col min="4863" max="4863" width="11.28515625" style="474" bestFit="1" customWidth="1"/>
    <col min="4864" max="5109" width="9.140625" style="474"/>
    <col min="5110" max="5110" width="6.7109375" style="474" customWidth="1"/>
    <col min="5111" max="5111" width="73.5703125" style="474" customWidth="1"/>
    <col min="5112" max="5112" width="11.28515625" style="474" bestFit="1" customWidth="1"/>
    <col min="5113" max="5114" width="10.140625" style="474" bestFit="1" customWidth="1"/>
    <col min="5115" max="5116" width="11.28515625" style="474" bestFit="1" customWidth="1"/>
    <col min="5117" max="5118" width="10.140625" style="474" bestFit="1" customWidth="1"/>
    <col min="5119" max="5119" width="11.28515625" style="474" bestFit="1" customWidth="1"/>
    <col min="5120" max="5365" width="9.140625" style="474"/>
    <col min="5366" max="5366" width="6.7109375" style="474" customWidth="1"/>
    <col min="5367" max="5367" width="73.5703125" style="474" customWidth="1"/>
    <col min="5368" max="5368" width="11.28515625" style="474" bestFit="1" customWidth="1"/>
    <col min="5369" max="5370" width="10.140625" style="474" bestFit="1" customWidth="1"/>
    <col min="5371" max="5372" width="11.28515625" style="474" bestFit="1" customWidth="1"/>
    <col min="5373" max="5374" width="10.140625" style="474" bestFit="1" customWidth="1"/>
    <col min="5375" max="5375" width="11.28515625" style="474" bestFit="1" customWidth="1"/>
    <col min="5376" max="5621" width="9.140625" style="474"/>
    <col min="5622" max="5622" width="6.7109375" style="474" customWidth="1"/>
    <col min="5623" max="5623" width="73.5703125" style="474" customWidth="1"/>
    <col min="5624" max="5624" width="11.28515625" style="474" bestFit="1" customWidth="1"/>
    <col min="5625" max="5626" width="10.140625" style="474" bestFit="1" customWidth="1"/>
    <col min="5627" max="5628" width="11.28515625" style="474" bestFit="1" customWidth="1"/>
    <col min="5629" max="5630" width="10.140625" style="474" bestFit="1" customWidth="1"/>
    <col min="5631" max="5631" width="11.28515625" style="474" bestFit="1" customWidth="1"/>
    <col min="5632" max="5877" width="9.140625" style="474"/>
    <col min="5878" max="5878" width="6.7109375" style="474" customWidth="1"/>
    <col min="5879" max="5879" width="73.5703125" style="474" customWidth="1"/>
    <col min="5880" max="5880" width="11.28515625" style="474" bestFit="1" customWidth="1"/>
    <col min="5881" max="5882" width="10.140625" style="474" bestFit="1" customWidth="1"/>
    <col min="5883" max="5884" width="11.28515625" style="474" bestFit="1" customWidth="1"/>
    <col min="5885" max="5886" width="10.140625" style="474" bestFit="1" customWidth="1"/>
    <col min="5887" max="5887" width="11.28515625" style="474" bestFit="1" customWidth="1"/>
    <col min="5888" max="6133" width="9.140625" style="474"/>
    <col min="6134" max="6134" width="6.7109375" style="474" customWidth="1"/>
    <col min="6135" max="6135" width="73.5703125" style="474" customWidth="1"/>
    <col min="6136" max="6136" width="11.28515625" style="474" bestFit="1" customWidth="1"/>
    <col min="6137" max="6138" width="10.140625" style="474" bestFit="1" customWidth="1"/>
    <col min="6139" max="6140" width="11.28515625" style="474" bestFit="1" customWidth="1"/>
    <col min="6141" max="6142" width="10.140625" style="474" bestFit="1" customWidth="1"/>
    <col min="6143" max="6143" width="11.28515625" style="474" bestFit="1" customWidth="1"/>
    <col min="6144" max="6389" width="9.140625" style="474"/>
    <col min="6390" max="6390" width="6.7109375" style="474" customWidth="1"/>
    <col min="6391" max="6391" width="73.5703125" style="474" customWidth="1"/>
    <col min="6392" max="6392" width="11.28515625" style="474" bestFit="1" customWidth="1"/>
    <col min="6393" max="6394" width="10.140625" style="474" bestFit="1" customWidth="1"/>
    <col min="6395" max="6396" width="11.28515625" style="474" bestFit="1" customWidth="1"/>
    <col min="6397" max="6398" width="10.140625" style="474" bestFit="1" customWidth="1"/>
    <col min="6399" max="6399" width="11.28515625" style="474" bestFit="1" customWidth="1"/>
    <col min="6400" max="6645" width="9.140625" style="474"/>
    <col min="6646" max="6646" width="6.7109375" style="474" customWidth="1"/>
    <col min="6647" max="6647" width="73.5703125" style="474" customWidth="1"/>
    <col min="6648" max="6648" width="11.28515625" style="474" bestFit="1" customWidth="1"/>
    <col min="6649" max="6650" width="10.140625" style="474" bestFit="1" customWidth="1"/>
    <col min="6651" max="6652" width="11.28515625" style="474" bestFit="1" customWidth="1"/>
    <col min="6653" max="6654" width="10.140625" style="474" bestFit="1" customWidth="1"/>
    <col min="6655" max="6655" width="11.28515625" style="474" bestFit="1" customWidth="1"/>
    <col min="6656" max="6901" width="9.140625" style="474"/>
    <col min="6902" max="6902" width="6.7109375" style="474" customWidth="1"/>
    <col min="6903" max="6903" width="73.5703125" style="474" customWidth="1"/>
    <col min="6904" max="6904" width="11.28515625" style="474" bestFit="1" customWidth="1"/>
    <col min="6905" max="6906" width="10.140625" style="474" bestFit="1" customWidth="1"/>
    <col min="6907" max="6908" width="11.28515625" style="474" bestFit="1" customWidth="1"/>
    <col min="6909" max="6910" width="10.140625" style="474" bestFit="1" customWidth="1"/>
    <col min="6911" max="6911" width="11.28515625" style="474" bestFit="1" customWidth="1"/>
    <col min="6912" max="7157" width="9.140625" style="474"/>
    <col min="7158" max="7158" width="6.7109375" style="474" customWidth="1"/>
    <col min="7159" max="7159" width="73.5703125" style="474" customWidth="1"/>
    <col min="7160" max="7160" width="11.28515625" style="474" bestFit="1" customWidth="1"/>
    <col min="7161" max="7162" width="10.140625" style="474" bestFit="1" customWidth="1"/>
    <col min="7163" max="7164" width="11.28515625" style="474" bestFit="1" customWidth="1"/>
    <col min="7165" max="7166" width="10.140625" style="474" bestFit="1" customWidth="1"/>
    <col min="7167" max="7167" width="11.28515625" style="474" bestFit="1" customWidth="1"/>
    <col min="7168" max="7413" width="9.140625" style="474"/>
    <col min="7414" max="7414" width="6.7109375" style="474" customWidth="1"/>
    <col min="7415" max="7415" width="73.5703125" style="474" customWidth="1"/>
    <col min="7416" max="7416" width="11.28515625" style="474" bestFit="1" customWidth="1"/>
    <col min="7417" max="7418" width="10.140625" style="474" bestFit="1" customWidth="1"/>
    <col min="7419" max="7420" width="11.28515625" style="474" bestFit="1" customWidth="1"/>
    <col min="7421" max="7422" width="10.140625" style="474" bestFit="1" customWidth="1"/>
    <col min="7423" max="7423" width="11.28515625" style="474" bestFit="1" customWidth="1"/>
    <col min="7424" max="7669" width="9.140625" style="474"/>
    <col min="7670" max="7670" width="6.7109375" style="474" customWidth="1"/>
    <col min="7671" max="7671" width="73.5703125" style="474" customWidth="1"/>
    <col min="7672" max="7672" width="11.28515625" style="474" bestFit="1" customWidth="1"/>
    <col min="7673" max="7674" width="10.140625" style="474" bestFit="1" customWidth="1"/>
    <col min="7675" max="7676" width="11.28515625" style="474" bestFit="1" customWidth="1"/>
    <col min="7677" max="7678" width="10.140625" style="474" bestFit="1" customWidth="1"/>
    <col min="7679" max="7679" width="11.28515625" style="474" bestFit="1" customWidth="1"/>
    <col min="7680" max="7925" width="9.140625" style="474"/>
    <col min="7926" max="7926" width="6.7109375" style="474" customWidth="1"/>
    <col min="7927" max="7927" width="73.5703125" style="474" customWidth="1"/>
    <col min="7928" max="7928" width="11.28515625" style="474" bestFit="1" customWidth="1"/>
    <col min="7929" max="7930" width="10.140625" style="474" bestFit="1" customWidth="1"/>
    <col min="7931" max="7932" width="11.28515625" style="474" bestFit="1" customWidth="1"/>
    <col min="7933" max="7934" width="10.140625" style="474" bestFit="1" customWidth="1"/>
    <col min="7935" max="7935" width="11.28515625" style="474" bestFit="1" customWidth="1"/>
    <col min="7936" max="8181" width="9.140625" style="474"/>
    <col min="8182" max="8182" width="6.7109375" style="474" customWidth="1"/>
    <col min="8183" max="8183" width="73.5703125" style="474" customWidth="1"/>
    <col min="8184" max="8184" width="11.28515625" style="474" bestFit="1" customWidth="1"/>
    <col min="8185" max="8186" width="10.140625" style="474" bestFit="1" customWidth="1"/>
    <col min="8187" max="8188" width="11.28515625" style="474" bestFit="1" customWidth="1"/>
    <col min="8189" max="8190" width="10.140625" style="474" bestFit="1" customWidth="1"/>
    <col min="8191" max="8191" width="11.28515625" style="474" bestFit="1" customWidth="1"/>
    <col min="8192" max="8437" width="9.140625" style="474"/>
    <col min="8438" max="8438" width="6.7109375" style="474" customWidth="1"/>
    <col min="8439" max="8439" width="73.5703125" style="474" customWidth="1"/>
    <col min="8440" max="8440" width="11.28515625" style="474" bestFit="1" customWidth="1"/>
    <col min="8441" max="8442" width="10.140625" style="474" bestFit="1" customWidth="1"/>
    <col min="8443" max="8444" width="11.28515625" style="474" bestFit="1" customWidth="1"/>
    <col min="8445" max="8446" width="10.140625" style="474" bestFit="1" customWidth="1"/>
    <col min="8447" max="8447" width="11.28515625" style="474" bestFit="1" customWidth="1"/>
    <col min="8448" max="8693" width="9.140625" style="474"/>
    <col min="8694" max="8694" width="6.7109375" style="474" customWidth="1"/>
    <col min="8695" max="8695" width="73.5703125" style="474" customWidth="1"/>
    <col min="8696" max="8696" width="11.28515625" style="474" bestFit="1" customWidth="1"/>
    <col min="8697" max="8698" width="10.140625" style="474" bestFit="1" customWidth="1"/>
    <col min="8699" max="8700" width="11.28515625" style="474" bestFit="1" customWidth="1"/>
    <col min="8701" max="8702" width="10.140625" style="474" bestFit="1" customWidth="1"/>
    <col min="8703" max="8703" width="11.28515625" style="474" bestFit="1" customWidth="1"/>
    <col min="8704" max="8949" width="9.140625" style="474"/>
    <col min="8950" max="8950" width="6.7109375" style="474" customWidth="1"/>
    <col min="8951" max="8951" width="73.5703125" style="474" customWidth="1"/>
    <col min="8952" max="8952" width="11.28515625" style="474" bestFit="1" customWidth="1"/>
    <col min="8953" max="8954" width="10.140625" style="474" bestFit="1" customWidth="1"/>
    <col min="8955" max="8956" width="11.28515625" style="474" bestFit="1" customWidth="1"/>
    <col min="8957" max="8958" width="10.140625" style="474" bestFit="1" customWidth="1"/>
    <col min="8959" max="8959" width="11.28515625" style="474" bestFit="1" customWidth="1"/>
    <col min="8960" max="9205" width="9.140625" style="474"/>
    <col min="9206" max="9206" width="6.7109375" style="474" customWidth="1"/>
    <col min="9207" max="9207" width="73.5703125" style="474" customWidth="1"/>
    <col min="9208" max="9208" width="11.28515625" style="474" bestFit="1" customWidth="1"/>
    <col min="9209" max="9210" width="10.140625" style="474" bestFit="1" customWidth="1"/>
    <col min="9211" max="9212" width="11.28515625" style="474" bestFit="1" customWidth="1"/>
    <col min="9213" max="9214" width="10.140625" style="474" bestFit="1" customWidth="1"/>
    <col min="9215" max="9215" width="11.28515625" style="474" bestFit="1" customWidth="1"/>
    <col min="9216" max="9461" width="9.140625" style="474"/>
    <col min="9462" max="9462" width="6.7109375" style="474" customWidth="1"/>
    <col min="9463" max="9463" width="73.5703125" style="474" customWidth="1"/>
    <col min="9464" max="9464" width="11.28515625" style="474" bestFit="1" customWidth="1"/>
    <col min="9465" max="9466" width="10.140625" style="474" bestFit="1" customWidth="1"/>
    <col min="9467" max="9468" width="11.28515625" style="474" bestFit="1" customWidth="1"/>
    <col min="9469" max="9470" width="10.140625" style="474" bestFit="1" customWidth="1"/>
    <col min="9471" max="9471" width="11.28515625" style="474" bestFit="1" customWidth="1"/>
    <col min="9472" max="9717" width="9.140625" style="474"/>
    <col min="9718" max="9718" width="6.7109375" style="474" customWidth="1"/>
    <col min="9719" max="9719" width="73.5703125" style="474" customWidth="1"/>
    <col min="9720" max="9720" width="11.28515625" style="474" bestFit="1" customWidth="1"/>
    <col min="9721" max="9722" width="10.140625" style="474" bestFit="1" customWidth="1"/>
    <col min="9723" max="9724" width="11.28515625" style="474" bestFit="1" customWidth="1"/>
    <col min="9725" max="9726" width="10.140625" style="474" bestFit="1" customWidth="1"/>
    <col min="9727" max="9727" width="11.28515625" style="474" bestFit="1" customWidth="1"/>
    <col min="9728" max="9973" width="9.140625" style="474"/>
    <col min="9974" max="9974" width="6.7109375" style="474" customWidth="1"/>
    <col min="9975" max="9975" width="73.5703125" style="474" customWidth="1"/>
    <col min="9976" max="9976" width="11.28515625" style="474" bestFit="1" customWidth="1"/>
    <col min="9977" max="9978" width="10.140625" style="474" bestFit="1" customWidth="1"/>
    <col min="9979" max="9980" width="11.28515625" style="474" bestFit="1" customWidth="1"/>
    <col min="9981" max="9982" width="10.140625" style="474" bestFit="1" customWidth="1"/>
    <col min="9983" max="9983" width="11.28515625" style="474" bestFit="1" customWidth="1"/>
    <col min="9984" max="10229" width="9.140625" style="474"/>
    <col min="10230" max="10230" width="6.7109375" style="474" customWidth="1"/>
    <col min="10231" max="10231" width="73.5703125" style="474" customWidth="1"/>
    <col min="10232" max="10232" width="11.28515625" style="474" bestFit="1" customWidth="1"/>
    <col min="10233" max="10234" width="10.140625" style="474" bestFit="1" customWidth="1"/>
    <col min="10235" max="10236" width="11.28515625" style="474" bestFit="1" customWidth="1"/>
    <col min="10237" max="10238" width="10.140625" style="474" bestFit="1" customWidth="1"/>
    <col min="10239" max="10239" width="11.28515625" style="474" bestFit="1" customWidth="1"/>
    <col min="10240" max="10485" width="9.140625" style="474"/>
    <col min="10486" max="10486" width="6.7109375" style="474" customWidth="1"/>
    <col min="10487" max="10487" width="73.5703125" style="474" customWidth="1"/>
    <col min="10488" max="10488" width="11.28515625" style="474" bestFit="1" customWidth="1"/>
    <col min="10489" max="10490" width="10.140625" style="474" bestFit="1" customWidth="1"/>
    <col min="10491" max="10492" width="11.28515625" style="474" bestFit="1" customWidth="1"/>
    <col min="10493" max="10494" width="10.140625" style="474" bestFit="1" customWidth="1"/>
    <col min="10495" max="10495" width="11.28515625" style="474" bestFit="1" customWidth="1"/>
    <col min="10496" max="10741" width="9.140625" style="474"/>
    <col min="10742" max="10742" width="6.7109375" style="474" customWidth="1"/>
    <col min="10743" max="10743" width="73.5703125" style="474" customWidth="1"/>
    <col min="10744" max="10744" width="11.28515625" style="474" bestFit="1" customWidth="1"/>
    <col min="10745" max="10746" width="10.140625" style="474" bestFit="1" customWidth="1"/>
    <col min="10747" max="10748" width="11.28515625" style="474" bestFit="1" customWidth="1"/>
    <col min="10749" max="10750" width="10.140625" style="474" bestFit="1" customWidth="1"/>
    <col min="10751" max="10751" width="11.28515625" style="474" bestFit="1" customWidth="1"/>
    <col min="10752" max="10997" width="9.140625" style="474"/>
    <col min="10998" max="10998" width="6.7109375" style="474" customWidth="1"/>
    <col min="10999" max="10999" width="73.5703125" style="474" customWidth="1"/>
    <col min="11000" max="11000" width="11.28515625" style="474" bestFit="1" customWidth="1"/>
    <col min="11001" max="11002" width="10.140625" style="474" bestFit="1" customWidth="1"/>
    <col min="11003" max="11004" width="11.28515625" style="474" bestFit="1" customWidth="1"/>
    <col min="11005" max="11006" width="10.140625" style="474" bestFit="1" customWidth="1"/>
    <col min="11007" max="11007" width="11.28515625" style="474" bestFit="1" customWidth="1"/>
    <col min="11008" max="11253" width="9.140625" style="474"/>
    <col min="11254" max="11254" width="6.7109375" style="474" customWidth="1"/>
    <col min="11255" max="11255" width="73.5703125" style="474" customWidth="1"/>
    <col min="11256" max="11256" width="11.28515625" style="474" bestFit="1" customWidth="1"/>
    <col min="11257" max="11258" width="10.140625" style="474" bestFit="1" customWidth="1"/>
    <col min="11259" max="11260" width="11.28515625" style="474" bestFit="1" customWidth="1"/>
    <col min="11261" max="11262" width="10.140625" style="474" bestFit="1" customWidth="1"/>
    <col min="11263" max="11263" width="11.28515625" style="474" bestFit="1" customWidth="1"/>
    <col min="11264" max="11509" width="9.140625" style="474"/>
    <col min="11510" max="11510" width="6.7109375" style="474" customWidth="1"/>
    <col min="11511" max="11511" width="73.5703125" style="474" customWidth="1"/>
    <col min="11512" max="11512" width="11.28515625" style="474" bestFit="1" customWidth="1"/>
    <col min="11513" max="11514" width="10.140625" style="474" bestFit="1" customWidth="1"/>
    <col min="11515" max="11516" width="11.28515625" style="474" bestFit="1" customWidth="1"/>
    <col min="11517" max="11518" width="10.140625" style="474" bestFit="1" customWidth="1"/>
    <col min="11519" max="11519" width="11.28515625" style="474" bestFit="1" customWidth="1"/>
    <col min="11520" max="11765" width="9.140625" style="474"/>
    <col min="11766" max="11766" width="6.7109375" style="474" customWidth="1"/>
    <col min="11767" max="11767" width="73.5703125" style="474" customWidth="1"/>
    <col min="11768" max="11768" width="11.28515625" style="474" bestFit="1" customWidth="1"/>
    <col min="11769" max="11770" width="10.140625" style="474" bestFit="1" customWidth="1"/>
    <col min="11771" max="11772" width="11.28515625" style="474" bestFit="1" customWidth="1"/>
    <col min="11773" max="11774" width="10.140625" style="474" bestFit="1" customWidth="1"/>
    <col min="11775" max="11775" width="11.28515625" style="474" bestFit="1" customWidth="1"/>
    <col min="11776" max="12021" width="9.140625" style="474"/>
    <col min="12022" max="12022" width="6.7109375" style="474" customWidth="1"/>
    <col min="12023" max="12023" width="73.5703125" style="474" customWidth="1"/>
    <col min="12024" max="12024" width="11.28515625" style="474" bestFit="1" customWidth="1"/>
    <col min="12025" max="12026" width="10.140625" style="474" bestFit="1" customWidth="1"/>
    <col min="12027" max="12028" width="11.28515625" style="474" bestFit="1" customWidth="1"/>
    <col min="12029" max="12030" width="10.140625" style="474" bestFit="1" customWidth="1"/>
    <col min="12031" max="12031" width="11.28515625" style="474" bestFit="1" customWidth="1"/>
    <col min="12032" max="12277" width="9.140625" style="474"/>
    <col min="12278" max="12278" width="6.7109375" style="474" customWidth="1"/>
    <col min="12279" max="12279" width="73.5703125" style="474" customWidth="1"/>
    <col min="12280" max="12280" width="11.28515625" style="474" bestFit="1" customWidth="1"/>
    <col min="12281" max="12282" width="10.140625" style="474" bestFit="1" customWidth="1"/>
    <col min="12283" max="12284" width="11.28515625" style="474" bestFit="1" customWidth="1"/>
    <col min="12285" max="12286" width="10.140625" style="474" bestFit="1" customWidth="1"/>
    <col min="12287" max="12287" width="11.28515625" style="474" bestFit="1" customWidth="1"/>
    <col min="12288" max="12533" width="9.140625" style="474"/>
    <col min="12534" max="12534" width="6.7109375" style="474" customWidth="1"/>
    <col min="12535" max="12535" width="73.5703125" style="474" customWidth="1"/>
    <col min="12536" max="12536" width="11.28515625" style="474" bestFit="1" customWidth="1"/>
    <col min="12537" max="12538" width="10.140625" style="474" bestFit="1" customWidth="1"/>
    <col min="12539" max="12540" width="11.28515625" style="474" bestFit="1" customWidth="1"/>
    <col min="12541" max="12542" width="10.140625" style="474" bestFit="1" customWidth="1"/>
    <col min="12543" max="12543" width="11.28515625" style="474" bestFit="1" customWidth="1"/>
    <col min="12544" max="12789" width="9.140625" style="474"/>
    <col min="12790" max="12790" width="6.7109375" style="474" customWidth="1"/>
    <col min="12791" max="12791" width="73.5703125" style="474" customWidth="1"/>
    <col min="12792" max="12792" width="11.28515625" style="474" bestFit="1" customWidth="1"/>
    <col min="12793" max="12794" width="10.140625" style="474" bestFit="1" customWidth="1"/>
    <col min="12795" max="12796" width="11.28515625" style="474" bestFit="1" customWidth="1"/>
    <col min="12797" max="12798" width="10.140625" style="474" bestFit="1" customWidth="1"/>
    <col min="12799" max="12799" width="11.28515625" style="474" bestFit="1" customWidth="1"/>
    <col min="12800" max="13045" width="9.140625" style="474"/>
    <col min="13046" max="13046" width="6.7109375" style="474" customWidth="1"/>
    <col min="13047" max="13047" width="73.5703125" style="474" customWidth="1"/>
    <col min="13048" max="13048" width="11.28515625" style="474" bestFit="1" customWidth="1"/>
    <col min="13049" max="13050" width="10.140625" style="474" bestFit="1" customWidth="1"/>
    <col min="13051" max="13052" width="11.28515625" style="474" bestFit="1" customWidth="1"/>
    <col min="13053" max="13054" width="10.140625" style="474" bestFit="1" customWidth="1"/>
    <col min="13055" max="13055" width="11.28515625" style="474" bestFit="1" customWidth="1"/>
    <col min="13056" max="13301" width="9.140625" style="474"/>
    <col min="13302" max="13302" width="6.7109375" style="474" customWidth="1"/>
    <col min="13303" max="13303" width="73.5703125" style="474" customWidth="1"/>
    <col min="13304" max="13304" width="11.28515625" style="474" bestFit="1" customWidth="1"/>
    <col min="13305" max="13306" width="10.140625" style="474" bestFit="1" customWidth="1"/>
    <col min="13307" max="13308" width="11.28515625" style="474" bestFit="1" customWidth="1"/>
    <col min="13309" max="13310" width="10.140625" style="474" bestFit="1" customWidth="1"/>
    <col min="13311" max="13311" width="11.28515625" style="474" bestFit="1" customWidth="1"/>
    <col min="13312" max="13557" width="9.140625" style="474"/>
    <col min="13558" max="13558" width="6.7109375" style="474" customWidth="1"/>
    <col min="13559" max="13559" width="73.5703125" style="474" customWidth="1"/>
    <col min="13560" max="13560" width="11.28515625" style="474" bestFit="1" customWidth="1"/>
    <col min="13561" max="13562" width="10.140625" style="474" bestFit="1" customWidth="1"/>
    <col min="13563" max="13564" width="11.28515625" style="474" bestFit="1" customWidth="1"/>
    <col min="13565" max="13566" width="10.140625" style="474" bestFit="1" customWidth="1"/>
    <col min="13567" max="13567" width="11.28515625" style="474" bestFit="1" customWidth="1"/>
    <col min="13568" max="13813" width="9.140625" style="474"/>
    <col min="13814" max="13814" width="6.7109375" style="474" customWidth="1"/>
    <col min="13815" max="13815" width="73.5703125" style="474" customWidth="1"/>
    <col min="13816" max="13816" width="11.28515625" style="474" bestFit="1" customWidth="1"/>
    <col min="13817" max="13818" width="10.140625" style="474" bestFit="1" customWidth="1"/>
    <col min="13819" max="13820" width="11.28515625" style="474" bestFit="1" customWidth="1"/>
    <col min="13821" max="13822" width="10.140625" style="474" bestFit="1" customWidth="1"/>
    <col min="13823" max="13823" width="11.28515625" style="474" bestFit="1" customWidth="1"/>
    <col min="13824" max="14069" width="9.140625" style="474"/>
    <col min="14070" max="14070" width="6.7109375" style="474" customWidth="1"/>
    <col min="14071" max="14071" width="73.5703125" style="474" customWidth="1"/>
    <col min="14072" max="14072" width="11.28515625" style="474" bestFit="1" customWidth="1"/>
    <col min="14073" max="14074" width="10.140625" style="474" bestFit="1" customWidth="1"/>
    <col min="14075" max="14076" width="11.28515625" style="474" bestFit="1" customWidth="1"/>
    <col min="14077" max="14078" width="10.140625" style="474" bestFit="1" customWidth="1"/>
    <col min="14079" max="14079" width="11.28515625" style="474" bestFit="1" customWidth="1"/>
    <col min="14080" max="14325" width="9.140625" style="474"/>
    <col min="14326" max="14326" width="6.7109375" style="474" customWidth="1"/>
    <col min="14327" max="14327" width="73.5703125" style="474" customWidth="1"/>
    <col min="14328" max="14328" width="11.28515625" style="474" bestFit="1" customWidth="1"/>
    <col min="14329" max="14330" width="10.140625" style="474" bestFit="1" customWidth="1"/>
    <col min="14331" max="14332" width="11.28515625" style="474" bestFit="1" customWidth="1"/>
    <col min="14333" max="14334" width="10.140625" style="474" bestFit="1" customWidth="1"/>
    <col min="14335" max="14335" width="11.28515625" style="474" bestFit="1" customWidth="1"/>
    <col min="14336" max="14581" width="9.140625" style="474"/>
    <col min="14582" max="14582" width="6.7109375" style="474" customWidth="1"/>
    <col min="14583" max="14583" width="73.5703125" style="474" customWidth="1"/>
    <col min="14584" max="14584" width="11.28515625" style="474" bestFit="1" customWidth="1"/>
    <col min="14585" max="14586" width="10.140625" style="474" bestFit="1" customWidth="1"/>
    <col min="14587" max="14588" width="11.28515625" style="474" bestFit="1" customWidth="1"/>
    <col min="14589" max="14590" width="10.140625" style="474" bestFit="1" customWidth="1"/>
    <col min="14591" max="14591" width="11.28515625" style="474" bestFit="1" customWidth="1"/>
    <col min="14592" max="14837" width="9.140625" style="474"/>
    <col min="14838" max="14838" width="6.7109375" style="474" customWidth="1"/>
    <col min="14839" max="14839" width="73.5703125" style="474" customWidth="1"/>
    <col min="14840" max="14840" width="11.28515625" style="474" bestFit="1" customWidth="1"/>
    <col min="14841" max="14842" width="10.140625" style="474" bestFit="1" customWidth="1"/>
    <col min="14843" max="14844" width="11.28515625" style="474" bestFit="1" customWidth="1"/>
    <col min="14845" max="14846" width="10.140625" style="474" bestFit="1" customWidth="1"/>
    <col min="14847" max="14847" width="11.28515625" style="474" bestFit="1" customWidth="1"/>
    <col min="14848" max="15093" width="9.140625" style="474"/>
    <col min="15094" max="15094" width="6.7109375" style="474" customWidth="1"/>
    <col min="15095" max="15095" width="73.5703125" style="474" customWidth="1"/>
    <col min="15096" max="15096" width="11.28515625" style="474" bestFit="1" customWidth="1"/>
    <col min="15097" max="15098" width="10.140625" style="474" bestFit="1" customWidth="1"/>
    <col min="15099" max="15100" width="11.28515625" style="474" bestFit="1" customWidth="1"/>
    <col min="15101" max="15102" width="10.140625" style="474" bestFit="1" customWidth="1"/>
    <col min="15103" max="15103" width="11.28515625" style="474" bestFit="1" customWidth="1"/>
    <col min="15104" max="15349" width="9.140625" style="474"/>
    <col min="15350" max="15350" width="6.7109375" style="474" customWidth="1"/>
    <col min="15351" max="15351" width="73.5703125" style="474" customWidth="1"/>
    <col min="15352" max="15352" width="11.28515625" style="474" bestFit="1" customWidth="1"/>
    <col min="15353" max="15354" width="10.140625" style="474" bestFit="1" customWidth="1"/>
    <col min="15355" max="15356" width="11.28515625" style="474" bestFit="1" customWidth="1"/>
    <col min="15357" max="15358" width="10.140625" style="474" bestFit="1" customWidth="1"/>
    <col min="15359" max="15359" width="11.28515625" style="474" bestFit="1" customWidth="1"/>
    <col min="15360" max="15605" width="9.140625" style="474"/>
    <col min="15606" max="15606" width="6.7109375" style="474" customWidth="1"/>
    <col min="15607" max="15607" width="73.5703125" style="474" customWidth="1"/>
    <col min="15608" max="15608" width="11.28515625" style="474" bestFit="1" customWidth="1"/>
    <col min="15609" max="15610" width="10.140625" style="474" bestFit="1" customWidth="1"/>
    <col min="15611" max="15612" width="11.28515625" style="474" bestFit="1" customWidth="1"/>
    <col min="15613" max="15614" width="10.140625" style="474" bestFit="1" customWidth="1"/>
    <col min="15615" max="15615" width="11.28515625" style="474" bestFit="1" customWidth="1"/>
    <col min="15616" max="15861" width="9.140625" style="474"/>
    <col min="15862" max="15862" width="6.7109375" style="474" customWidth="1"/>
    <col min="15863" max="15863" width="73.5703125" style="474" customWidth="1"/>
    <col min="15864" max="15864" width="11.28515625" style="474" bestFit="1" customWidth="1"/>
    <col min="15865" max="15866" width="10.140625" style="474" bestFit="1" customWidth="1"/>
    <col min="15867" max="15868" width="11.28515625" style="474" bestFit="1" customWidth="1"/>
    <col min="15869" max="15870" width="10.140625" style="474" bestFit="1" customWidth="1"/>
    <col min="15871" max="15871" width="11.28515625" style="474" bestFit="1" customWidth="1"/>
    <col min="15872" max="16117" width="9.140625" style="474"/>
    <col min="16118" max="16118" width="6.7109375" style="474" customWidth="1"/>
    <col min="16119" max="16119" width="73.5703125" style="474" customWidth="1"/>
    <col min="16120" max="16120" width="11.28515625" style="474" bestFit="1" customWidth="1"/>
    <col min="16121" max="16122" width="10.140625" style="474" bestFit="1" customWidth="1"/>
    <col min="16123" max="16124" width="11.28515625" style="474" bestFit="1" customWidth="1"/>
    <col min="16125" max="16126" width="10.140625" style="474" bestFit="1" customWidth="1"/>
    <col min="16127" max="16127" width="11.28515625" style="474" bestFit="1" customWidth="1"/>
    <col min="16128" max="16384" width="9.140625" style="474"/>
  </cols>
  <sheetData>
    <row r="1" spans="2:11" ht="14.25" customHeight="1">
      <c r="K1" s="476" t="s">
        <v>439</v>
      </c>
    </row>
    <row r="2" spans="2:11" ht="14.25" customHeight="1">
      <c r="B2" s="2075" t="s">
        <v>332</v>
      </c>
      <c r="C2" s="2075"/>
      <c r="D2" s="2075"/>
      <c r="E2" s="2075"/>
      <c r="F2" s="2075"/>
      <c r="G2" s="2075"/>
      <c r="H2" s="2075"/>
      <c r="I2" s="2075"/>
      <c r="J2" s="2075"/>
      <c r="K2" s="2075"/>
    </row>
    <row r="3" spans="2:11" ht="14.25" customHeight="1" thickBot="1">
      <c r="B3" s="477"/>
      <c r="C3" s="477"/>
      <c r="D3" s="477"/>
      <c r="E3" s="477"/>
      <c r="F3" s="477"/>
      <c r="G3" s="477"/>
      <c r="J3" s="2076" t="s">
        <v>245</v>
      </c>
      <c r="K3" s="2076"/>
    </row>
    <row r="4" spans="2:11" ht="15.75" customHeight="1" thickBot="1">
      <c r="B4" s="2077" t="s">
        <v>246</v>
      </c>
      <c r="C4" s="2077" t="s">
        <v>184</v>
      </c>
      <c r="D4" s="2079" t="s">
        <v>1</v>
      </c>
      <c r="E4" s="2080"/>
      <c r="F4" s="2080"/>
      <c r="G4" s="2081"/>
      <c r="H4" s="2079" t="s">
        <v>333</v>
      </c>
      <c r="I4" s="2080"/>
      <c r="J4" s="2080"/>
      <c r="K4" s="2081"/>
    </row>
    <row r="5" spans="2:11" ht="32.25" customHeight="1" thickBot="1">
      <c r="B5" s="2078"/>
      <c r="C5" s="2078"/>
      <c r="D5" s="478" t="s">
        <v>171</v>
      </c>
      <c r="E5" s="479" t="s">
        <v>248</v>
      </c>
      <c r="F5" s="480" t="s">
        <v>249</v>
      </c>
      <c r="G5" s="481" t="s">
        <v>86</v>
      </c>
      <c r="H5" s="478" t="s">
        <v>171</v>
      </c>
      <c r="I5" s="479" t="s">
        <v>248</v>
      </c>
      <c r="J5" s="480" t="s">
        <v>249</v>
      </c>
      <c r="K5" s="481" t="s">
        <v>86</v>
      </c>
    </row>
    <row r="6" spans="2:11" ht="15" customHeight="1" thickBot="1">
      <c r="B6" s="2064" t="s">
        <v>334</v>
      </c>
      <c r="C6" s="2065"/>
      <c r="D6" s="2066"/>
      <c r="E6" s="2067"/>
      <c r="F6" s="2067"/>
      <c r="G6" s="2068"/>
      <c r="H6" s="2066"/>
      <c r="I6" s="2067"/>
      <c r="J6" s="2067"/>
      <c r="K6" s="2068"/>
    </row>
    <row r="7" spans="2:11" ht="25.5">
      <c r="B7" s="482">
        <v>1</v>
      </c>
      <c r="C7" s="483" t="s">
        <v>335</v>
      </c>
      <c r="D7" s="484">
        <v>9690.4549999999999</v>
      </c>
      <c r="E7" s="485">
        <v>12637.053</v>
      </c>
      <c r="F7" s="486">
        <v>4878.8094800000008</v>
      </c>
      <c r="G7" s="487">
        <v>27206.317480000002</v>
      </c>
      <c r="H7" s="484">
        <v>9690.4549999999999</v>
      </c>
      <c r="I7" s="485">
        <v>12637.053</v>
      </c>
      <c r="J7" s="486">
        <v>4438.8504800000001</v>
      </c>
      <c r="K7" s="487">
        <v>26766.358479999999</v>
      </c>
    </row>
    <row r="8" spans="2:11">
      <c r="B8" s="488">
        <v>1.1000000000000001</v>
      </c>
      <c r="C8" s="489" t="s">
        <v>336</v>
      </c>
      <c r="D8" s="490">
        <v>6644.4449999999997</v>
      </c>
      <c r="E8" s="491">
        <v>10753.019990000001</v>
      </c>
      <c r="F8" s="492">
        <v>4541.6286</v>
      </c>
      <c r="G8" s="493">
        <v>21939.09359</v>
      </c>
      <c r="H8" s="490">
        <v>6644.4449999999997</v>
      </c>
      <c r="I8" s="491">
        <v>10753.019990000001</v>
      </c>
      <c r="J8" s="492">
        <v>4101.6695999999993</v>
      </c>
      <c r="K8" s="487">
        <v>21499.134590000001</v>
      </c>
    </row>
    <row r="9" spans="2:11">
      <c r="B9" s="488" t="s">
        <v>337</v>
      </c>
      <c r="C9" s="489" t="s">
        <v>338</v>
      </c>
      <c r="D9" s="490">
        <v>6644.4449999999997</v>
      </c>
      <c r="E9" s="491">
        <v>10753.019990000001</v>
      </c>
      <c r="F9" s="492">
        <v>4541.6286</v>
      </c>
      <c r="G9" s="493">
        <v>21939.09359</v>
      </c>
      <c r="H9" s="490">
        <v>6644.4449999999997</v>
      </c>
      <c r="I9" s="491">
        <v>10753.019990000001</v>
      </c>
      <c r="J9" s="492">
        <v>4101.6695999999993</v>
      </c>
      <c r="K9" s="487">
        <v>21499.134590000001</v>
      </c>
    </row>
    <row r="10" spans="2:11">
      <c r="B10" s="488" t="s">
        <v>339</v>
      </c>
      <c r="C10" s="489" t="s">
        <v>340</v>
      </c>
      <c r="D10" s="490">
        <v>0</v>
      </c>
      <c r="E10" s="491">
        <v>0</v>
      </c>
      <c r="F10" s="492">
        <v>0</v>
      </c>
      <c r="G10" s="493">
        <v>0</v>
      </c>
      <c r="H10" s="490">
        <v>0</v>
      </c>
      <c r="I10" s="491">
        <v>0</v>
      </c>
      <c r="J10" s="492">
        <v>0</v>
      </c>
      <c r="K10" s="487">
        <v>0</v>
      </c>
    </row>
    <row r="11" spans="2:11">
      <c r="B11" s="488" t="s">
        <v>341</v>
      </c>
      <c r="C11" s="489" t="s">
        <v>342</v>
      </c>
      <c r="D11" s="490">
        <v>3046.01</v>
      </c>
      <c r="E11" s="491">
        <v>1884.0330100000001</v>
      </c>
      <c r="F11" s="492">
        <v>337.18087999999966</v>
      </c>
      <c r="G11" s="493">
        <v>5267.2238899999993</v>
      </c>
      <c r="H11" s="490">
        <v>3046.01</v>
      </c>
      <c r="I11" s="491">
        <v>1884.0330100000001</v>
      </c>
      <c r="J11" s="492">
        <v>337.18087999999966</v>
      </c>
      <c r="K11" s="487">
        <v>5267.2238899999993</v>
      </c>
    </row>
    <row r="12" spans="2:11">
      <c r="B12" s="488" t="s">
        <v>343</v>
      </c>
      <c r="C12" s="489" t="s">
        <v>344</v>
      </c>
      <c r="D12" s="490">
        <v>3046.01</v>
      </c>
      <c r="E12" s="491">
        <v>1884.0330100000001</v>
      </c>
      <c r="F12" s="492">
        <v>337.18087999999966</v>
      </c>
      <c r="G12" s="493">
        <v>5267.2238899999993</v>
      </c>
      <c r="H12" s="490">
        <v>3046.01</v>
      </c>
      <c r="I12" s="491">
        <v>1884.0330100000001</v>
      </c>
      <c r="J12" s="492">
        <v>337.18087999999966</v>
      </c>
      <c r="K12" s="487">
        <v>5267.2238899999993</v>
      </c>
    </row>
    <row r="13" spans="2:11">
      <c r="B13" s="488" t="s">
        <v>345</v>
      </c>
      <c r="C13" s="489" t="s">
        <v>346</v>
      </c>
      <c r="D13" s="490">
        <v>0</v>
      </c>
      <c r="E13" s="491">
        <v>0</v>
      </c>
      <c r="F13" s="492">
        <v>0</v>
      </c>
      <c r="G13" s="493">
        <v>0</v>
      </c>
      <c r="H13" s="490">
        <v>0</v>
      </c>
      <c r="I13" s="491">
        <v>0</v>
      </c>
      <c r="J13" s="492">
        <v>0</v>
      </c>
      <c r="K13" s="487">
        <v>0</v>
      </c>
    </row>
    <row r="14" spans="2:11">
      <c r="B14" s="488" t="s">
        <v>347</v>
      </c>
      <c r="C14" s="489" t="s">
        <v>348</v>
      </c>
      <c r="D14" s="490">
        <v>13270.79</v>
      </c>
      <c r="E14" s="491">
        <v>1556.27224</v>
      </c>
      <c r="F14" s="492">
        <v>-2165.9181600000002</v>
      </c>
      <c r="G14" s="493">
        <v>12661.14408</v>
      </c>
      <c r="H14" s="490">
        <v>13349.654</v>
      </c>
      <c r="I14" s="491">
        <v>1601.0365800000002</v>
      </c>
      <c r="J14" s="492">
        <v>-2256.36258</v>
      </c>
      <c r="K14" s="487">
        <v>12694.328</v>
      </c>
    </row>
    <row r="15" spans="2:11">
      <c r="B15" s="488" t="s">
        <v>349</v>
      </c>
      <c r="C15" s="489" t="s">
        <v>350</v>
      </c>
      <c r="D15" s="490">
        <v>9499.3220000000001</v>
      </c>
      <c r="E15" s="491">
        <v>1061.76818</v>
      </c>
      <c r="F15" s="492">
        <v>172.51841999999968</v>
      </c>
      <c r="G15" s="493">
        <v>10733.6086</v>
      </c>
      <c r="H15" s="490">
        <v>9578.1859999999997</v>
      </c>
      <c r="I15" s="491">
        <v>1061.7685200000001</v>
      </c>
      <c r="J15" s="492">
        <v>168.95341999999945</v>
      </c>
      <c r="K15" s="487">
        <v>10808.907939999999</v>
      </c>
    </row>
    <row r="16" spans="2:11">
      <c r="B16" s="488" t="s">
        <v>351</v>
      </c>
      <c r="C16" s="489" t="s">
        <v>352</v>
      </c>
      <c r="D16" s="490">
        <v>3771.4679999999998</v>
      </c>
      <c r="E16" s="491">
        <v>934.8740600000001</v>
      </c>
      <c r="F16" s="492">
        <v>17.502999999999535</v>
      </c>
      <c r="G16" s="493">
        <v>4723.8450599999996</v>
      </c>
      <c r="H16" s="490">
        <v>3771.4679999999998</v>
      </c>
      <c r="I16" s="491">
        <v>934.8740600000001</v>
      </c>
      <c r="J16" s="492">
        <v>33.455999999999534</v>
      </c>
      <c r="K16" s="487">
        <v>4739.7980599999992</v>
      </c>
    </row>
    <row r="17" spans="2:11">
      <c r="B17" s="488" t="s">
        <v>353</v>
      </c>
      <c r="C17" s="489" t="s">
        <v>354</v>
      </c>
      <c r="D17" s="490">
        <v>0</v>
      </c>
      <c r="E17" s="491">
        <v>440.37</v>
      </c>
      <c r="F17" s="492">
        <v>2371.8925800000002</v>
      </c>
      <c r="G17" s="493">
        <v>2812.2625800000001</v>
      </c>
      <c r="H17" s="490">
        <v>0</v>
      </c>
      <c r="I17" s="491">
        <v>440.37</v>
      </c>
      <c r="J17" s="492">
        <v>2458.7719999999999</v>
      </c>
      <c r="K17" s="487">
        <v>2899.1419999999998</v>
      </c>
    </row>
    <row r="18" spans="2:11">
      <c r="B18" s="488" t="s">
        <v>355</v>
      </c>
      <c r="C18" s="489" t="s">
        <v>356</v>
      </c>
      <c r="D18" s="490">
        <v>0</v>
      </c>
      <c r="E18" s="491">
        <v>0</v>
      </c>
      <c r="F18" s="492">
        <v>15.952999999999999</v>
      </c>
      <c r="G18" s="493">
        <v>15.952999999999999</v>
      </c>
      <c r="H18" s="490">
        <v>0</v>
      </c>
      <c r="I18" s="491">
        <v>44.764000000000003</v>
      </c>
      <c r="J18" s="492">
        <v>0</v>
      </c>
      <c r="K18" s="487">
        <v>44.764000000000003</v>
      </c>
    </row>
    <row r="19" spans="2:11">
      <c r="B19" s="488" t="s">
        <v>357</v>
      </c>
      <c r="C19" s="489" t="s">
        <v>358</v>
      </c>
      <c r="D19" s="490">
        <v>0</v>
      </c>
      <c r="E19" s="491">
        <v>0</v>
      </c>
      <c r="F19" s="492">
        <v>0</v>
      </c>
      <c r="G19" s="493">
        <v>0</v>
      </c>
      <c r="H19" s="490">
        <v>0</v>
      </c>
      <c r="I19" s="491">
        <v>0</v>
      </c>
      <c r="J19" s="492">
        <v>0</v>
      </c>
      <c r="K19" s="487">
        <v>0</v>
      </c>
    </row>
    <row r="20" spans="2:11">
      <c r="B20" s="488" t="s">
        <v>359</v>
      </c>
      <c r="C20" s="489" t="s">
        <v>360</v>
      </c>
      <c r="D20" s="490">
        <v>0</v>
      </c>
      <c r="E20" s="491">
        <v>0</v>
      </c>
      <c r="F20" s="492">
        <v>0</v>
      </c>
      <c r="G20" s="493">
        <v>0</v>
      </c>
      <c r="H20" s="490">
        <v>0</v>
      </c>
      <c r="I20" s="491">
        <v>0</v>
      </c>
      <c r="J20" s="492">
        <v>0</v>
      </c>
      <c r="K20" s="487">
        <v>0</v>
      </c>
    </row>
    <row r="21" spans="2:11">
      <c r="B21" s="488" t="s">
        <v>361</v>
      </c>
      <c r="C21" s="489" t="s">
        <v>362</v>
      </c>
      <c r="D21" s="490">
        <v>0</v>
      </c>
      <c r="E21" s="491">
        <v>0</v>
      </c>
      <c r="F21" s="492">
        <v>0</v>
      </c>
      <c r="G21" s="493">
        <v>0</v>
      </c>
      <c r="H21" s="490">
        <v>0</v>
      </c>
      <c r="I21" s="491">
        <v>0</v>
      </c>
      <c r="J21" s="492">
        <v>0</v>
      </c>
      <c r="K21" s="487">
        <v>0</v>
      </c>
    </row>
    <row r="22" spans="2:11">
      <c r="B22" s="488" t="s">
        <v>363</v>
      </c>
      <c r="C22" s="489" t="s">
        <v>364</v>
      </c>
      <c r="D22" s="490">
        <v>0</v>
      </c>
      <c r="E22" s="491">
        <v>0</v>
      </c>
      <c r="F22" s="492">
        <v>0</v>
      </c>
      <c r="G22" s="493">
        <v>0</v>
      </c>
      <c r="H22" s="490">
        <v>0</v>
      </c>
      <c r="I22" s="491">
        <v>0</v>
      </c>
      <c r="J22" s="492">
        <v>0</v>
      </c>
      <c r="K22" s="487">
        <v>0</v>
      </c>
    </row>
    <row r="23" spans="2:11">
      <c r="B23" s="488" t="s">
        <v>365</v>
      </c>
      <c r="C23" s="489" t="s">
        <v>366</v>
      </c>
      <c r="D23" s="490">
        <v>40.14</v>
      </c>
      <c r="E23" s="491">
        <v>257.11421000000001</v>
      </c>
      <c r="F23" s="492">
        <v>134.96345000000005</v>
      </c>
      <c r="G23" s="493">
        <v>432.21766000000002</v>
      </c>
      <c r="H23" s="490">
        <v>137.471</v>
      </c>
      <c r="I23" s="491">
        <v>439.21460999999999</v>
      </c>
      <c r="J23" s="492">
        <v>197.30092000000005</v>
      </c>
      <c r="K23" s="487">
        <v>773.98653000000002</v>
      </c>
    </row>
    <row r="24" spans="2:11">
      <c r="B24" s="488" t="s">
        <v>367</v>
      </c>
      <c r="C24" s="489" t="s">
        <v>368</v>
      </c>
      <c r="D24" s="490">
        <v>0</v>
      </c>
      <c r="E24" s="491">
        <v>195.97499999999999</v>
      </c>
      <c r="F24" s="492">
        <v>126.19318</v>
      </c>
      <c r="G24" s="493">
        <v>322.16818000000001</v>
      </c>
      <c r="H24" s="490">
        <v>99.73</v>
      </c>
      <c r="I24" s="491">
        <v>362.74900000000002</v>
      </c>
      <c r="J24" s="492">
        <v>189.97</v>
      </c>
      <c r="K24" s="487">
        <v>652.44899999999996</v>
      </c>
    </row>
    <row r="25" spans="2:11">
      <c r="B25" s="488" t="s">
        <v>369</v>
      </c>
      <c r="C25" s="489" t="s">
        <v>370</v>
      </c>
      <c r="D25" s="490">
        <v>0</v>
      </c>
      <c r="E25" s="491">
        <v>0</v>
      </c>
      <c r="F25" s="492">
        <v>0</v>
      </c>
      <c r="G25" s="493">
        <v>0</v>
      </c>
      <c r="H25" s="490">
        <v>0</v>
      </c>
      <c r="I25" s="491">
        <v>0</v>
      </c>
      <c r="J25" s="492">
        <v>0</v>
      </c>
      <c r="K25" s="487">
        <v>0</v>
      </c>
    </row>
    <row r="26" spans="2:11">
      <c r="B26" s="488" t="s">
        <v>371</v>
      </c>
      <c r="C26" s="489" t="s">
        <v>372</v>
      </c>
      <c r="D26" s="490">
        <v>12.661</v>
      </c>
      <c r="E26" s="491">
        <v>60.843209999999999</v>
      </c>
      <c r="F26" s="492">
        <v>8.7702700000000107</v>
      </c>
      <c r="G26" s="493">
        <v>82.274480000000011</v>
      </c>
      <c r="H26" s="490">
        <v>10.096</v>
      </c>
      <c r="I26" s="491">
        <v>76.465609999999998</v>
      </c>
      <c r="J26" s="492">
        <v>7.3309199999999981</v>
      </c>
      <c r="K26" s="487">
        <v>93.892529999999994</v>
      </c>
    </row>
    <row r="27" spans="2:11" ht="25.5">
      <c r="B27" s="488" t="s">
        <v>373</v>
      </c>
      <c r="C27" s="489" t="s">
        <v>374</v>
      </c>
      <c r="D27" s="490">
        <v>0</v>
      </c>
      <c r="E27" s="491">
        <v>0</v>
      </c>
      <c r="F27" s="492">
        <v>0</v>
      </c>
      <c r="G27" s="493">
        <v>0</v>
      </c>
      <c r="H27" s="490">
        <v>0</v>
      </c>
      <c r="I27" s="491">
        <v>0</v>
      </c>
      <c r="J27" s="492">
        <v>0</v>
      </c>
      <c r="K27" s="487">
        <v>0</v>
      </c>
    </row>
    <row r="28" spans="2:11" ht="25.5">
      <c r="B28" s="488" t="s">
        <v>375</v>
      </c>
      <c r="C28" s="489" t="s">
        <v>376</v>
      </c>
      <c r="D28" s="490">
        <v>0</v>
      </c>
      <c r="E28" s="491">
        <v>0</v>
      </c>
      <c r="F28" s="492">
        <v>0</v>
      </c>
      <c r="G28" s="493">
        <v>0</v>
      </c>
      <c r="H28" s="490">
        <v>0</v>
      </c>
      <c r="I28" s="491">
        <v>0</v>
      </c>
      <c r="J28" s="492">
        <v>0</v>
      </c>
      <c r="K28" s="487">
        <v>0</v>
      </c>
    </row>
    <row r="29" spans="2:11">
      <c r="B29" s="488" t="s">
        <v>377</v>
      </c>
      <c r="C29" s="489" t="s">
        <v>378</v>
      </c>
      <c r="D29" s="490">
        <v>27.478999999999999</v>
      </c>
      <c r="E29" s="491">
        <v>0.29599999999999999</v>
      </c>
      <c r="F29" s="492">
        <v>0</v>
      </c>
      <c r="G29" s="493">
        <v>27.774999999999999</v>
      </c>
      <c r="H29" s="490">
        <v>27.645</v>
      </c>
      <c r="I29" s="491">
        <v>0</v>
      </c>
      <c r="J29" s="492">
        <v>0</v>
      </c>
      <c r="K29" s="487">
        <v>27.645</v>
      </c>
    </row>
    <row r="30" spans="2:11">
      <c r="B30" s="488" t="s">
        <v>379</v>
      </c>
      <c r="C30" s="489" t="s">
        <v>380</v>
      </c>
      <c r="D30" s="490">
        <v>0</v>
      </c>
      <c r="E30" s="491">
        <v>0</v>
      </c>
      <c r="F30" s="492">
        <v>0</v>
      </c>
      <c r="G30" s="493">
        <v>0</v>
      </c>
      <c r="H30" s="490">
        <v>0</v>
      </c>
      <c r="I30" s="491">
        <v>0</v>
      </c>
      <c r="J30" s="492">
        <v>0</v>
      </c>
      <c r="K30" s="487">
        <v>0</v>
      </c>
    </row>
    <row r="31" spans="2:11" ht="15" thickBot="1">
      <c r="B31" s="494" t="s">
        <v>381</v>
      </c>
      <c r="C31" s="495" t="s">
        <v>334</v>
      </c>
      <c r="D31" s="496">
        <v>22921.105</v>
      </c>
      <c r="E31" s="497">
        <v>13936.211029999999</v>
      </c>
      <c r="F31" s="498">
        <v>2577.9278700000068</v>
      </c>
      <c r="G31" s="499">
        <v>39435.243900000009</v>
      </c>
      <c r="H31" s="496">
        <v>22902.637999999999</v>
      </c>
      <c r="I31" s="497">
        <v>13798.874969999999</v>
      </c>
      <c r="J31" s="498">
        <v>1985.1869800000043</v>
      </c>
      <c r="K31" s="487">
        <v>38686.699950000002</v>
      </c>
    </row>
    <row r="32" spans="2:11" ht="15" customHeight="1" thickBot="1">
      <c r="B32" s="2064" t="s">
        <v>382</v>
      </c>
      <c r="C32" s="2065"/>
      <c r="D32" s="2069"/>
      <c r="E32" s="2070"/>
      <c r="F32" s="2070"/>
      <c r="G32" s="2071"/>
      <c r="H32" s="2069"/>
      <c r="I32" s="2070"/>
      <c r="J32" s="2070"/>
      <c r="K32" s="2071"/>
    </row>
    <row r="33" spans="2:11" ht="25.5">
      <c r="B33" s="482" t="s">
        <v>383</v>
      </c>
      <c r="C33" s="483" t="s">
        <v>384</v>
      </c>
      <c r="D33" s="484">
        <v>90.977999999999994</v>
      </c>
      <c r="E33" s="485">
        <v>19.545000000000002</v>
      </c>
      <c r="F33" s="486">
        <v>0</v>
      </c>
      <c r="G33" s="487">
        <v>110.523</v>
      </c>
      <c r="H33" s="484">
        <v>90.977999999999994</v>
      </c>
      <c r="I33" s="485">
        <v>19.545000000000002</v>
      </c>
      <c r="J33" s="486">
        <v>0</v>
      </c>
      <c r="K33" s="487">
        <v>110.523</v>
      </c>
    </row>
    <row r="34" spans="2:11">
      <c r="B34" s="488" t="s">
        <v>292</v>
      </c>
      <c r="C34" s="489" t="s">
        <v>336</v>
      </c>
      <c r="D34" s="490">
        <v>90.977999999999994</v>
      </c>
      <c r="E34" s="491">
        <v>0</v>
      </c>
      <c r="F34" s="492">
        <v>0</v>
      </c>
      <c r="G34" s="493">
        <v>90.977999999999994</v>
      </c>
      <c r="H34" s="490">
        <v>90.977999999999994</v>
      </c>
      <c r="I34" s="491">
        <v>0</v>
      </c>
      <c r="J34" s="492">
        <v>0</v>
      </c>
      <c r="K34" s="487">
        <v>90.977999999999994</v>
      </c>
    </row>
    <row r="35" spans="2:11" s="473" customFormat="1">
      <c r="B35" s="488" t="s">
        <v>294</v>
      </c>
      <c r="C35" s="489" t="s">
        <v>342</v>
      </c>
      <c r="D35" s="490">
        <v>0</v>
      </c>
      <c r="E35" s="491">
        <v>19.545000000000002</v>
      </c>
      <c r="F35" s="492">
        <v>0</v>
      </c>
      <c r="G35" s="493">
        <v>19.545000000000002</v>
      </c>
      <c r="H35" s="490">
        <v>0</v>
      </c>
      <c r="I35" s="491">
        <v>19.545000000000002</v>
      </c>
      <c r="J35" s="492">
        <v>0</v>
      </c>
      <c r="K35" s="487">
        <v>19.545000000000002</v>
      </c>
    </row>
    <row r="36" spans="2:11" s="473" customFormat="1">
      <c r="B36" s="488" t="s">
        <v>385</v>
      </c>
      <c r="C36" s="489" t="s">
        <v>386</v>
      </c>
      <c r="D36" s="490">
        <v>245.72900000000001</v>
      </c>
      <c r="E36" s="491">
        <v>47.212110000000003</v>
      </c>
      <c r="F36" s="492">
        <v>8.6859999999999857</v>
      </c>
      <c r="G36" s="493">
        <v>301.62710999999996</v>
      </c>
      <c r="H36" s="490">
        <v>248.423</v>
      </c>
      <c r="I36" s="491">
        <v>47.502949999999998</v>
      </c>
      <c r="J36" s="492">
        <v>6.5969200000000567</v>
      </c>
      <c r="K36" s="487">
        <v>302.52287000000007</v>
      </c>
    </row>
    <row r="37" spans="2:11" s="473" customFormat="1">
      <c r="B37" s="488" t="s">
        <v>387</v>
      </c>
      <c r="C37" s="489" t="s">
        <v>388</v>
      </c>
      <c r="D37" s="490">
        <v>0</v>
      </c>
      <c r="E37" s="491">
        <v>184.53389999999999</v>
      </c>
      <c r="F37" s="492">
        <v>0</v>
      </c>
      <c r="G37" s="493">
        <v>184.53389999999999</v>
      </c>
      <c r="H37" s="490">
        <v>0</v>
      </c>
      <c r="I37" s="491">
        <v>185.10300000000001</v>
      </c>
      <c r="J37" s="492">
        <v>0</v>
      </c>
      <c r="K37" s="487">
        <v>185.10300000000001</v>
      </c>
    </row>
    <row r="38" spans="2:11" s="473" customFormat="1">
      <c r="B38" s="488" t="s">
        <v>389</v>
      </c>
      <c r="C38" s="489" t="s">
        <v>390</v>
      </c>
      <c r="D38" s="490">
        <v>3379.0738999999999</v>
      </c>
      <c r="E38" s="491">
        <v>2183.65119</v>
      </c>
      <c r="F38" s="492">
        <v>539.95795000000112</v>
      </c>
      <c r="G38" s="493">
        <v>6102.6830400000008</v>
      </c>
      <c r="H38" s="490">
        <v>3395.902</v>
      </c>
      <c r="I38" s="491">
        <v>2190.6182999999996</v>
      </c>
      <c r="J38" s="492">
        <v>370.6466200000001</v>
      </c>
      <c r="K38" s="487">
        <v>5957.1669199999997</v>
      </c>
    </row>
    <row r="39" spans="2:11" s="473" customFormat="1" ht="25.5">
      <c r="B39" s="500" t="s">
        <v>391</v>
      </c>
      <c r="C39" s="501" t="s">
        <v>392</v>
      </c>
      <c r="D39" s="502">
        <v>3470.0518999999999</v>
      </c>
      <c r="E39" s="503">
        <v>2203.1961900000001</v>
      </c>
      <c r="F39" s="504">
        <v>539.95795000000112</v>
      </c>
      <c r="G39" s="493">
        <v>6213.2060400000009</v>
      </c>
      <c r="H39" s="502">
        <v>3486.88</v>
      </c>
      <c r="I39" s="503">
        <v>2210.1632999999997</v>
      </c>
      <c r="J39" s="504">
        <v>370.6466200000001</v>
      </c>
      <c r="K39" s="487">
        <v>6067.6899199999998</v>
      </c>
    </row>
    <row r="40" spans="2:11" s="473" customFormat="1" ht="18" customHeight="1" thickBot="1">
      <c r="B40" s="505" t="s">
        <v>393</v>
      </c>
      <c r="C40" s="506" t="s">
        <v>382</v>
      </c>
      <c r="D40" s="507">
        <v>3715.7808999999997</v>
      </c>
      <c r="E40" s="508">
        <v>2434.9422000000004</v>
      </c>
      <c r="F40" s="509">
        <v>548.6439500000007</v>
      </c>
      <c r="G40" s="510">
        <v>6699.3670500000007</v>
      </c>
      <c r="H40" s="507">
        <v>3735.3029999999999</v>
      </c>
      <c r="I40" s="508">
        <v>2442.7692499999998</v>
      </c>
      <c r="J40" s="509">
        <v>377.24354000000005</v>
      </c>
      <c r="K40" s="487">
        <v>6555.3157899999997</v>
      </c>
    </row>
    <row r="41" spans="2:11" s="473" customFormat="1" ht="27.75" customHeight="1" thickBot="1">
      <c r="B41" s="2064" t="s">
        <v>394</v>
      </c>
      <c r="C41" s="2065"/>
      <c r="D41" s="2069"/>
      <c r="E41" s="2070"/>
      <c r="F41" s="2070"/>
      <c r="G41" s="2071"/>
      <c r="H41" s="2069"/>
      <c r="I41" s="2070"/>
      <c r="J41" s="2070"/>
      <c r="K41" s="2071"/>
    </row>
    <row r="42" spans="2:11" s="473" customFormat="1" ht="25.5">
      <c r="B42" s="482">
        <v>10</v>
      </c>
      <c r="C42" s="483" t="s">
        <v>395</v>
      </c>
      <c r="D42" s="484">
        <v>312.45600000000002</v>
      </c>
      <c r="E42" s="485">
        <v>0</v>
      </c>
      <c r="F42" s="486">
        <v>281.99432999999993</v>
      </c>
      <c r="G42" s="487">
        <v>594.45033000000001</v>
      </c>
      <c r="H42" s="484">
        <v>340.87799999999999</v>
      </c>
      <c r="I42" s="485">
        <v>0</v>
      </c>
      <c r="J42" s="486">
        <v>31.72</v>
      </c>
      <c r="K42" s="487">
        <v>372.59800000000001</v>
      </c>
    </row>
    <row r="43" spans="2:11" s="473" customFormat="1" ht="25.5">
      <c r="B43" s="488">
        <v>11</v>
      </c>
      <c r="C43" s="489" t="s">
        <v>396</v>
      </c>
      <c r="D43" s="490">
        <v>0</v>
      </c>
      <c r="E43" s="491">
        <v>0</v>
      </c>
      <c r="F43" s="492">
        <v>0</v>
      </c>
      <c r="G43" s="493">
        <v>0</v>
      </c>
      <c r="H43" s="490">
        <v>0</v>
      </c>
      <c r="I43" s="491">
        <v>0</v>
      </c>
      <c r="J43" s="492">
        <v>0</v>
      </c>
      <c r="K43" s="487">
        <v>0</v>
      </c>
    </row>
    <row r="44" spans="2:11" s="473" customFormat="1" ht="25.5">
      <c r="B44" s="488">
        <v>12</v>
      </c>
      <c r="C44" s="489" t="s">
        <v>397</v>
      </c>
      <c r="D44" s="490">
        <v>0</v>
      </c>
      <c r="E44" s="491">
        <v>0</v>
      </c>
      <c r="F44" s="492">
        <v>0</v>
      </c>
      <c r="G44" s="493">
        <v>0</v>
      </c>
      <c r="H44" s="490">
        <v>0</v>
      </c>
      <c r="I44" s="491">
        <v>0</v>
      </c>
      <c r="J44" s="492">
        <v>0</v>
      </c>
      <c r="K44" s="487">
        <v>0</v>
      </c>
    </row>
    <row r="45" spans="2:11" s="473" customFormat="1" ht="25.5">
      <c r="B45" s="488">
        <v>13</v>
      </c>
      <c r="C45" s="489" t="s">
        <v>398</v>
      </c>
      <c r="D45" s="490">
        <v>0</v>
      </c>
      <c r="E45" s="491">
        <v>0</v>
      </c>
      <c r="F45" s="492">
        <v>0</v>
      </c>
      <c r="G45" s="493">
        <v>0</v>
      </c>
      <c r="H45" s="490">
        <v>0</v>
      </c>
      <c r="I45" s="491">
        <v>0</v>
      </c>
      <c r="J45" s="492">
        <v>0</v>
      </c>
      <c r="K45" s="487">
        <v>0</v>
      </c>
    </row>
    <row r="46" spans="2:11" s="473" customFormat="1">
      <c r="B46" s="488">
        <v>14</v>
      </c>
      <c r="C46" s="489" t="s">
        <v>399</v>
      </c>
      <c r="D46" s="490">
        <v>0</v>
      </c>
      <c r="E46" s="491">
        <v>0</v>
      </c>
      <c r="F46" s="492">
        <v>0</v>
      </c>
      <c r="G46" s="493">
        <v>0</v>
      </c>
      <c r="H46" s="490">
        <v>0</v>
      </c>
      <c r="I46" s="491">
        <v>0</v>
      </c>
      <c r="J46" s="492">
        <v>0</v>
      </c>
      <c r="K46" s="487">
        <v>0</v>
      </c>
    </row>
    <row r="47" spans="2:11" s="473" customFormat="1">
      <c r="B47" s="488">
        <v>15</v>
      </c>
      <c r="C47" s="489" t="s">
        <v>400</v>
      </c>
      <c r="D47" s="490">
        <v>0</v>
      </c>
      <c r="E47" s="491">
        <v>0</v>
      </c>
      <c r="F47" s="492">
        <v>0</v>
      </c>
      <c r="G47" s="493">
        <v>0</v>
      </c>
      <c r="H47" s="490">
        <v>0</v>
      </c>
      <c r="I47" s="491">
        <v>0</v>
      </c>
      <c r="J47" s="492">
        <v>0</v>
      </c>
      <c r="K47" s="487">
        <v>0</v>
      </c>
    </row>
    <row r="48" spans="2:11" s="473" customFormat="1">
      <c r="B48" s="488">
        <v>16</v>
      </c>
      <c r="C48" s="489" t="s">
        <v>401</v>
      </c>
      <c r="D48" s="490">
        <v>0</v>
      </c>
      <c r="E48" s="491">
        <v>0</v>
      </c>
      <c r="F48" s="492">
        <v>0</v>
      </c>
      <c r="G48" s="493">
        <v>0</v>
      </c>
      <c r="H48" s="490">
        <v>0</v>
      </c>
      <c r="I48" s="491">
        <v>0</v>
      </c>
      <c r="J48" s="492">
        <v>0</v>
      </c>
      <c r="K48" s="487">
        <v>0</v>
      </c>
    </row>
    <row r="49" spans="2:11" s="473" customFormat="1">
      <c r="B49" s="511" t="s">
        <v>402</v>
      </c>
      <c r="C49" s="512" t="s">
        <v>403</v>
      </c>
      <c r="D49" s="513">
        <v>312.45600000000002</v>
      </c>
      <c r="E49" s="514">
        <v>0</v>
      </c>
      <c r="F49" s="515">
        <v>281.99432999999993</v>
      </c>
      <c r="G49" s="493">
        <v>594.45033000000001</v>
      </c>
      <c r="H49" s="513">
        <v>340.87799999999999</v>
      </c>
      <c r="I49" s="514">
        <v>0</v>
      </c>
      <c r="J49" s="515">
        <v>31.72</v>
      </c>
      <c r="K49" s="487">
        <v>372.59800000000001</v>
      </c>
    </row>
    <row r="50" spans="2:11" s="473" customFormat="1">
      <c r="B50" s="511" t="s">
        <v>404</v>
      </c>
      <c r="C50" s="512" t="s">
        <v>405</v>
      </c>
      <c r="D50" s="513">
        <v>22680.3125</v>
      </c>
      <c r="E50" s="514">
        <v>13936.211029999999</v>
      </c>
      <c r="F50" s="515">
        <v>2428.1457050000076</v>
      </c>
      <c r="G50" s="493">
        <v>39044.669235000008</v>
      </c>
      <c r="H50" s="513">
        <v>22636.876</v>
      </c>
      <c r="I50" s="514">
        <v>13798.874969999999</v>
      </c>
      <c r="J50" s="515">
        <v>1959.8864800000042</v>
      </c>
      <c r="K50" s="487">
        <v>38395.637450000002</v>
      </c>
    </row>
    <row r="51" spans="2:11" s="473" customFormat="1" ht="15" thickBot="1">
      <c r="B51" s="505" t="s">
        <v>406</v>
      </c>
      <c r="C51" s="506" t="s">
        <v>407</v>
      </c>
      <c r="D51" s="507">
        <v>3644.1174000000001</v>
      </c>
      <c r="E51" s="508">
        <v>2434.9422000000004</v>
      </c>
      <c r="F51" s="509">
        <v>416.43178500000062</v>
      </c>
      <c r="G51" s="510">
        <v>6495.4913850000003</v>
      </c>
      <c r="H51" s="507">
        <v>3660.1869999999999</v>
      </c>
      <c r="I51" s="508">
        <v>2442.7692499999998</v>
      </c>
      <c r="J51" s="509">
        <v>370.82404000000002</v>
      </c>
      <c r="K51" s="487">
        <v>6473.7802899999997</v>
      </c>
    </row>
    <row r="52" spans="2:11" s="473" customFormat="1" ht="15.75" customHeight="1" thickBot="1">
      <c r="B52" s="516"/>
      <c r="C52" s="517" t="s">
        <v>408</v>
      </c>
      <c r="D52" s="2072"/>
      <c r="E52" s="2073"/>
      <c r="F52" s="2073"/>
      <c r="G52" s="2074"/>
      <c r="H52" s="2072"/>
      <c r="I52" s="2073"/>
      <c r="J52" s="2073"/>
      <c r="K52" s="2074"/>
    </row>
    <row r="53" spans="2:11" s="473" customFormat="1">
      <c r="B53" s="518" t="s">
        <v>409</v>
      </c>
      <c r="C53" s="519" t="s">
        <v>410</v>
      </c>
      <c r="D53" s="520">
        <v>22680.3125</v>
      </c>
      <c r="E53" s="521">
        <v>13936.211029999999</v>
      </c>
      <c r="F53" s="522">
        <v>2428.1457050000076</v>
      </c>
      <c r="G53" s="523">
        <v>39044.669235000008</v>
      </c>
      <c r="H53" s="520">
        <v>22636.876</v>
      </c>
      <c r="I53" s="521">
        <v>13798.874969999999</v>
      </c>
      <c r="J53" s="522">
        <v>1959.8864800000042</v>
      </c>
      <c r="K53" s="523">
        <v>38395.637450000002</v>
      </c>
    </row>
    <row r="54" spans="2:11" s="473" customFormat="1">
      <c r="B54" s="511" t="s">
        <v>411</v>
      </c>
      <c r="C54" s="524" t="s">
        <v>412</v>
      </c>
      <c r="D54" s="502">
        <v>3644.1174000000001</v>
      </c>
      <c r="E54" s="503">
        <v>2434.9422000000004</v>
      </c>
      <c r="F54" s="504">
        <v>416.43178500000062</v>
      </c>
      <c r="G54" s="525">
        <v>6495.4913850000003</v>
      </c>
      <c r="H54" s="502">
        <v>3660.1869999999999</v>
      </c>
      <c r="I54" s="503">
        <v>2442.7692499999998</v>
      </c>
      <c r="J54" s="504">
        <v>370.82404000000002</v>
      </c>
      <c r="K54" s="525">
        <v>6473.7802899999997</v>
      </c>
    </row>
    <row r="55" spans="2:11" s="473" customFormat="1" ht="15" thickBot="1">
      <c r="B55" s="526" t="s">
        <v>413</v>
      </c>
      <c r="C55" s="527" t="s">
        <v>414</v>
      </c>
      <c r="D55" s="528">
        <v>26324.429899999999</v>
      </c>
      <c r="E55" s="529">
        <v>16371.15323</v>
      </c>
      <c r="F55" s="530">
        <v>2844.577490000006</v>
      </c>
      <c r="G55" s="531">
        <v>45540.160620000002</v>
      </c>
      <c r="H55" s="528">
        <v>26297.062999999998</v>
      </c>
      <c r="I55" s="529">
        <v>16241.644219999998</v>
      </c>
      <c r="J55" s="530">
        <v>2330.7105200000033</v>
      </c>
      <c r="K55" s="531">
        <v>44869.417740000004</v>
      </c>
    </row>
    <row r="56" spans="2:11" s="473" customFormat="1" ht="18.75" customHeight="1">
      <c r="B56" s="2063" t="s">
        <v>415</v>
      </c>
      <c r="C56" s="2063"/>
      <c r="D56" s="2063"/>
      <c r="E56" s="2063"/>
      <c r="F56" s="2063"/>
      <c r="G56" s="2063"/>
      <c r="H56" s="2063"/>
      <c r="I56" s="2063"/>
      <c r="J56" s="2063"/>
      <c r="K56" s="2063"/>
    </row>
    <row r="57" spans="2:11" s="473" customFormat="1">
      <c r="G57" s="532"/>
    </row>
    <row r="58" spans="2:11" s="473" customFormat="1">
      <c r="B58" s="533"/>
      <c r="G58" s="532"/>
    </row>
    <row r="59" spans="2:11" s="473" customFormat="1">
      <c r="B59" s="533"/>
      <c r="G59" s="532"/>
    </row>
    <row r="60" spans="2:11" s="473" customFormat="1">
      <c r="B60" s="533"/>
      <c r="G60" s="532"/>
    </row>
    <row r="61" spans="2:11" s="473" customFormat="1">
      <c r="B61" s="533"/>
      <c r="G61" s="532"/>
    </row>
    <row r="62" spans="2:11" s="473" customFormat="1">
      <c r="B62" s="533"/>
      <c r="G62" s="532"/>
    </row>
    <row r="63" spans="2:11" s="473" customFormat="1">
      <c r="B63" s="533"/>
      <c r="G63" s="532"/>
    </row>
    <row r="64" spans="2:11" s="473" customFormat="1">
      <c r="B64" s="533"/>
      <c r="G64" s="532"/>
    </row>
    <row r="65" spans="2:7" s="473" customFormat="1">
      <c r="B65" s="533"/>
      <c r="G65" s="532"/>
    </row>
    <row r="66" spans="2:7" s="473" customFormat="1">
      <c r="B66" s="533"/>
      <c r="G66" s="532"/>
    </row>
    <row r="67" spans="2:7" s="473" customFormat="1">
      <c r="B67" s="533"/>
      <c r="G67" s="532"/>
    </row>
    <row r="68" spans="2:7" s="473" customFormat="1">
      <c r="B68" s="533"/>
      <c r="G68" s="532"/>
    </row>
    <row r="69" spans="2:7" s="473" customFormat="1">
      <c r="B69" s="533"/>
      <c r="G69" s="532"/>
    </row>
    <row r="70" spans="2:7" s="473" customFormat="1">
      <c r="B70" s="533"/>
      <c r="G70" s="532"/>
    </row>
    <row r="85" spans="7:7" s="473" customFormat="1">
      <c r="G85" s="532"/>
    </row>
  </sheetData>
  <mergeCells count="18">
    <mergeCell ref="B2:K2"/>
    <mergeCell ref="J3:K3"/>
    <mergeCell ref="B4:B5"/>
    <mergeCell ref="C4:C5"/>
    <mergeCell ref="D4:G4"/>
    <mergeCell ref="H4:K4"/>
    <mergeCell ref="B56:K56"/>
    <mergeCell ref="B6:C6"/>
    <mergeCell ref="D6:G6"/>
    <mergeCell ref="H6:K6"/>
    <mergeCell ref="B32:C32"/>
    <mergeCell ref="D32:G32"/>
    <mergeCell ref="H32:K32"/>
    <mergeCell ref="B41:C41"/>
    <mergeCell ref="D41:G41"/>
    <mergeCell ref="H41:K41"/>
    <mergeCell ref="D52:G52"/>
    <mergeCell ref="H52:K52"/>
  </mergeCells>
  <pageMargins left="0.75" right="0.75" top="1" bottom="1" header="0.5" footer="0.5"/>
  <pageSetup paperSize="9" scale="53" orientation="portrait"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B1:K25"/>
  <sheetViews>
    <sheetView showGridLines="0" workbookViewId="0"/>
  </sheetViews>
  <sheetFormatPr defaultRowHeight="12.75"/>
  <cols>
    <col min="1" max="2" width="9.140625" style="535"/>
    <col min="3" max="3" width="57.85546875" style="535" customWidth="1"/>
    <col min="4" max="4" width="10.5703125" style="535" customWidth="1"/>
    <col min="5" max="5" width="9.42578125" style="535" customWidth="1"/>
    <col min="6" max="6" width="12.140625" style="535" customWidth="1"/>
    <col min="7" max="7" width="10" style="535" customWidth="1"/>
    <col min="8" max="8" width="11.28515625" style="535" bestFit="1" customWidth="1"/>
    <col min="9" max="10" width="9.140625" style="535"/>
    <col min="11" max="11" width="12.42578125" style="535" bestFit="1" customWidth="1"/>
    <col min="12" max="250" width="9.140625" style="535"/>
    <col min="251" max="251" width="57.85546875" style="535" customWidth="1"/>
    <col min="252" max="252" width="8.42578125" style="535" bestFit="1" customWidth="1"/>
    <col min="253" max="253" width="8.42578125" style="535" customWidth="1"/>
    <col min="254" max="254" width="7.7109375" style="535" customWidth="1"/>
    <col min="255" max="255" width="8.140625" style="535" customWidth="1"/>
    <col min="256" max="256" width="9.85546875" style="535" customWidth="1"/>
    <col min="257" max="257" width="9" style="535" customWidth="1"/>
    <col min="258" max="258" width="8.5703125" style="535" customWidth="1"/>
    <col min="259" max="259" width="9.7109375" style="535" customWidth="1"/>
    <col min="260" max="506" width="9.140625" style="535"/>
    <col min="507" max="507" width="57.85546875" style="535" customWidth="1"/>
    <col min="508" max="508" width="8.42578125" style="535" bestFit="1" customWidth="1"/>
    <col min="509" max="509" width="8.42578125" style="535" customWidth="1"/>
    <col min="510" max="510" width="7.7109375" style="535" customWidth="1"/>
    <col min="511" max="511" width="8.140625" style="535" customWidth="1"/>
    <col min="512" max="512" width="9.85546875" style="535" customWidth="1"/>
    <col min="513" max="513" width="9" style="535" customWidth="1"/>
    <col min="514" max="514" width="8.5703125" style="535" customWidth="1"/>
    <col min="515" max="515" width="9.7109375" style="535" customWidth="1"/>
    <col min="516" max="762" width="9.140625" style="535"/>
    <col min="763" max="763" width="57.85546875" style="535" customWidth="1"/>
    <col min="764" max="764" width="8.42578125" style="535" bestFit="1" customWidth="1"/>
    <col min="765" max="765" width="8.42578125" style="535" customWidth="1"/>
    <col min="766" max="766" width="7.7109375" style="535" customWidth="1"/>
    <col min="767" max="767" width="8.140625" style="535" customWidth="1"/>
    <col min="768" max="768" width="9.85546875" style="535" customWidth="1"/>
    <col min="769" max="769" width="9" style="535" customWidth="1"/>
    <col min="770" max="770" width="8.5703125" style="535" customWidth="1"/>
    <col min="771" max="771" width="9.7109375" style="535" customWidth="1"/>
    <col min="772" max="1018" width="9.140625" style="535"/>
    <col min="1019" max="1019" width="57.85546875" style="535" customWidth="1"/>
    <col min="1020" max="1020" width="8.42578125" style="535" bestFit="1" customWidth="1"/>
    <col min="1021" max="1021" width="8.42578125" style="535" customWidth="1"/>
    <col min="1022" max="1022" width="7.7109375" style="535" customWidth="1"/>
    <col min="1023" max="1023" width="8.140625" style="535" customWidth="1"/>
    <col min="1024" max="1024" width="9.85546875" style="535" customWidth="1"/>
    <col min="1025" max="1025" width="9" style="535" customWidth="1"/>
    <col min="1026" max="1026" width="8.5703125" style="535" customWidth="1"/>
    <col min="1027" max="1027" width="9.7109375" style="535" customWidth="1"/>
    <col min="1028" max="1274" width="9.140625" style="535"/>
    <col min="1275" max="1275" width="57.85546875" style="535" customWidth="1"/>
    <col min="1276" max="1276" width="8.42578125" style="535" bestFit="1" customWidth="1"/>
    <col min="1277" max="1277" width="8.42578125" style="535" customWidth="1"/>
    <col min="1278" max="1278" width="7.7109375" style="535" customWidth="1"/>
    <col min="1279" max="1279" width="8.140625" style="535" customWidth="1"/>
    <col min="1280" max="1280" width="9.85546875" style="535" customWidth="1"/>
    <col min="1281" max="1281" width="9" style="535" customWidth="1"/>
    <col min="1282" max="1282" width="8.5703125" style="535" customWidth="1"/>
    <col min="1283" max="1283" width="9.7109375" style="535" customWidth="1"/>
    <col min="1284" max="1530" width="9.140625" style="535"/>
    <col min="1531" max="1531" width="57.85546875" style="535" customWidth="1"/>
    <col min="1532" max="1532" width="8.42578125" style="535" bestFit="1" customWidth="1"/>
    <col min="1533" max="1533" width="8.42578125" style="535" customWidth="1"/>
    <col min="1534" max="1534" width="7.7109375" style="535" customWidth="1"/>
    <col min="1535" max="1535" width="8.140625" style="535" customWidth="1"/>
    <col min="1536" max="1536" width="9.85546875" style="535" customWidth="1"/>
    <col min="1537" max="1537" width="9" style="535" customWidth="1"/>
    <col min="1538" max="1538" width="8.5703125" style="535" customWidth="1"/>
    <col min="1539" max="1539" width="9.7109375" style="535" customWidth="1"/>
    <col min="1540" max="1786" width="9.140625" style="535"/>
    <col min="1787" max="1787" width="57.85546875" style="535" customWidth="1"/>
    <col min="1788" max="1788" width="8.42578125" style="535" bestFit="1" customWidth="1"/>
    <col min="1789" max="1789" width="8.42578125" style="535" customWidth="1"/>
    <col min="1790" max="1790" width="7.7109375" style="535" customWidth="1"/>
    <col min="1791" max="1791" width="8.140625" style="535" customWidth="1"/>
    <col min="1792" max="1792" width="9.85546875" style="535" customWidth="1"/>
    <col min="1793" max="1793" width="9" style="535" customWidth="1"/>
    <col min="1794" max="1794" width="8.5703125" style="535" customWidth="1"/>
    <col min="1795" max="1795" width="9.7109375" style="535" customWidth="1"/>
    <col min="1796" max="2042" width="9.140625" style="535"/>
    <col min="2043" max="2043" width="57.85546875" style="535" customWidth="1"/>
    <col min="2044" max="2044" width="8.42578125" style="535" bestFit="1" customWidth="1"/>
    <col min="2045" max="2045" width="8.42578125" style="535" customWidth="1"/>
    <col min="2046" max="2046" width="7.7109375" style="535" customWidth="1"/>
    <col min="2047" max="2047" width="8.140625" style="535" customWidth="1"/>
    <col min="2048" max="2048" width="9.85546875" style="535" customWidth="1"/>
    <col min="2049" max="2049" width="9" style="535" customWidth="1"/>
    <col min="2050" max="2050" width="8.5703125" style="535" customWidth="1"/>
    <col min="2051" max="2051" width="9.7109375" style="535" customWidth="1"/>
    <col min="2052" max="2298" width="9.140625" style="535"/>
    <col min="2299" max="2299" width="57.85546875" style="535" customWidth="1"/>
    <col min="2300" max="2300" width="8.42578125" style="535" bestFit="1" customWidth="1"/>
    <col min="2301" max="2301" width="8.42578125" style="535" customWidth="1"/>
    <col min="2302" max="2302" width="7.7109375" style="535" customWidth="1"/>
    <col min="2303" max="2303" width="8.140625" style="535" customWidth="1"/>
    <col min="2304" max="2304" width="9.85546875" style="535" customWidth="1"/>
    <col min="2305" max="2305" width="9" style="535" customWidth="1"/>
    <col min="2306" max="2306" width="8.5703125" style="535" customWidth="1"/>
    <col min="2307" max="2307" width="9.7109375" style="535" customWidth="1"/>
    <col min="2308" max="2554" width="9.140625" style="535"/>
    <col min="2555" max="2555" width="57.85546875" style="535" customWidth="1"/>
    <col min="2556" max="2556" width="8.42578125" style="535" bestFit="1" customWidth="1"/>
    <col min="2557" max="2557" width="8.42578125" style="535" customWidth="1"/>
    <col min="2558" max="2558" width="7.7109375" style="535" customWidth="1"/>
    <col min="2559" max="2559" width="8.140625" style="535" customWidth="1"/>
    <col min="2560" max="2560" width="9.85546875" style="535" customWidth="1"/>
    <col min="2561" max="2561" width="9" style="535" customWidth="1"/>
    <col min="2562" max="2562" width="8.5703125" style="535" customWidth="1"/>
    <col min="2563" max="2563" width="9.7109375" style="535" customWidth="1"/>
    <col min="2564" max="2810" width="9.140625" style="535"/>
    <col min="2811" max="2811" width="57.85546875" style="535" customWidth="1"/>
    <col min="2812" max="2812" width="8.42578125" style="535" bestFit="1" customWidth="1"/>
    <col min="2813" max="2813" width="8.42578125" style="535" customWidth="1"/>
    <col min="2814" max="2814" width="7.7109375" style="535" customWidth="1"/>
    <col min="2815" max="2815" width="8.140625" style="535" customWidth="1"/>
    <col min="2816" max="2816" width="9.85546875" style="535" customWidth="1"/>
    <col min="2817" max="2817" width="9" style="535" customWidth="1"/>
    <col min="2818" max="2818" width="8.5703125" style="535" customWidth="1"/>
    <col min="2819" max="2819" width="9.7109375" style="535" customWidth="1"/>
    <col min="2820" max="3066" width="9.140625" style="535"/>
    <col min="3067" max="3067" width="57.85546875" style="535" customWidth="1"/>
    <col min="3068" max="3068" width="8.42578125" style="535" bestFit="1" customWidth="1"/>
    <col min="3069" max="3069" width="8.42578125" style="535" customWidth="1"/>
    <col min="3070" max="3070" width="7.7109375" style="535" customWidth="1"/>
    <col min="3071" max="3071" width="8.140625" style="535" customWidth="1"/>
    <col min="3072" max="3072" width="9.85546875" style="535" customWidth="1"/>
    <col min="3073" max="3073" width="9" style="535" customWidth="1"/>
    <col min="3074" max="3074" width="8.5703125" style="535" customWidth="1"/>
    <col min="3075" max="3075" width="9.7109375" style="535" customWidth="1"/>
    <col min="3076" max="3322" width="9.140625" style="535"/>
    <col min="3323" max="3323" width="57.85546875" style="535" customWidth="1"/>
    <col min="3324" max="3324" width="8.42578125" style="535" bestFit="1" customWidth="1"/>
    <col min="3325" max="3325" width="8.42578125" style="535" customWidth="1"/>
    <col min="3326" max="3326" width="7.7109375" style="535" customWidth="1"/>
    <col min="3327" max="3327" width="8.140625" style="535" customWidth="1"/>
    <col min="3328" max="3328" width="9.85546875" style="535" customWidth="1"/>
    <col min="3329" max="3329" width="9" style="535" customWidth="1"/>
    <col min="3330" max="3330" width="8.5703125" style="535" customWidth="1"/>
    <col min="3331" max="3331" width="9.7109375" style="535" customWidth="1"/>
    <col min="3332" max="3578" width="9.140625" style="535"/>
    <col min="3579" max="3579" width="57.85546875" style="535" customWidth="1"/>
    <col min="3580" max="3580" width="8.42578125" style="535" bestFit="1" customWidth="1"/>
    <col min="3581" max="3581" width="8.42578125" style="535" customWidth="1"/>
    <col min="3582" max="3582" width="7.7109375" style="535" customWidth="1"/>
    <col min="3583" max="3583" width="8.140625" style="535" customWidth="1"/>
    <col min="3584" max="3584" width="9.85546875" style="535" customWidth="1"/>
    <col min="3585" max="3585" width="9" style="535" customWidth="1"/>
    <col min="3586" max="3586" width="8.5703125" style="535" customWidth="1"/>
    <col min="3587" max="3587" width="9.7109375" style="535" customWidth="1"/>
    <col min="3588" max="3834" width="9.140625" style="535"/>
    <col min="3835" max="3835" width="57.85546875" style="535" customWidth="1"/>
    <col min="3836" max="3836" width="8.42578125" style="535" bestFit="1" customWidth="1"/>
    <col min="3837" max="3837" width="8.42578125" style="535" customWidth="1"/>
    <col min="3838" max="3838" width="7.7109375" style="535" customWidth="1"/>
    <col min="3839" max="3839" width="8.140625" style="535" customWidth="1"/>
    <col min="3840" max="3840" width="9.85546875" style="535" customWidth="1"/>
    <col min="3841" max="3841" width="9" style="535" customWidth="1"/>
    <col min="3842" max="3842" width="8.5703125" style="535" customWidth="1"/>
    <col min="3843" max="3843" width="9.7109375" style="535" customWidth="1"/>
    <col min="3844" max="4090" width="9.140625" style="535"/>
    <col min="4091" max="4091" width="57.85546875" style="535" customWidth="1"/>
    <col min="4092" max="4092" width="8.42578125" style="535" bestFit="1" customWidth="1"/>
    <col min="4093" max="4093" width="8.42578125" style="535" customWidth="1"/>
    <col min="4094" max="4094" width="7.7109375" style="535" customWidth="1"/>
    <col min="4095" max="4095" width="8.140625" style="535" customWidth="1"/>
    <col min="4096" max="4096" width="9.85546875" style="535" customWidth="1"/>
    <col min="4097" max="4097" width="9" style="535" customWidth="1"/>
    <col min="4098" max="4098" width="8.5703125" style="535" customWidth="1"/>
    <col min="4099" max="4099" width="9.7109375" style="535" customWidth="1"/>
    <col min="4100" max="4346" width="9.140625" style="535"/>
    <col min="4347" max="4347" width="57.85546875" style="535" customWidth="1"/>
    <col min="4348" max="4348" width="8.42578125" style="535" bestFit="1" customWidth="1"/>
    <col min="4349" max="4349" width="8.42578125" style="535" customWidth="1"/>
    <col min="4350" max="4350" width="7.7109375" style="535" customWidth="1"/>
    <col min="4351" max="4351" width="8.140625" style="535" customWidth="1"/>
    <col min="4352" max="4352" width="9.85546875" style="535" customWidth="1"/>
    <col min="4353" max="4353" width="9" style="535" customWidth="1"/>
    <col min="4354" max="4354" width="8.5703125" style="535" customWidth="1"/>
    <col min="4355" max="4355" width="9.7109375" style="535" customWidth="1"/>
    <col min="4356" max="4602" width="9.140625" style="535"/>
    <col min="4603" max="4603" width="57.85546875" style="535" customWidth="1"/>
    <col min="4604" max="4604" width="8.42578125" style="535" bestFit="1" customWidth="1"/>
    <col min="4605" max="4605" width="8.42578125" style="535" customWidth="1"/>
    <col min="4606" max="4606" width="7.7109375" style="535" customWidth="1"/>
    <col min="4607" max="4607" width="8.140625" style="535" customWidth="1"/>
    <col min="4608" max="4608" width="9.85546875" style="535" customWidth="1"/>
    <col min="4609" max="4609" width="9" style="535" customWidth="1"/>
    <col min="4610" max="4610" width="8.5703125" style="535" customWidth="1"/>
    <col min="4611" max="4611" width="9.7109375" style="535" customWidth="1"/>
    <col min="4612" max="4858" width="9.140625" style="535"/>
    <col min="4859" max="4859" width="57.85546875" style="535" customWidth="1"/>
    <col min="4860" max="4860" width="8.42578125" style="535" bestFit="1" customWidth="1"/>
    <col min="4861" max="4861" width="8.42578125" style="535" customWidth="1"/>
    <col min="4862" max="4862" width="7.7109375" style="535" customWidth="1"/>
    <col min="4863" max="4863" width="8.140625" style="535" customWidth="1"/>
    <col min="4864" max="4864" width="9.85546875" style="535" customWidth="1"/>
    <col min="4865" max="4865" width="9" style="535" customWidth="1"/>
    <col min="4866" max="4866" width="8.5703125" style="535" customWidth="1"/>
    <col min="4867" max="4867" width="9.7109375" style="535" customWidth="1"/>
    <col min="4868" max="5114" width="9.140625" style="535"/>
    <col min="5115" max="5115" width="57.85546875" style="535" customWidth="1"/>
    <col min="5116" max="5116" width="8.42578125" style="535" bestFit="1" customWidth="1"/>
    <col min="5117" max="5117" width="8.42578125" style="535" customWidth="1"/>
    <col min="5118" max="5118" width="7.7109375" style="535" customWidth="1"/>
    <col min="5119" max="5119" width="8.140625" style="535" customWidth="1"/>
    <col min="5120" max="5120" width="9.85546875" style="535" customWidth="1"/>
    <col min="5121" max="5121" width="9" style="535" customWidth="1"/>
    <col min="5122" max="5122" width="8.5703125" style="535" customWidth="1"/>
    <col min="5123" max="5123" width="9.7109375" style="535" customWidth="1"/>
    <col min="5124" max="5370" width="9.140625" style="535"/>
    <col min="5371" max="5371" width="57.85546875" style="535" customWidth="1"/>
    <col min="5372" max="5372" width="8.42578125" style="535" bestFit="1" customWidth="1"/>
    <col min="5373" max="5373" width="8.42578125" style="535" customWidth="1"/>
    <col min="5374" max="5374" width="7.7109375" style="535" customWidth="1"/>
    <col min="5375" max="5375" width="8.140625" style="535" customWidth="1"/>
    <col min="5376" max="5376" width="9.85546875" style="535" customWidth="1"/>
    <col min="5377" max="5377" width="9" style="535" customWidth="1"/>
    <col min="5378" max="5378" width="8.5703125" style="535" customWidth="1"/>
    <col min="5379" max="5379" width="9.7109375" style="535" customWidth="1"/>
    <col min="5380" max="5626" width="9.140625" style="535"/>
    <col min="5627" max="5627" width="57.85546875" style="535" customWidth="1"/>
    <col min="5628" max="5628" width="8.42578125" style="535" bestFit="1" customWidth="1"/>
    <col min="5629" max="5629" width="8.42578125" style="535" customWidth="1"/>
    <col min="5630" max="5630" width="7.7109375" style="535" customWidth="1"/>
    <col min="5631" max="5631" width="8.140625" style="535" customWidth="1"/>
    <col min="5632" max="5632" width="9.85546875" style="535" customWidth="1"/>
    <col min="5633" max="5633" width="9" style="535" customWidth="1"/>
    <col min="5634" max="5634" width="8.5703125" style="535" customWidth="1"/>
    <col min="5635" max="5635" width="9.7109375" style="535" customWidth="1"/>
    <col min="5636" max="5882" width="9.140625" style="535"/>
    <col min="5883" max="5883" width="57.85546875" style="535" customWidth="1"/>
    <col min="5884" max="5884" width="8.42578125" style="535" bestFit="1" customWidth="1"/>
    <col min="5885" max="5885" width="8.42578125" style="535" customWidth="1"/>
    <col min="5886" max="5886" width="7.7109375" style="535" customWidth="1"/>
    <col min="5887" max="5887" width="8.140625" style="535" customWidth="1"/>
    <col min="5888" max="5888" width="9.85546875" style="535" customWidth="1"/>
    <col min="5889" max="5889" width="9" style="535" customWidth="1"/>
    <col min="5890" max="5890" width="8.5703125" style="535" customWidth="1"/>
    <col min="5891" max="5891" width="9.7109375" style="535" customWidth="1"/>
    <col min="5892" max="6138" width="9.140625" style="535"/>
    <col min="6139" max="6139" width="57.85546875" style="535" customWidth="1"/>
    <col min="6140" max="6140" width="8.42578125" style="535" bestFit="1" customWidth="1"/>
    <col min="6141" max="6141" width="8.42578125" style="535" customWidth="1"/>
    <col min="6142" max="6142" width="7.7109375" style="535" customWidth="1"/>
    <col min="6143" max="6143" width="8.140625" style="535" customWidth="1"/>
    <col min="6144" max="6144" width="9.85546875" style="535" customWidth="1"/>
    <col min="6145" max="6145" width="9" style="535" customWidth="1"/>
    <col min="6146" max="6146" width="8.5703125" style="535" customWidth="1"/>
    <col min="6147" max="6147" width="9.7109375" style="535" customWidth="1"/>
    <col min="6148" max="6394" width="9.140625" style="535"/>
    <col min="6395" max="6395" width="57.85546875" style="535" customWidth="1"/>
    <col min="6396" max="6396" width="8.42578125" style="535" bestFit="1" customWidth="1"/>
    <col min="6397" max="6397" width="8.42578125" style="535" customWidth="1"/>
    <col min="6398" max="6398" width="7.7109375" style="535" customWidth="1"/>
    <col min="6399" max="6399" width="8.140625" style="535" customWidth="1"/>
    <col min="6400" max="6400" width="9.85546875" style="535" customWidth="1"/>
    <col min="6401" max="6401" width="9" style="535" customWidth="1"/>
    <col min="6402" max="6402" width="8.5703125" style="535" customWidth="1"/>
    <col min="6403" max="6403" width="9.7109375" style="535" customWidth="1"/>
    <col min="6404" max="6650" width="9.140625" style="535"/>
    <col min="6651" max="6651" width="57.85546875" style="535" customWidth="1"/>
    <col min="6652" max="6652" width="8.42578125" style="535" bestFit="1" customWidth="1"/>
    <col min="6653" max="6653" width="8.42578125" style="535" customWidth="1"/>
    <col min="6654" max="6654" width="7.7109375" style="535" customWidth="1"/>
    <col min="6655" max="6655" width="8.140625" style="535" customWidth="1"/>
    <col min="6656" max="6656" width="9.85546875" style="535" customWidth="1"/>
    <col min="6657" max="6657" width="9" style="535" customWidth="1"/>
    <col min="6658" max="6658" width="8.5703125" style="535" customWidth="1"/>
    <col min="6659" max="6659" width="9.7109375" style="535" customWidth="1"/>
    <col min="6660" max="6906" width="9.140625" style="535"/>
    <col min="6907" max="6907" width="57.85546875" style="535" customWidth="1"/>
    <col min="6908" max="6908" width="8.42578125" style="535" bestFit="1" customWidth="1"/>
    <col min="6909" max="6909" width="8.42578125" style="535" customWidth="1"/>
    <col min="6910" max="6910" width="7.7109375" style="535" customWidth="1"/>
    <col min="6911" max="6911" width="8.140625" style="535" customWidth="1"/>
    <col min="6912" max="6912" width="9.85546875" style="535" customWidth="1"/>
    <col min="6913" max="6913" width="9" style="535" customWidth="1"/>
    <col min="6914" max="6914" width="8.5703125" style="535" customWidth="1"/>
    <col min="6915" max="6915" width="9.7109375" style="535" customWidth="1"/>
    <col min="6916" max="7162" width="9.140625" style="535"/>
    <col min="7163" max="7163" width="57.85546875" style="535" customWidth="1"/>
    <col min="7164" max="7164" width="8.42578125" style="535" bestFit="1" customWidth="1"/>
    <col min="7165" max="7165" width="8.42578125" style="535" customWidth="1"/>
    <col min="7166" max="7166" width="7.7109375" style="535" customWidth="1"/>
    <col min="7167" max="7167" width="8.140625" style="535" customWidth="1"/>
    <col min="7168" max="7168" width="9.85546875" style="535" customWidth="1"/>
    <col min="7169" max="7169" width="9" style="535" customWidth="1"/>
    <col min="7170" max="7170" width="8.5703125" style="535" customWidth="1"/>
    <col min="7171" max="7171" width="9.7109375" style="535" customWidth="1"/>
    <col min="7172" max="7418" width="9.140625" style="535"/>
    <col min="7419" max="7419" width="57.85546875" style="535" customWidth="1"/>
    <col min="7420" max="7420" width="8.42578125" style="535" bestFit="1" customWidth="1"/>
    <col min="7421" max="7421" width="8.42578125" style="535" customWidth="1"/>
    <col min="7422" max="7422" width="7.7109375" style="535" customWidth="1"/>
    <col min="7423" max="7423" width="8.140625" style="535" customWidth="1"/>
    <col min="7424" max="7424" width="9.85546875" style="535" customWidth="1"/>
    <col min="7425" max="7425" width="9" style="535" customWidth="1"/>
    <col min="7426" max="7426" width="8.5703125" style="535" customWidth="1"/>
    <col min="7427" max="7427" width="9.7109375" style="535" customWidth="1"/>
    <col min="7428" max="7674" width="9.140625" style="535"/>
    <col min="7675" max="7675" width="57.85546875" style="535" customWidth="1"/>
    <col min="7676" max="7676" width="8.42578125" style="535" bestFit="1" customWidth="1"/>
    <col min="7677" max="7677" width="8.42578125" style="535" customWidth="1"/>
    <col min="7678" max="7678" width="7.7109375" style="535" customWidth="1"/>
    <col min="7679" max="7679" width="8.140625" style="535" customWidth="1"/>
    <col min="7680" max="7680" width="9.85546875" style="535" customWidth="1"/>
    <col min="7681" max="7681" width="9" style="535" customWidth="1"/>
    <col min="7682" max="7682" width="8.5703125" style="535" customWidth="1"/>
    <col min="7683" max="7683" width="9.7109375" style="535" customWidth="1"/>
    <col min="7684" max="7930" width="9.140625" style="535"/>
    <col min="7931" max="7931" width="57.85546875" style="535" customWidth="1"/>
    <col min="7932" max="7932" width="8.42578125" style="535" bestFit="1" customWidth="1"/>
    <col min="7933" max="7933" width="8.42578125" style="535" customWidth="1"/>
    <col min="7934" max="7934" width="7.7109375" style="535" customWidth="1"/>
    <col min="7935" max="7935" width="8.140625" style="535" customWidth="1"/>
    <col min="7936" max="7936" width="9.85546875" style="535" customWidth="1"/>
    <col min="7937" max="7937" width="9" style="535" customWidth="1"/>
    <col min="7938" max="7938" width="8.5703125" style="535" customWidth="1"/>
    <col min="7939" max="7939" width="9.7109375" style="535" customWidth="1"/>
    <col min="7940" max="8186" width="9.140625" style="535"/>
    <col min="8187" max="8187" width="57.85546875" style="535" customWidth="1"/>
    <col min="8188" max="8188" width="8.42578125" style="535" bestFit="1" customWidth="1"/>
    <col min="8189" max="8189" width="8.42578125" style="535" customWidth="1"/>
    <col min="8190" max="8190" width="7.7109375" style="535" customWidth="1"/>
    <col min="8191" max="8191" width="8.140625" style="535" customWidth="1"/>
    <col min="8192" max="8192" width="9.85546875" style="535" customWidth="1"/>
    <col min="8193" max="8193" width="9" style="535" customWidth="1"/>
    <col min="8194" max="8194" width="8.5703125" style="535" customWidth="1"/>
    <col min="8195" max="8195" width="9.7109375" style="535" customWidth="1"/>
    <col min="8196" max="8442" width="9.140625" style="535"/>
    <col min="8443" max="8443" width="57.85546875" style="535" customWidth="1"/>
    <col min="8444" max="8444" width="8.42578125" style="535" bestFit="1" customWidth="1"/>
    <col min="8445" max="8445" width="8.42578125" style="535" customWidth="1"/>
    <col min="8446" max="8446" width="7.7109375" style="535" customWidth="1"/>
    <col min="8447" max="8447" width="8.140625" style="535" customWidth="1"/>
    <col min="8448" max="8448" width="9.85546875" style="535" customWidth="1"/>
    <col min="8449" max="8449" width="9" style="535" customWidth="1"/>
    <col min="8450" max="8450" width="8.5703125" style="535" customWidth="1"/>
    <col min="8451" max="8451" width="9.7109375" style="535" customWidth="1"/>
    <col min="8452" max="8698" width="9.140625" style="535"/>
    <col min="8699" max="8699" width="57.85546875" style="535" customWidth="1"/>
    <col min="8700" max="8700" width="8.42578125" style="535" bestFit="1" customWidth="1"/>
    <col min="8701" max="8701" width="8.42578125" style="535" customWidth="1"/>
    <col min="8702" max="8702" width="7.7109375" style="535" customWidth="1"/>
    <col min="8703" max="8703" width="8.140625" style="535" customWidth="1"/>
    <col min="8704" max="8704" width="9.85546875" style="535" customWidth="1"/>
    <col min="8705" max="8705" width="9" style="535" customWidth="1"/>
    <col min="8706" max="8706" width="8.5703125" style="535" customWidth="1"/>
    <col min="8707" max="8707" width="9.7109375" style="535" customWidth="1"/>
    <col min="8708" max="8954" width="9.140625" style="535"/>
    <col min="8955" max="8955" width="57.85546875" style="535" customWidth="1"/>
    <col min="8956" max="8956" width="8.42578125" style="535" bestFit="1" customWidth="1"/>
    <col min="8957" max="8957" width="8.42578125" style="535" customWidth="1"/>
    <col min="8958" max="8958" width="7.7109375" style="535" customWidth="1"/>
    <col min="8959" max="8959" width="8.140625" style="535" customWidth="1"/>
    <col min="8960" max="8960" width="9.85546875" style="535" customWidth="1"/>
    <col min="8961" max="8961" width="9" style="535" customWidth="1"/>
    <col min="8962" max="8962" width="8.5703125" style="535" customWidth="1"/>
    <col min="8963" max="8963" width="9.7109375" style="535" customWidth="1"/>
    <col min="8964" max="9210" width="9.140625" style="535"/>
    <col min="9211" max="9211" width="57.85546875" style="535" customWidth="1"/>
    <col min="9212" max="9212" width="8.42578125" style="535" bestFit="1" customWidth="1"/>
    <col min="9213" max="9213" width="8.42578125" style="535" customWidth="1"/>
    <col min="9214" max="9214" width="7.7109375" style="535" customWidth="1"/>
    <col min="9215" max="9215" width="8.140625" style="535" customWidth="1"/>
    <col min="9216" max="9216" width="9.85546875" style="535" customWidth="1"/>
    <col min="9217" max="9217" width="9" style="535" customWidth="1"/>
    <col min="9218" max="9218" width="8.5703125" style="535" customWidth="1"/>
    <col min="9219" max="9219" width="9.7109375" style="535" customWidth="1"/>
    <col min="9220" max="9466" width="9.140625" style="535"/>
    <col min="9467" max="9467" width="57.85546875" style="535" customWidth="1"/>
    <col min="9468" max="9468" width="8.42578125" style="535" bestFit="1" customWidth="1"/>
    <col min="9469" max="9469" width="8.42578125" style="535" customWidth="1"/>
    <col min="9470" max="9470" width="7.7109375" style="535" customWidth="1"/>
    <col min="9471" max="9471" width="8.140625" style="535" customWidth="1"/>
    <col min="9472" max="9472" width="9.85546875" style="535" customWidth="1"/>
    <col min="9473" max="9473" width="9" style="535" customWidth="1"/>
    <col min="9474" max="9474" width="8.5703125" style="535" customWidth="1"/>
    <col min="9475" max="9475" width="9.7109375" style="535" customWidth="1"/>
    <col min="9476" max="9722" width="9.140625" style="535"/>
    <col min="9723" max="9723" width="57.85546875" style="535" customWidth="1"/>
    <col min="9724" max="9724" width="8.42578125" style="535" bestFit="1" customWidth="1"/>
    <col min="9725" max="9725" width="8.42578125" style="535" customWidth="1"/>
    <col min="9726" max="9726" width="7.7109375" style="535" customWidth="1"/>
    <col min="9727" max="9727" width="8.140625" style="535" customWidth="1"/>
    <col min="9728" max="9728" width="9.85546875" style="535" customWidth="1"/>
    <col min="9729" max="9729" width="9" style="535" customWidth="1"/>
    <col min="9730" max="9730" width="8.5703125" style="535" customWidth="1"/>
    <col min="9731" max="9731" width="9.7109375" style="535" customWidth="1"/>
    <col min="9732" max="9978" width="9.140625" style="535"/>
    <col min="9979" max="9979" width="57.85546875" style="535" customWidth="1"/>
    <col min="9980" max="9980" width="8.42578125" style="535" bestFit="1" customWidth="1"/>
    <col min="9981" max="9981" width="8.42578125" style="535" customWidth="1"/>
    <col min="9982" max="9982" width="7.7109375" style="535" customWidth="1"/>
    <col min="9983" max="9983" width="8.140625" style="535" customWidth="1"/>
    <col min="9984" max="9984" width="9.85546875" style="535" customWidth="1"/>
    <col min="9985" max="9985" width="9" style="535" customWidth="1"/>
    <col min="9986" max="9986" width="8.5703125" style="535" customWidth="1"/>
    <col min="9987" max="9987" width="9.7109375" style="535" customWidth="1"/>
    <col min="9988" max="10234" width="9.140625" style="535"/>
    <col min="10235" max="10235" width="57.85546875" style="535" customWidth="1"/>
    <col min="10236" max="10236" width="8.42578125" style="535" bestFit="1" customWidth="1"/>
    <col min="10237" max="10237" width="8.42578125" style="535" customWidth="1"/>
    <col min="10238" max="10238" width="7.7109375" style="535" customWidth="1"/>
    <col min="10239" max="10239" width="8.140625" style="535" customWidth="1"/>
    <col min="10240" max="10240" width="9.85546875" style="535" customWidth="1"/>
    <col min="10241" max="10241" width="9" style="535" customWidth="1"/>
    <col min="10242" max="10242" width="8.5703125" style="535" customWidth="1"/>
    <col min="10243" max="10243" width="9.7109375" style="535" customWidth="1"/>
    <col min="10244" max="10490" width="9.140625" style="535"/>
    <col min="10491" max="10491" width="57.85546875" style="535" customWidth="1"/>
    <col min="10492" max="10492" width="8.42578125" style="535" bestFit="1" customWidth="1"/>
    <col min="10493" max="10493" width="8.42578125" style="535" customWidth="1"/>
    <col min="10494" max="10494" width="7.7109375" style="535" customWidth="1"/>
    <col min="10495" max="10495" width="8.140625" style="535" customWidth="1"/>
    <col min="10496" max="10496" width="9.85546875" style="535" customWidth="1"/>
    <col min="10497" max="10497" width="9" style="535" customWidth="1"/>
    <col min="10498" max="10498" width="8.5703125" style="535" customWidth="1"/>
    <col min="10499" max="10499" width="9.7109375" style="535" customWidth="1"/>
    <col min="10500" max="10746" width="9.140625" style="535"/>
    <col min="10747" max="10747" width="57.85546875" style="535" customWidth="1"/>
    <col min="10748" max="10748" width="8.42578125" style="535" bestFit="1" customWidth="1"/>
    <col min="10749" max="10749" width="8.42578125" style="535" customWidth="1"/>
    <col min="10750" max="10750" width="7.7109375" style="535" customWidth="1"/>
    <col min="10751" max="10751" width="8.140625" style="535" customWidth="1"/>
    <col min="10752" max="10752" width="9.85546875" style="535" customWidth="1"/>
    <col min="10753" max="10753" width="9" style="535" customWidth="1"/>
    <col min="10754" max="10754" width="8.5703125" style="535" customWidth="1"/>
    <col min="10755" max="10755" width="9.7109375" style="535" customWidth="1"/>
    <col min="10756" max="11002" width="9.140625" style="535"/>
    <col min="11003" max="11003" width="57.85546875" style="535" customWidth="1"/>
    <col min="11004" max="11004" width="8.42578125" style="535" bestFit="1" customWidth="1"/>
    <col min="11005" max="11005" width="8.42578125" style="535" customWidth="1"/>
    <col min="11006" max="11006" width="7.7109375" style="535" customWidth="1"/>
    <col min="11007" max="11007" width="8.140625" style="535" customWidth="1"/>
    <col min="11008" max="11008" width="9.85546875" style="535" customWidth="1"/>
    <col min="11009" max="11009" width="9" style="535" customWidth="1"/>
    <col min="11010" max="11010" width="8.5703125" style="535" customWidth="1"/>
    <col min="11011" max="11011" width="9.7109375" style="535" customWidth="1"/>
    <col min="11012" max="11258" width="9.140625" style="535"/>
    <col min="11259" max="11259" width="57.85546875" style="535" customWidth="1"/>
    <col min="11260" max="11260" width="8.42578125" style="535" bestFit="1" customWidth="1"/>
    <col min="11261" max="11261" width="8.42578125" style="535" customWidth="1"/>
    <col min="11262" max="11262" width="7.7109375" style="535" customWidth="1"/>
    <col min="11263" max="11263" width="8.140625" style="535" customWidth="1"/>
    <col min="11264" max="11264" width="9.85546875" style="535" customWidth="1"/>
    <col min="11265" max="11265" width="9" style="535" customWidth="1"/>
    <col min="11266" max="11266" width="8.5703125" style="535" customWidth="1"/>
    <col min="11267" max="11267" width="9.7109375" style="535" customWidth="1"/>
    <col min="11268" max="11514" width="9.140625" style="535"/>
    <col min="11515" max="11515" width="57.85546875" style="535" customWidth="1"/>
    <col min="11516" max="11516" width="8.42578125" style="535" bestFit="1" customWidth="1"/>
    <col min="11517" max="11517" width="8.42578125" style="535" customWidth="1"/>
    <col min="11518" max="11518" width="7.7109375" style="535" customWidth="1"/>
    <col min="11519" max="11519" width="8.140625" style="535" customWidth="1"/>
    <col min="11520" max="11520" width="9.85546875" style="535" customWidth="1"/>
    <col min="11521" max="11521" width="9" style="535" customWidth="1"/>
    <col min="11522" max="11522" width="8.5703125" style="535" customWidth="1"/>
    <col min="11523" max="11523" width="9.7109375" style="535" customWidth="1"/>
    <col min="11524" max="11770" width="9.140625" style="535"/>
    <col min="11771" max="11771" width="57.85546875" style="535" customWidth="1"/>
    <col min="11772" max="11772" width="8.42578125" style="535" bestFit="1" customWidth="1"/>
    <col min="11773" max="11773" width="8.42578125" style="535" customWidth="1"/>
    <col min="11774" max="11774" width="7.7109375" style="535" customWidth="1"/>
    <col min="11775" max="11775" width="8.140625" style="535" customWidth="1"/>
    <col min="11776" max="11776" width="9.85546875" style="535" customWidth="1"/>
    <col min="11777" max="11777" width="9" style="535" customWidth="1"/>
    <col min="11778" max="11778" width="8.5703125" style="535" customWidth="1"/>
    <col min="11779" max="11779" width="9.7109375" style="535" customWidth="1"/>
    <col min="11780" max="12026" width="9.140625" style="535"/>
    <col min="12027" max="12027" width="57.85546875" style="535" customWidth="1"/>
    <col min="12028" max="12028" width="8.42578125" style="535" bestFit="1" customWidth="1"/>
    <col min="12029" max="12029" width="8.42578125" style="535" customWidth="1"/>
    <col min="12030" max="12030" width="7.7109375" style="535" customWidth="1"/>
    <col min="12031" max="12031" width="8.140625" style="535" customWidth="1"/>
    <col min="12032" max="12032" width="9.85546875" style="535" customWidth="1"/>
    <col min="12033" max="12033" width="9" style="535" customWidth="1"/>
    <col min="12034" max="12034" width="8.5703125" style="535" customWidth="1"/>
    <col min="12035" max="12035" width="9.7109375" style="535" customWidth="1"/>
    <col min="12036" max="12282" width="9.140625" style="535"/>
    <col min="12283" max="12283" width="57.85546875" style="535" customWidth="1"/>
    <col min="12284" max="12284" width="8.42578125" style="535" bestFit="1" customWidth="1"/>
    <col min="12285" max="12285" width="8.42578125" style="535" customWidth="1"/>
    <col min="12286" max="12286" width="7.7109375" style="535" customWidth="1"/>
    <col min="12287" max="12287" width="8.140625" style="535" customWidth="1"/>
    <col min="12288" max="12288" width="9.85546875" style="535" customWidth="1"/>
    <col min="12289" max="12289" width="9" style="535" customWidth="1"/>
    <col min="12290" max="12290" width="8.5703125" style="535" customWidth="1"/>
    <col min="12291" max="12291" width="9.7109375" style="535" customWidth="1"/>
    <col min="12292" max="12538" width="9.140625" style="535"/>
    <col min="12539" max="12539" width="57.85546875" style="535" customWidth="1"/>
    <col min="12540" max="12540" width="8.42578125" style="535" bestFit="1" customWidth="1"/>
    <col min="12541" max="12541" width="8.42578125" style="535" customWidth="1"/>
    <col min="12542" max="12542" width="7.7109375" style="535" customWidth="1"/>
    <col min="12543" max="12543" width="8.140625" style="535" customWidth="1"/>
    <col min="12544" max="12544" width="9.85546875" style="535" customWidth="1"/>
    <col min="12545" max="12545" width="9" style="535" customWidth="1"/>
    <col min="12546" max="12546" width="8.5703125" style="535" customWidth="1"/>
    <col min="12547" max="12547" width="9.7109375" style="535" customWidth="1"/>
    <col min="12548" max="12794" width="9.140625" style="535"/>
    <col min="12795" max="12795" width="57.85546875" style="535" customWidth="1"/>
    <col min="12796" max="12796" width="8.42578125" style="535" bestFit="1" customWidth="1"/>
    <col min="12797" max="12797" width="8.42578125" style="535" customWidth="1"/>
    <col min="12798" max="12798" width="7.7109375" style="535" customWidth="1"/>
    <col min="12799" max="12799" width="8.140625" style="535" customWidth="1"/>
    <col min="12800" max="12800" width="9.85546875" style="535" customWidth="1"/>
    <col min="12801" max="12801" width="9" style="535" customWidth="1"/>
    <col min="12802" max="12802" width="8.5703125" style="535" customWidth="1"/>
    <col min="12803" max="12803" width="9.7109375" style="535" customWidth="1"/>
    <col min="12804" max="13050" width="9.140625" style="535"/>
    <col min="13051" max="13051" width="57.85546875" style="535" customWidth="1"/>
    <col min="13052" max="13052" width="8.42578125" style="535" bestFit="1" customWidth="1"/>
    <col min="13053" max="13053" width="8.42578125" style="535" customWidth="1"/>
    <col min="13054" max="13054" width="7.7109375" style="535" customWidth="1"/>
    <col min="13055" max="13055" width="8.140625" style="535" customWidth="1"/>
    <col min="13056" max="13056" width="9.85546875" style="535" customWidth="1"/>
    <col min="13057" max="13057" width="9" style="535" customWidth="1"/>
    <col min="13058" max="13058" width="8.5703125" style="535" customWidth="1"/>
    <col min="13059" max="13059" width="9.7109375" style="535" customWidth="1"/>
    <col min="13060" max="13306" width="9.140625" style="535"/>
    <col min="13307" max="13307" width="57.85546875" style="535" customWidth="1"/>
    <col min="13308" max="13308" width="8.42578125" style="535" bestFit="1" customWidth="1"/>
    <col min="13309" max="13309" width="8.42578125" style="535" customWidth="1"/>
    <col min="13310" max="13310" width="7.7109375" style="535" customWidth="1"/>
    <col min="13311" max="13311" width="8.140625" style="535" customWidth="1"/>
    <col min="13312" max="13312" width="9.85546875" style="535" customWidth="1"/>
    <col min="13313" max="13313" width="9" style="535" customWidth="1"/>
    <col min="13314" max="13314" width="8.5703125" style="535" customWidth="1"/>
    <col min="13315" max="13315" width="9.7109375" style="535" customWidth="1"/>
    <col min="13316" max="13562" width="9.140625" style="535"/>
    <col min="13563" max="13563" width="57.85546875" style="535" customWidth="1"/>
    <col min="13564" max="13564" width="8.42578125" style="535" bestFit="1" customWidth="1"/>
    <col min="13565" max="13565" width="8.42578125" style="535" customWidth="1"/>
    <col min="13566" max="13566" width="7.7109375" style="535" customWidth="1"/>
    <col min="13567" max="13567" width="8.140625" style="535" customWidth="1"/>
    <col min="13568" max="13568" width="9.85546875" style="535" customWidth="1"/>
    <col min="13569" max="13569" width="9" style="535" customWidth="1"/>
    <col min="13570" max="13570" width="8.5703125" style="535" customWidth="1"/>
    <col min="13571" max="13571" width="9.7109375" style="535" customWidth="1"/>
    <col min="13572" max="13818" width="9.140625" style="535"/>
    <col min="13819" max="13819" width="57.85546875" style="535" customWidth="1"/>
    <col min="13820" max="13820" width="8.42578125" style="535" bestFit="1" customWidth="1"/>
    <col min="13821" max="13821" width="8.42578125" style="535" customWidth="1"/>
    <col min="13822" max="13822" width="7.7109375" style="535" customWidth="1"/>
    <col min="13823" max="13823" width="8.140625" style="535" customWidth="1"/>
    <col min="13824" max="13824" width="9.85546875" style="535" customWidth="1"/>
    <col min="13825" max="13825" width="9" style="535" customWidth="1"/>
    <col min="13826" max="13826" width="8.5703125" style="535" customWidth="1"/>
    <col min="13827" max="13827" width="9.7109375" style="535" customWidth="1"/>
    <col min="13828" max="14074" width="9.140625" style="535"/>
    <col min="14075" max="14075" width="57.85546875" style="535" customWidth="1"/>
    <col min="14076" max="14076" width="8.42578125" style="535" bestFit="1" customWidth="1"/>
    <col min="14077" max="14077" width="8.42578125" style="535" customWidth="1"/>
    <col min="14078" max="14078" width="7.7109375" style="535" customWidth="1"/>
    <col min="14079" max="14079" width="8.140625" style="535" customWidth="1"/>
    <col min="14080" max="14080" width="9.85546875" style="535" customWidth="1"/>
    <col min="14081" max="14081" width="9" style="535" customWidth="1"/>
    <col min="14082" max="14082" width="8.5703125" style="535" customWidth="1"/>
    <col min="14083" max="14083" width="9.7109375" style="535" customWidth="1"/>
    <col min="14084" max="14330" width="9.140625" style="535"/>
    <col min="14331" max="14331" width="57.85546875" style="535" customWidth="1"/>
    <col min="14332" max="14332" width="8.42578125" style="535" bestFit="1" customWidth="1"/>
    <col min="14333" max="14333" width="8.42578125" style="535" customWidth="1"/>
    <col min="14334" max="14334" width="7.7109375" style="535" customWidth="1"/>
    <col min="14335" max="14335" width="8.140625" style="535" customWidth="1"/>
    <col min="14336" max="14336" width="9.85546875" style="535" customWidth="1"/>
    <col min="14337" max="14337" width="9" style="535" customWidth="1"/>
    <col min="14338" max="14338" width="8.5703125" style="535" customWidth="1"/>
    <col min="14339" max="14339" width="9.7109375" style="535" customWidth="1"/>
    <col min="14340" max="14586" width="9.140625" style="535"/>
    <col min="14587" max="14587" width="57.85546875" style="535" customWidth="1"/>
    <col min="14588" max="14588" width="8.42578125" style="535" bestFit="1" customWidth="1"/>
    <col min="14589" max="14589" width="8.42578125" style="535" customWidth="1"/>
    <col min="14590" max="14590" width="7.7109375" style="535" customWidth="1"/>
    <col min="14591" max="14591" width="8.140625" style="535" customWidth="1"/>
    <col min="14592" max="14592" width="9.85546875" style="535" customWidth="1"/>
    <col min="14593" max="14593" width="9" style="535" customWidth="1"/>
    <col min="14594" max="14594" width="8.5703125" style="535" customWidth="1"/>
    <col min="14595" max="14595" width="9.7109375" style="535" customWidth="1"/>
    <col min="14596" max="14842" width="9.140625" style="535"/>
    <col min="14843" max="14843" width="57.85546875" style="535" customWidth="1"/>
    <col min="14844" max="14844" width="8.42578125" style="535" bestFit="1" customWidth="1"/>
    <col min="14845" max="14845" width="8.42578125" style="535" customWidth="1"/>
    <col min="14846" max="14846" width="7.7109375" style="535" customWidth="1"/>
    <col min="14847" max="14847" width="8.140625" style="535" customWidth="1"/>
    <col min="14848" max="14848" width="9.85546875" style="535" customWidth="1"/>
    <col min="14849" max="14849" width="9" style="535" customWidth="1"/>
    <col min="14850" max="14850" width="8.5703125" style="535" customWidth="1"/>
    <col min="14851" max="14851" width="9.7109375" style="535" customWidth="1"/>
    <col min="14852" max="15098" width="9.140625" style="535"/>
    <col min="15099" max="15099" width="57.85546875" style="535" customWidth="1"/>
    <col min="15100" max="15100" width="8.42578125" style="535" bestFit="1" customWidth="1"/>
    <col min="15101" max="15101" width="8.42578125" style="535" customWidth="1"/>
    <col min="15102" max="15102" width="7.7109375" style="535" customWidth="1"/>
    <col min="15103" max="15103" width="8.140625" style="535" customWidth="1"/>
    <col min="15104" max="15104" width="9.85546875" style="535" customWidth="1"/>
    <col min="15105" max="15105" width="9" style="535" customWidth="1"/>
    <col min="15106" max="15106" width="8.5703125" style="535" customWidth="1"/>
    <col min="15107" max="15107" width="9.7109375" style="535" customWidth="1"/>
    <col min="15108" max="15354" width="9.140625" style="535"/>
    <col min="15355" max="15355" width="57.85546875" style="535" customWidth="1"/>
    <col min="15356" max="15356" width="8.42578125" style="535" bestFit="1" customWidth="1"/>
    <col min="15357" max="15357" width="8.42578125" style="535" customWidth="1"/>
    <col min="15358" max="15358" width="7.7109375" style="535" customWidth="1"/>
    <col min="15359" max="15359" width="8.140625" style="535" customWidth="1"/>
    <col min="15360" max="15360" width="9.85546875" style="535" customWidth="1"/>
    <col min="15361" max="15361" width="9" style="535" customWidth="1"/>
    <col min="15362" max="15362" width="8.5703125" style="535" customWidth="1"/>
    <col min="15363" max="15363" width="9.7109375" style="535" customWidth="1"/>
    <col min="15364" max="15610" width="9.140625" style="535"/>
    <col min="15611" max="15611" width="57.85546875" style="535" customWidth="1"/>
    <col min="15612" max="15612" width="8.42578125" style="535" bestFit="1" customWidth="1"/>
    <col min="15613" max="15613" width="8.42578125" style="535" customWidth="1"/>
    <col min="15614" max="15614" width="7.7109375" style="535" customWidth="1"/>
    <col min="15615" max="15615" width="8.140625" style="535" customWidth="1"/>
    <col min="15616" max="15616" width="9.85546875" style="535" customWidth="1"/>
    <col min="15617" max="15617" width="9" style="535" customWidth="1"/>
    <col min="15618" max="15618" width="8.5703125" style="535" customWidth="1"/>
    <col min="15619" max="15619" width="9.7109375" style="535" customWidth="1"/>
    <col min="15620" max="15866" width="9.140625" style="535"/>
    <col min="15867" max="15867" width="57.85546875" style="535" customWidth="1"/>
    <col min="15868" max="15868" width="8.42578125" style="535" bestFit="1" customWidth="1"/>
    <col min="15869" max="15869" width="8.42578125" style="535" customWidth="1"/>
    <col min="15870" max="15870" width="7.7109375" style="535" customWidth="1"/>
    <col min="15871" max="15871" width="8.140625" style="535" customWidth="1"/>
    <col min="15872" max="15872" width="9.85546875" style="535" customWidth="1"/>
    <col min="15873" max="15873" width="9" style="535" customWidth="1"/>
    <col min="15874" max="15874" width="8.5703125" style="535" customWidth="1"/>
    <col min="15875" max="15875" width="9.7109375" style="535" customWidth="1"/>
    <col min="15876" max="16122" width="9.140625" style="535"/>
    <col min="16123" max="16123" width="57.85546875" style="535" customWidth="1"/>
    <col min="16124" max="16124" width="8.42578125" style="535" bestFit="1" customWidth="1"/>
    <col min="16125" max="16125" width="8.42578125" style="535" customWidth="1"/>
    <col min="16126" max="16126" width="7.7109375" style="535" customWidth="1"/>
    <col min="16127" max="16127" width="8.140625" style="535" customWidth="1"/>
    <col min="16128" max="16128" width="9.85546875" style="535" customWidth="1"/>
    <col min="16129" max="16129" width="9" style="535" customWidth="1"/>
    <col min="16130" max="16130" width="8.5703125" style="535" customWidth="1"/>
    <col min="16131" max="16131" width="9.7109375" style="535" customWidth="1"/>
    <col min="16132" max="16384" width="9.140625" style="535"/>
  </cols>
  <sheetData>
    <row r="1" spans="2:11" ht="15" customHeight="1">
      <c r="B1" s="534"/>
      <c r="C1" s="534"/>
      <c r="J1" s="2089" t="s">
        <v>440</v>
      </c>
      <c r="K1" s="2089"/>
    </row>
    <row r="2" spans="2:11" ht="15" customHeight="1">
      <c r="B2" s="2090" t="s">
        <v>416</v>
      </c>
      <c r="C2" s="2090"/>
      <c r="D2" s="2090"/>
      <c r="E2" s="2090"/>
      <c r="F2" s="2090"/>
      <c r="G2" s="2090"/>
      <c r="H2" s="2090"/>
      <c r="I2" s="2090"/>
      <c r="J2" s="2090"/>
      <c r="K2" s="2090"/>
    </row>
    <row r="3" spans="2:11" ht="15" customHeight="1" thickBot="1">
      <c r="B3" s="536"/>
      <c r="C3" s="536"/>
      <c r="D3" s="536"/>
      <c r="E3" s="536"/>
      <c r="F3" s="536"/>
      <c r="G3" s="536"/>
      <c r="J3" s="2091" t="s">
        <v>245</v>
      </c>
      <c r="K3" s="2091"/>
    </row>
    <row r="4" spans="2:11" ht="13.5" customHeight="1" thickBot="1">
      <c r="B4" s="2092" t="s">
        <v>246</v>
      </c>
      <c r="C4" s="2092" t="s">
        <v>184</v>
      </c>
      <c r="D4" s="2079" t="s">
        <v>1</v>
      </c>
      <c r="E4" s="2080"/>
      <c r="F4" s="2080"/>
      <c r="G4" s="2081"/>
      <c r="H4" s="2079" t="s">
        <v>333</v>
      </c>
      <c r="I4" s="2080"/>
      <c r="J4" s="2080"/>
      <c r="K4" s="2081"/>
    </row>
    <row r="5" spans="2:11" ht="26.25" thickBot="1">
      <c r="B5" s="2093"/>
      <c r="C5" s="2093"/>
      <c r="D5" s="478" t="s">
        <v>171</v>
      </c>
      <c r="E5" s="479" t="s">
        <v>248</v>
      </c>
      <c r="F5" s="480" t="s">
        <v>249</v>
      </c>
      <c r="G5" s="481" t="s">
        <v>86</v>
      </c>
      <c r="H5" s="478" t="s">
        <v>171</v>
      </c>
      <c r="I5" s="479" t="s">
        <v>248</v>
      </c>
      <c r="J5" s="480" t="s">
        <v>249</v>
      </c>
      <c r="K5" s="481" t="s">
        <v>86</v>
      </c>
    </row>
    <row r="6" spans="2:11">
      <c r="B6" s="537" t="s">
        <v>381</v>
      </c>
      <c r="C6" s="538" t="s">
        <v>420</v>
      </c>
      <c r="D6" s="2083"/>
      <c r="E6" s="2084"/>
      <c r="F6" s="2084"/>
      <c r="G6" s="2085"/>
      <c r="H6" s="2083"/>
      <c r="I6" s="2084"/>
      <c r="J6" s="2084"/>
      <c r="K6" s="2085"/>
    </row>
    <row r="7" spans="2:11">
      <c r="B7" s="539">
        <v>1</v>
      </c>
      <c r="C7" s="540" t="s">
        <v>421</v>
      </c>
      <c r="D7" s="541">
        <v>126683.5324425</v>
      </c>
      <c r="E7" s="542">
        <v>68676.899262449995</v>
      </c>
      <c r="F7" s="543">
        <v>13277.082738999999</v>
      </c>
      <c r="G7" s="544">
        <v>208637.51444395</v>
      </c>
      <c r="H7" s="541">
        <v>126930.45163225001</v>
      </c>
      <c r="I7" s="542">
        <v>69513.965451549986</v>
      </c>
      <c r="J7" s="543">
        <v>13350.660602000002</v>
      </c>
      <c r="K7" s="544">
        <v>209795.0776858</v>
      </c>
    </row>
    <row r="8" spans="2:11">
      <c r="B8" s="539">
        <v>2</v>
      </c>
      <c r="C8" s="540" t="s">
        <v>422</v>
      </c>
      <c r="D8" s="541">
        <v>17427.083266000001</v>
      </c>
      <c r="E8" s="542">
        <v>6183.7856675499997</v>
      </c>
      <c r="F8" s="543">
        <v>982.37405100000001</v>
      </c>
      <c r="G8" s="544">
        <v>24593.242984550005</v>
      </c>
      <c r="H8" s="541">
        <v>17847.090106250002</v>
      </c>
      <c r="I8" s="542">
        <v>5703.0719664499993</v>
      </c>
      <c r="J8" s="543">
        <v>869.63187799999992</v>
      </c>
      <c r="K8" s="544">
        <v>24419.793950700001</v>
      </c>
    </row>
    <row r="9" spans="2:11">
      <c r="B9" s="545">
        <v>3</v>
      </c>
      <c r="C9" s="546" t="s">
        <v>423</v>
      </c>
      <c r="D9" s="547">
        <v>144110.6157085</v>
      </c>
      <c r="E9" s="548">
        <v>74860.684930000003</v>
      </c>
      <c r="F9" s="549">
        <v>14259.45679</v>
      </c>
      <c r="G9" s="544">
        <v>233230.75742849999</v>
      </c>
      <c r="H9" s="547">
        <v>144777.5417385</v>
      </c>
      <c r="I9" s="548">
        <v>75217.037418000007</v>
      </c>
      <c r="J9" s="549">
        <v>14220.29248</v>
      </c>
      <c r="K9" s="544">
        <v>234214.8716365</v>
      </c>
    </row>
    <row r="10" spans="2:11">
      <c r="B10" s="539">
        <v>4</v>
      </c>
      <c r="C10" s="540" t="s">
        <v>424</v>
      </c>
      <c r="D10" s="541">
        <v>11528.849256680001</v>
      </c>
      <c r="E10" s="542">
        <v>5988.8547944000002</v>
      </c>
      <c r="F10" s="543">
        <v>1140.7565432000001</v>
      </c>
      <c r="G10" s="544">
        <v>18658.460594280001</v>
      </c>
      <c r="H10" s="541">
        <v>11582.203339080001</v>
      </c>
      <c r="I10" s="542">
        <v>6017.3629934400005</v>
      </c>
      <c r="J10" s="543">
        <v>1137.6233984</v>
      </c>
      <c r="K10" s="544">
        <v>18737.189730920003</v>
      </c>
    </row>
    <row r="11" spans="2:11">
      <c r="B11" s="550" t="s">
        <v>393</v>
      </c>
      <c r="C11" s="551" t="s">
        <v>425</v>
      </c>
      <c r="D11" s="2086"/>
      <c r="E11" s="2087"/>
      <c r="F11" s="2087"/>
      <c r="G11" s="2088"/>
      <c r="H11" s="2086"/>
      <c r="I11" s="2087"/>
      <c r="J11" s="2087"/>
      <c r="K11" s="2088"/>
    </row>
    <row r="12" spans="2:11">
      <c r="B12" s="539">
        <v>5</v>
      </c>
      <c r="C12" s="552" t="s">
        <v>426</v>
      </c>
      <c r="D12" s="541">
        <v>4015.7281282914159</v>
      </c>
      <c r="E12" s="542">
        <v>4051.5605131730495</v>
      </c>
      <c r="F12" s="543">
        <v>220.72465780399969</v>
      </c>
      <c r="G12" s="544">
        <v>8288.0132992684648</v>
      </c>
      <c r="H12" s="541">
        <v>3547.67423405</v>
      </c>
      <c r="I12" s="542">
        <v>3240.7541366687033</v>
      </c>
      <c r="J12" s="543">
        <v>154.15132455300002</v>
      </c>
      <c r="K12" s="544">
        <v>6942.5796952717028</v>
      </c>
    </row>
    <row r="13" spans="2:11">
      <c r="B13" s="539">
        <v>6</v>
      </c>
      <c r="C13" s="552" t="s">
        <v>427</v>
      </c>
      <c r="D13" s="553">
        <v>0</v>
      </c>
      <c r="E13" s="554">
        <v>0</v>
      </c>
      <c r="F13" s="555">
        <v>3.5999999999999997E-2</v>
      </c>
      <c r="G13" s="556">
        <v>3.5999999999999997E-2</v>
      </c>
      <c r="H13" s="553">
        <v>0</v>
      </c>
      <c r="I13" s="554">
        <v>0</v>
      </c>
      <c r="J13" s="555">
        <v>3.5999999999999997E-2</v>
      </c>
      <c r="K13" s="556">
        <v>3.5999999999999997E-2</v>
      </c>
    </row>
    <row r="14" spans="2:11">
      <c r="B14" s="545">
        <v>7</v>
      </c>
      <c r="C14" s="557" t="s">
        <v>428</v>
      </c>
      <c r="D14" s="547">
        <v>4015.7281282914159</v>
      </c>
      <c r="E14" s="548">
        <v>4051.5605131730495</v>
      </c>
      <c r="F14" s="558">
        <v>220.76065780399969</v>
      </c>
      <c r="G14" s="544">
        <v>8288.0492992684649</v>
      </c>
      <c r="H14" s="547">
        <v>3547.67423405</v>
      </c>
      <c r="I14" s="548">
        <v>3240.7541366687033</v>
      </c>
      <c r="J14" s="558">
        <v>154.18732455300002</v>
      </c>
      <c r="K14" s="544">
        <v>6942.6156952717029</v>
      </c>
    </row>
    <row r="15" spans="2:11">
      <c r="B15" s="539">
        <v>8</v>
      </c>
      <c r="C15" s="552" t="s">
        <v>429</v>
      </c>
      <c r="D15" s="541">
        <v>321.2582502633133</v>
      </c>
      <c r="E15" s="542">
        <v>324.12484105384391</v>
      </c>
      <c r="F15" s="543">
        <v>17.660852624319979</v>
      </c>
      <c r="G15" s="544">
        <v>663.04394394147721</v>
      </c>
      <c r="H15" s="541">
        <v>283.81393872400002</v>
      </c>
      <c r="I15" s="542">
        <v>259.26033093349622</v>
      </c>
      <c r="J15" s="543">
        <v>12.334985964240001</v>
      </c>
      <c r="K15" s="544">
        <v>555.40925562173618</v>
      </c>
    </row>
    <row r="16" spans="2:11">
      <c r="B16" s="550" t="s">
        <v>402</v>
      </c>
      <c r="C16" s="551" t="s">
        <v>430</v>
      </c>
      <c r="D16" s="2086"/>
      <c r="E16" s="2087"/>
      <c r="F16" s="2087"/>
      <c r="G16" s="2088"/>
      <c r="H16" s="2086"/>
      <c r="I16" s="2087"/>
      <c r="J16" s="2087"/>
      <c r="K16" s="2088"/>
    </row>
    <row r="17" spans="2:11" ht="25.5">
      <c r="B17" s="539">
        <v>9</v>
      </c>
      <c r="C17" s="552" t="s">
        <v>431</v>
      </c>
      <c r="D17" s="541">
        <v>0</v>
      </c>
      <c r="E17" s="542">
        <v>8262.3107624999993</v>
      </c>
      <c r="F17" s="543">
        <v>1663.7155625</v>
      </c>
      <c r="G17" s="544">
        <v>9926.0263249999989</v>
      </c>
      <c r="H17" s="541">
        <v>0</v>
      </c>
      <c r="I17" s="542">
        <v>8262.3107624999993</v>
      </c>
      <c r="J17" s="543">
        <v>1669.9342375000001</v>
      </c>
      <c r="K17" s="544">
        <v>9932.2450000000008</v>
      </c>
    </row>
    <row r="18" spans="2:11" ht="25.5">
      <c r="B18" s="539">
        <v>10</v>
      </c>
      <c r="C18" s="552" t="s">
        <v>432</v>
      </c>
      <c r="D18" s="541">
        <v>18835.053239999997</v>
      </c>
      <c r="E18" s="542">
        <v>0</v>
      </c>
      <c r="F18" s="543">
        <v>0</v>
      </c>
      <c r="G18" s="544">
        <v>18835.053239999997</v>
      </c>
      <c r="H18" s="541">
        <v>18835.053239999997</v>
      </c>
      <c r="I18" s="542">
        <v>0</v>
      </c>
      <c r="J18" s="543">
        <v>0</v>
      </c>
      <c r="K18" s="544">
        <v>18835.053239999997</v>
      </c>
    </row>
    <row r="19" spans="2:11">
      <c r="B19" s="559">
        <v>11</v>
      </c>
      <c r="C19" s="560" t="s">
        <v>433</v>
      </c>
      <c r="D19" s="561">
        <v>18835.053240000001</v>
      </c>
      <c r="E19" s="562">
        <v>8262.3107624999993</v>
      </c>
      <c r="F19" s="563">
        <v>1663.7155625</v>
      </c>
      <c r="G19" s="544">
        <v>28761.079565</v>
      </c>
      <c r="H19" s="561">
        <v>18835.053240000001</v>
      </c>
      <c r="I19" s="562">
        <v>8262.3107624999993</v>
      </c>
      <c r="J19" s="563">
        <v>1669.9342374999999</v>
      </c>
      <c r="K19" s="544">
        <v>28767.298240000004</v>
      </c>
    </row>
    <row r="20" spans="2:11">
      <c r="B20" s="539">
        <v>12</v>
      </c>
      <c r="C20" s="552" t="s">
        <v>434</v>
      </c>
      <c r="D20" s="541">
        <v>1506.8042591999999</v>
      </c>
      <c r="E20" s="542">
        <v>660.98486099999991</v>
      </c>
      <c r="F20" s="543">
        <v>133.09724499999999</v>
      </c>
      <c r="G20" s="544">
        <v>2300.8863652</v>
      </c>
      <c r="H20" s="541">
        <v>1506.8042591999999</v>
      </c>
      <c r="I20" s="542">
        <v>660.98486099999991</v>
      </c>
      <c r="J20" s="543">
        <v>133.594739</v>
      </c>
      <c r="K20" s="544">
        <v>2301.3838591999997</v>
      </c>
    </row>
    <row r="21" spans="2:11">
      <c r="B21" s="550" t="s">
        <v>404</v>
      </c>
      <c r="C21" s="564" t="s">
        <v>435</v>
      </c>
      <c r="D21" s="565">
        <v>166961.39707679144</v>
      </c>
      <c r="E21" s="566">
        <v>87174.556205673041</v>
      </c>
      <c r="F21" s="567">
        <v>16143.933010304001</v>
      </c>
      <c r="G21" s="568">
        <v>270279.88629276847</v>
      </c>
      <c r="H21" s="565">
        <v>167160.26921254999</v>
      </c>
      <c r="I21" s="566">
        <v>86720.102317168712</v>
      </c>
      <c r="J21" s="567">
        <v>16044.414042053</v>
      </c>
      <c r="K21" s="568">
        <v>269924.78557177167</v>
      </c>
    </row>
    <row r="22" spans="2:11">
      <c r="B22" s="539">
        <v>13</v>
      </c>
      <c r="C22" s="552" t="s">
        <v>436</v>
      </c>
      <c r="D22" s="541">
        <v>13356.911766143314</v>
      </c>
      <c r="E22" s="542">
        <v>6973.9644964538447</v>
      </c>
      <c r="F22" s="569">
        <v>1291.5146408243202</v>
      </c>
      <c r="G22" s="544">
        <v>21622.390903421481</v>
      </c>
      <c r="H22" s="541">
        <v>13372.821537004002</v>
      </c>
      <c r="I22" s="542">
        <v>6937.6081853734968</v>
      </c>
      <c r="J22" s="569">
        <v>1283.5531233642403</v>
      </c>
      <c r="K22" s="544">
        <v>21593.982845741739</v>
      </c>
    </row>
    <row r="23" spans="2:11" ht="13.5" thickBot="1">
      <c r="B23" s="570" t="s">
        <v>406</v>
      </c>
      <c r="C23" s="571" t="s">
        <v>408</v>
      </c>
      <c r="D23" s="572">
        <v>26324.429899999999</v>
      </c>
      <c r="E23" s="573">
        <v>16371.15323</v>
      </c>
      <c r="F23" s="574">
        <v>2844.5774900000001</v>
      </c>
      <c r="G23" s="575">
        <v>45540.160619999995</v>
      </c>
      <c r="H23" s="572">
        <v>26297.062999999998</v>
      </c>
      <c r="I23" s="573">
        <v>16241.644219999998</v>
      </c>
      <c r="J23" s="574">
        <v>2330.7105199999996</v>
      </c>
      <c r="K23" s="575">
        <v>44869.417739999997</v>
      </c>
    </row>
    <row r="24" spans="2:11" ht="13.5" thickBot="1">
      <c r="B24" s="576" t="s">
        <v>409</v>
      </c>
      <c r="C24" s="577" t="s">
        <v>437</v>
      </c>
      <c r="D24" s="578">
        <v>0.1576677624941798</v>
      </c>
      <c r="E24" s="579">
        <v>0.18779737967779431</v>
      </c>
      <c r="F24" s="580">
        <v>0.17620102165837934</v>
      </c>
      <c r="G24" s="581">
        <v>0.16849259944807982</v>
      </c>
      <c r="H24" s="578">
        <v>0.15731646714783876</v>
      </c>
      <c r="I24" s="579">
        <v>0.18728811182207869</v>
      </c>
      <c r="J24" s="580">
        <v>0.14526616639854353</v>
      </c>
      <c r="K24" s="581">
        <v>0.16622933549786756</v>
      </c>
    </row>
    <row r="25" spans="2:11" ht="12.75" customHeight="1">
      <c r="B25" s="2082" t="s">
        <v>438</v>
      </c>
      <c r="C25" s="2082"/>
      <c r="D25" s="2082"/>
      <c r="E25" s="2082"/>
      <c r="F25" s="2082"/>
      <c r="G25" s="2082"/>
      <c r="H25" s="2082"/>
      <c r="I25" s="2082"/>
      <c r="J25" s="2082"/>
      <c r="K25" s="2082"/>
    </row>
  </sheetData>
  <mergeCells count="14">
    <mergeCell ref="J1:K1"/>
    <mergeCell ref="B2:K2"/>
    <mergeCell ref="J3:K3"/>
    <mergeCell ref="B4:B5"/>
    <mergeCell ref="C4:C5"/>
    <mergeCell ref="D4:G4"/>
    <mergeCell ref="H4:K4"/>
    <mergeCell ref="B25:K25"/>
    <mergeCell ref="D6:G6"/>
    <mergeCell ref="H6:K6"/>
    <mergeCell ref="D11:G11"/>
    <mergeCell ref="H11:K11"/>
    <mergeCell ref="D16:G16"/>
    <mergeCell ref="H16:K16"/>
  </mergeCells>
  <pageMargins left="0.75" right="0.75" top="1" bottom="1" header="0.5" footer="0.5"/>
  <pageSetup paperSize="9" scale="53"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B1:J18"/>
  <sheetViews>
    <sheetView workbookViewId="0"/>
  </sheetViews>
  <sheetFormatPr defaultRowHeight="15"/>
  <cols>
    <col min="1" max="1" width="9.140625" style="585"/>
    <col min="2" max="2" width="57.42578125" style="585" customWidth="1"/>
    <col min="3" max="10" width="12.7109375" style="585" customWidth="1"/>
    <col min="11" max="16384" width="9.140625" style="585"/>
  </cols>
  <sheetData>
    <row r="1" spans="2:10">
      <c r="B1" s="635"/>
      <c r="C1" s="635"/>
      <c r="D1" s="635"/>
      <c r="E1" s="635"/>
      <c r="F1" s="635"/>
      <c r="G1" s="635"/>
      <c r="H1" s="635"/>
      <c r="I1" s="635"/>
      <c r="J1" s="636" t="s">
        <v>528</v>
      </c>
    </row>
    <row r="2" spans="2:10">
      <c r="B2" s="635"/>
      <c r="C2" s="635"/>
      <c r="D2" s="635"/>
      <c r="E2" s="635"/>
      <c r="F2" s="635"/>
      <c r="G2" s="635"/>
      <c r="H2" s="635"/>
      <c r="I2" s="635"/>
      <c r="J2" s="635"/>
    </row>
    <row r="3" spans="2:10">
      <c r="B3" s="2094" t="s">
        <v>515</v>
      </c>
      <c r="C3" s="2094"/>
      <c r="D3" s="2094"/>
      <c r="E3" s="2094"/>
      <c r="F3" s="2094"/>
      <c r="G3" s="2094"/>
      <c r="H3" s="2094"/>
      <c r="I3" s="2094"/>
      <c r="J3" s="2094"/>
    </row>
    <row r="4" spans="2:10" ht="15.75" thickBot="1">
      <c r="B4" s="637"/>
      <c r="C4" s="637"/>
      <c r="D4" s="637"/>
      <c r="E4" s="637"/>
      <c r="F4" s="637"/>
      <c r="G4" s="637"/>
      <c r="H4" s="637"/>
      <c r="I4" s="637"/>
      <c r="J4" s="637"/>
    </row>
    <row r="5" spans="2:10" ht="15.75" thickBot="1">
      <c r="B5" s="2095" t="s">
        <v>148</v>
      </c>
      <c r="C5" s="2097" t="s">
        <v>174</v>
      </c>
      <c r="D5" s="2098"/>
      <c r="E5" s="2099" t="s">
        <v>171</v>
      </c>
      <c r="F5" s="2099"/>
      <c r="G5" s="2097" t="s">
        <v>318</v>
      </c>
      <c r="H5" s="2098"/>
      <c r="I5" s="2097" t="s">
        <v>319</v>
      </c>
      <c r="J5" s="2098"/>
    </row>
    <row r="6" spans="2:10" ht="15.75" thickBot="1">
      <c r="B6" s="2096"/>
      <c r="C6" s="638" t="s">
        <v>3</v>
      </c>
      <c r="D6" s="639" t="s">
        <v>2</v>
      </c>
      <c r="E6" s="638" t="s">
        <v>3</v>
      </c>
      <c r="F6" s="639" t="s">
        <v>2</v>
      </c>
      <c r="G6" s="638" t="s">
        <v>3</v>
      </c>
      <c r="H6" s="639" t="s">
        <v>2</v>
      </c>
      <c r="I6" s="638" t="s">
        <v>3</v>
      </c>
      <c r="J6" s="640" t="s">
        <v>2</v>
      </c>
    </row>
    <row r="7" spans="2:10" ht="15" customHeight="1">
      <c r="B7" s="641" t="s">
        <v>516</v>
      </c>
      <c r="C7" s="642">
        <v>-4.7492760382815836E-4</v>
      </c>
      <c r="D7" s="643">
        <v>4.4557058403201181E-3</v>
      </c>
      <c r="E7" s="644">
        <v>1.2988693792996317E-3</v>
      </c>
      <c r="F7" s="645">
        <v>9.3569850619605148E-3</v>
      </c>
      <c r="G7" s="646">
        <v>-6.8870525234670111E-5</v>
      </c>
      <c r="H7" s="647">
        <v>8.7379408305462676E-4</v>
      </c>
      <c r="I7" s="646">
        <v>-3.3942352926218354E-2</v>
      </c>
      <c r="J7" s="648">
        <v>-2.5142920001855699E-2</v>
      </c>
    </row>
    <row r="8" spans="2:10" ht="15" customHeight="1">
      <c r="B8" s="649" t="s">
        <v>517</v>
      </c>
      <c r="C8" s="650">
        <v>-4.2599599464717393E-3</v>
      </c>
      <c r="D8" s="651">
        <v>3.9632385871977142E-2</v>
      </c>
      <c r="E8" s="652">
        <v>1.2806125421785457E-2</v>
      </c>
      <c r="F8" s="653">
        <v>8.4479442309312244E-2</v>
      </c>
      <c r="G8" s="654">
        <v>-5.0479997417158412E-4</v>
      </c>
      <c r="H8" s="655">
        <v>7.5555748475720106E-3</v>
      </c>
      <c r="I8" s="650">
        <v>-0.28499132176373548</v>
      </c>
      <c r="J8" s="656">
        <v>-0.22518961657823053</v>
      </c>
    </row>
    <row r="9" spans="2:10" ht="15" customHeight="1">
      <c r="B9" s="657" t="s">
        <v>518</v>
      </c>
      <c r="C9" s="658">
        <v>0.60862861884923991</v>
      </c>
      <c r="D9" s="659">
        <v>0.58684479028303838</v>
      </c>
      <c r="E9" s="658">
        <v>0.5081414536414709</v>
      </c>
      <c r="F9" s="653">
        <v>0.49073737905494946</v>
      </c>
      <c r="G9" s="660">
        <v>0.78854855599270546</v>
      </c>
      <c r="H9" s="655">
        <v>0.71303076822456413</v>
      </c>
      <c r="I9" s="658">
        <v>1.306963879560733</v>
      </c>
      <c r="J9" s="655">
        <v>0.94648895616489725</v>
      </c>
    </row>
    <row r="10" spans="2:10" ht="15" customHeight="1">
      <c r="B10" s="661" t="s">
        <v>519</v>
      </c>
      <c r="C10" s="660">
        <v>0.66420113553205051</v>
      </c>
      <c r="D10" s="662">
        <v>0.64447831929533417</v>
      </c>
      <c r="E10" s="660">
        <v>0.5527650951841061</v>
      </c>
      <c r="F10" s="653">
        <v>0.53202312146799957</v>
      </c>
      <c r="G10" s="660">
        <v>0.86155866572978668</v>
      </c>
      <c r="H10" s="655">
        <v>0.79521997197210148</v>
      </c>
      <c r="I10" s="660">
        <v>1.4536003881072839</v>
      </c>
      <c r="J10" s="655">
        <v>1.0506919322024484</v>
      </c>
    </row>
    <row r="11" spans="2:10" ht="15" customHeight="1">
      <c r="B11" s="661" t="s">
        <v>520</v>
      </c>
      <c r="C11" s="660">
        <v>0.23413849346333601</v>
      </c>
      <c r="D11" s="662">
        <v>0.22968707244848333</v>
      </c>
      <c r="E11" s="660">
        <v>0.19589820689169568</v>
      </c>
      <c r="F11" s="653">
        <v>0.18936758777374529</v>
      </c>
      <c r="G11" s="660">
        <v>0.30310163780839344</v>
      </c>
      <c r="H11" s="655">
        <v>0.27996960582368879</v>
      </c>
      <c r="I11" s="660">
        <v>0.49646860174270252</v>
      </c>
      <c r="J11" s="655">
        <v>0.39311331301165836</v>
      </c>
    </row>
    <row r="12" spans="2:10" ht="15" customHeight="1">
      <c r="B12" s="657" t="s">
        <v>521</v>
      </c>
      <c r="C12" s="658">
        <v>0.38469846177465555</v>
      </c>
      <c r="D12" s="659">
        <v>0.39139322057831344</v>
      </c>
      <c r="E12" s="658">
        <v>0.38551904295120837</v>
      </c>
      <c r="F12" s="653">
        <v>0.38588376564757504</v>
      </c>
      <c r="G12" s="658">
        <v>0.38437916790909366</v>
      </c>
      <c r="H12" s="655">
        <v>0.3926472998084064</v>
      </c>
      <c r="I12" s="658">
        <v>0.37986405707674509</v>
      </c>
      <c r="J12" s="655">
        <v>0.41533851023948998</v>
      </c>
    </row>
    <row r="13" spans="2:10" ht="30.75" customHeight="1">
      <c r="B13" s="661" t="s">
        <v>522</v>
      </c>
      <c r="C13" s="660">
        <v>0.60748593247236304</v>
      </c>
      <c r="D13" s="662">
        <v>0.46768843520914882</v>
      </c>
      <c r="E13" s="660">
        <v>0.73159332290624068</v>
      </c>
      <c r="F13" s="653">
        <v>0.48177010623336047</v>
      </c>
      <c r="G13" s="660">
        <v>0.29129825735424475</v>
      </c>
      <c r="H13" s="655">
        <v>0.36695804901683693</v>
      </c>
      <c r="I13" s="660">
        <v>0.71624440833684377</v>
      </c>
      <c r="J13" s="655">
        <v>0.86514665820596703</v>
      </c>
    </row>
    <row r="14" spans="2:10" ht="15" customHeight="1">
      <c r="B14" s="663" t="s">
        <v>523</v>
      </c>
      <c r="C14" s="652">
        <v>3.2223142967073931E-2</v>
      </c>
      <c r="D14" s="651">
        <v>3.3332119143117137E-2</v>
      </c>
      <c r="E14" s="652">
        <v>3.1832395899197091E-2</v>
      </c>
      <c r="F14" s="653">
        <v>3.3992924119752972E-2</v>
      </c>
      <c r="G14" s="652">
        <v>3.3842300070621334E-2</v>
      </c>
      <c r="H14" s="655">
        <v>3.2319680488372075E-2</v>
      </c>
      <c r="I14" s="660">
        <v>2.8170016910147359E-2</v>
      </c>
      <c r="J14" s="655">
        <v>3.2200566305349156E-2</v>
      </c>
    </row>
    <row r="15" spans="2:10" ht="15" customHeight="1">
      <c r="B15" s="661" t="s">
        <v>524</v>
      </c>
      <c r="C15" s="660">
        <v>0.66007611228759655</v>
      </c>
      <c r="D15" s="662">
        <v>0.68693529965025935</v>
      </c>
      <c r="E15" s="660">
        <v>0.63672687158898356</v>
      </c>
      <c r="F15" s="653">
        <v>0.6726737147253784</v>
      </c>
      <c r="G15" s="660">
        <v>0.72996986126338448</v>
      </c>
      <c r="H15" s="655">
        <v>0.72801988849099819</v>
      </c>
      <c r="I15" s="660">
        <v>0.62816676012323669</v>
      </c>
      <c r="J15" s="655">
        <v>0.63466812945693907</v>
      </c>
    </row>
    <row r="16" spans="2:10" ht="15" customHeight="1">
      <c r="B16" s="661" t="s">
        <v>525</v>
      </c>
      <c r="C16" s="652">
        <v>0.99378949685000217</v>
      </c>
      <c r="D16" s="651">
        <v>1.0658780583982208</v>
      </c>
      <c r="E16" s="652">
        <v>1.1518941357484103</v>
      </c>
      <c r="F16" s="653">
        <v>1.2643693245310181</v>
      </c>
      <c r="G16" s="664">
        <v>0.84726657661212268</v>
      </c>
      <c r="H16" s="655">
        <v>0.91549497516460665</v>
      </c>
      <c r="I16" s="652">
        <v>0.43214542680548212</v>
      </c>
      <c r="J16" s="655">
        <v>0.60404778032943973</v>
      </c>
    </row>
    <row r="17" spans="2:10" ht="15" customHeight="1">
      <c r="B17" s="657" t="s">
        <v>526</v>
      </c>
      <c r="C17" s="652">
        <v>0.395496404395214</v>
      </c>
      <c r="D17" s="651">
        <v>0.37069822936203634</v>
      </c>
      <c r="E17" s="652">
        <v>0.40789676995365159</v>
      </c>
      <c r="F17" s="653">
        <v>0.36861202768767165</v>
      </c>
      <c r="G17" s="664">
        <v>0.34304024847369674</v>
      </c>
      <c r="H17" s="655">
        <v>0.35416931525653905</v>
      </c>
      <c r="I17" s="664">
        <v>0.51846974842331417</v>
      </c>
      <c r="J17" s="655">
        <v>0.46953484658061201</v>
      </c>
    </row>
    <row r="18" spans="2:10" ht="15" customHeight="1" thickBot="1">
      <c r="B18" s="665" t="s">
        <v>527</v>
      </c>
      <c r="C18" s="666">
        <v>-9.7286713053807792E-3</v>
      </c>
      <c r="D18" s="667">
        <v>9.182679365304447E-2</v>
      </c>
      <c r="E18" s="668">
        <v>2.5980609160023652E-2</v>
      </c>
      <c r="F18" s="669">
        <v>0.18516200248278597</v>
      </c>
      <c r="G18" s="670">
        <v>-1.4855198271328828E-3</v>
      </c>
      <c r="H18" s="671">
        <v>1.9682727715652781E-2</v>
      </c>
      <c r="I18" s="670">
        <v>-0.75688480900207289</v>
      </c>
      <c r="J18" s="672">
        <v>-0.49556302380968914</v>
      </c>
    </row>
  </sheetData>
  <mergeCells count="6">
    <mergeCell ref="B3:J3"/>
    <mergeCell ref="B5:B6"/>
    <mergeCell ref="C5:D5"/>
    <mergeCell ref="E5:F5"/>
    <mergeCell ref="G5:H5"/>
    <mergeCell ref="I5:J5"/>
  </mergeCells>
  <pageMargins left="0.7" right="0.7" top="0.75" bottom="0.75" header="0.3" footer="0.3"/>
  <pageSetup paperSize="9" scale="51" orientation="portrait" r:id="rId1"/>
</worksheet>
</file>

<file path=xl/worksheets/sheet36.xml><?xml version="1.0" encoding="utf-8"?>
<worksheet xmlns="http://schemas.openxmlformats.org/spreadsheetml/2006/main" xmlns:r="http://schemas.openxmlformats.org/officeDocument/2006/relationships">
  <dimension ref="A2:D15"/>
  <sheetViews>
    <sheetView workbookViewId="0"/>
  </sheetViews>
  <sheetFormatPr defaultRowHeight="15"/>
  <cols>
    <col min="1" max="1" width="30.28515625" style="675" customWidth="1"/>
    <col min="2" max="3" width="29.7109375" style="675" customWidth="1"/>
    <col min="4" max="16384" width="9.140625" style="675"/>
  </cols>
  <sheetData>
    <row r="2" spans="1:4" ht="15" customHeight="1">
      <c r="A2" s="673"/>
      <c r="B2" s="673"/>
      <c r="C2" s="674" t="s">
        <v>888</v>
      </c>
      <c r="D2" s="674"/>
    </row>
    <row r="3" spans="1:4">
      <c r="A3" s="676"/>
      <c r="B3" s="676"/>
      <c r="C3" s="676"/>
    </row>
    <row r="4" spans="1:4" ht="15" customHeight="1">
      <c r="A4" s="2100" t="s">
        <v>530</v>
      </c>
      <c r="B4" s="2100"/>
      <c r="C4" s="2100"/>
    </row>
    <row r="5" spans="1:4">
      <c r="A5" s="676"/>
      <c r="B5" s="676"/>
      <c r="C5" s="676"/>
    </row>
    <row r="6" spans="1:4" ht="44.25" customHeight="1">
      <c r="A6" s="677" t="s">
        <v>531</v>
      </c>
      <c r="B6" s="677" t="s">
        <v>532</v>
      </c>
      <c r="C6" s="677" t="s">
        <v>533</v>
      </c>
    </row>
    <row r="7" spans="1:4" ht="15.75" thickBot="1">
      <c r="A7" s="1378" t="s">
        <v>885</v>
      </c>
      <c r="B7" s="1379" t="s">
        <v>886</v>
      </c>
      <c r="C7" s="1380" t="s">
        <v>887</v>
      </c>
    </row>
    <row r="9" spans="1:4">
      <c r="B9" s="673"/>
      <c r="C9" s="678"/>
    </row>
    <row r="11" spans="1:4">
      <c r="B11" s="679"/>
      <c r="C11" s="679"/>
    </row>
    <row r="12" spans="1:4">
      <c r="B12" s="679"/>
      <c r="C12" s="679"/>
    </row>
    <row r="13" spans="1:4">
      <c r="B13" s="679"/>
      <c r="C13" s="679"/>
    </row>
    <row r="14" spans="1:4">
      <c r="B14" s="679"/>
      <c r="C14" s="679"/>
    </row>
    <row r="15" spans="1:4">
      <c r="A15" s="680"/>
    </row>
  </sheetData>
  <mergeCells count="1">
    <mergeCell ref="A4:C4"/>
  </mergeCells>
  <printOptions horizontalCentered="1"/>
  <pageMargins left="0.97"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13</vt:i4>
      </vt:variant>
    </vt:vector>
  </HeadingPairs>
  <TitlesOfParts>
    <vt:vector size="4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 </vt:lpstr>
      <vt:lpstr>Annex 33</vt:lpstr>
      <vt:lpstr>Annex 34</vt:lpstr>
      <vt:lpstr>Annex 35</vt:lpstr>
      <vt:lpstr>Annex 36</vt:lpstr>
      <vt:lpstr>'Annex 1'!Print_Area</vt:lpstr>
      <vt:lpstr>'Annex 10'!Print_Area</vt:lpstr>
      <vt:lpstr>'Annex 11'!Print_Area</vt:lpstr>
      <vt:lpstr>'Annex 17'!Print_Area</vt:lpstr>
      <vt:lpstr>'Annex 18'!Print_Area</vt:lpstr>
      <vt:lpstr>'Annex 19'!Print_Area</vt:lpstr>
      <vt:lpstr>'Annex 2'!Print_Area</vt:lpstr>
      <vt:lpstr>'Annex 20'!Print_Area</vt:lpstr>
      <vt:lpstr>'Annex 21'!Print_Area</vt:lpstr>
      <vt:lpstr>'Annex 25'!Print_Area</vt:lpstr>
      <vt:lpstr>'Annex 3'!Print_Area</vt:lpstr>
      <vt:lpstr>'Annex 1'!Print_Titles</vt:lpstr>
      <vt:lpstr>'Annex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MajaI</dc:creator>
  <cp:lastModifiedBy>NBRM</cp:lastModifiedBy>
  <cp:lastPrinted>2014-07-17T14:19:50Z</cp:lastPrinted>
  <dcterms:created xsi:type="dcterms:W3CDTF">2014-07-02T13:14:18Z</dcterms:created>
  <dcterms:modified xsi:type="dcterms:W3CDTF">2014-10-24T11:30:17Z</dcterms:modified>
</cp:coreProperties>
</file>