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680" yWindow="-15" windowWidth="7725" windowHeight="8115"/>
  </bookViews>
  <sheets>
    <sheet name="Annex 1" sheetId="1" r:id="rId1"/>
    <sheet name="Annex 2" sheetId="2" r:id="rId2"/>
    <sheet name="Annex 3" sheetId="4" r:id="rId3"/>
    <sheet name="Annex 4" sheetId="3" r:id="rId4"/>
    <sheet name="Annex 5" sheetId="6" r:id="rId5"/>
    <sheet name="Annex 6" sheetId="35" r:id="rId6"/>
    <sheet name="Annex 7" sheetId="7" r:id="rId7"/>
    <sheet name="Annex 8" sheetId="8" r:id="rId8"/>
    <sheet name="Annex 9" sheetId="37" r:id="rId9"/>
    <sheet name="Annex 10" sheetId="9" r:id="rId10"/>
    <sheet name="Annex 11" sheetId="38" r:id="rId11"/>
    <sheet name="Annex 12" sheetId="10" r:id="rId12"/>
    <sheet name="Annex 13" sheetId="11" r:id="rId13"/>
    <sheet name="Annex 14" sheetId="13" r:id="rId14"/>
    <sheet name="Annex 15" sheetId="14" r:id="rId15"/>
    <sheet name="Annex 16" sheetId="15" r:id="rId16"/>
    <sheet name="Annex 17" sheetId="39" r:id="rId17"/>
    <sheet name="Annex 18" sheetId="40" r:id="rId18"/>
    <sheet name="Annex 19" sheetId="16" r:id="rId19"/>
    <sheet name="Annex 20" sheetId="18" r:id="rId20"/>
    <sheet name="Annex 21" sheetId="20" r:id="rId21"/>
    <sheet name="Annex 22" sheetId="19" r:id="rId22"/>
    <sheet name="Annex 23" sheetId="24" r:id="rId23"/>
    <sheet name="Annex 24" sheetId="25" r:id="rId24"/>
    <sheet name="Annex 25" sheetId="26" r:id="rId25"/>
    <sheet name="Annex 26" sheetId="27" r:id="rId26"/>
    <sheet name="Annex 27" sheetId="28" r:id="rId27"/>
    <sheet name="Annex 28" sheetId="29" r:id="rId28"/>
    <sheet name="Annex 29" sheetId="30" r:id="rId29"/>
    <sheet name="Annex 30" sheetId="31" r:id="rId30"/>
    <sheet name="Annex 31" sheetId="41" r:id="rId31"/>
    <sheet name="Annex 32" sheetId="32" r:id="rId32"/>
    <sheet name="Annex 33" sheetId="42" r:id="rId33"/>
    <sheet name="Annex 34" sheetId="33" r:id="rId34"/>
    <sheet name="Annex 35" sheetId="43" r:id="rId35"/>
    <sheet name="Annex 36" sheetId="34" r:id="rId36"/>
  </sheets>
  <externalReferences>
    <externalReference r:id="rId37"/>
    <externalReference r:id="rId38"/>
    <externalReference r:id="rId39"/>
    <externalReference r:id="rId40"/>
    <externalReference r:id="rId41"/>
  </externalReferences>
  <definedNames>
    <definedName name="__ana1" localSheetId="1" hidden="1">{#N/A,#N/A,TRUE,"preg4";#N/A,#N/A,TRUE,"bazpr2001"}</definedName>
    <definedName name="__ana1" localSheetId="3" hidden="1">{#N/A,#N/A,TRUE,"preg4";#N/A,#N/A,TRUE,"bazpr2001"}</definedName>
    <definedName name="__ana1" hidden="1">{#N/A,#N/A,TRUE,"preg4";#N/A,#N/A,TRUE,"bazpr2001"}</definedName>
    <definedName name="__pl2000" localSheetId="1" hidden="1">{#N/A,#N/A,TRUE,"preg4";#N/A,#N/A,TRUE,"bazpr99"}</definedName>
    <definedName name="__pl2000" localSheetId="3" hidden="1">{#N/A,#N/A,TRUE,"preg4";#N/A,#N/A,TRUE,"bazpr99"}</definedName>
    <definedName name="__pl2000" hidden="1">{#N/A,#N/A,TRUE,"preg4";#N/A,#N/A,TRUE,"bazpr99"}</definedName>
    <definedName name="_ana1" localSheetId="1" hidden="1">{#N/A,#N/A,TRUE,"preg4";#N/A,#N/A,TRUE,"bazpr2001"}</definedName>
    <definedName name="_ana1" localSheetId="3" hidden="1">{#N/A,#N/A,TRUE,"preg4";#N/A,#N/A,TRUE,"bazpr2001"}</definedName>
    <definedName name="_ana1" hidden="1">{#N/A,#N/A,TRUE,"preg4";#N/A,#N/A,TRUE,"bazpr2001"}</definedName>
    <definedName name="_pl2000" localSheetId="1" hidden="1">{#N/A,#N/A,TRUE,"preg4";#N/A,#N/A,TRUE,"bazpr99"}</definedName>
    <definedName name="_pl2000" localSheetId="3" hidden="1">{#N/A,#N/A,TRUE,"preg4";#N/A,#N/A,TRUE,"bazpr99"}</definedName>
    <definedName name="_pl2000" hidden="1">{#N/A,#N/A,TRUE,"preg4";#N/A,#N/A,TRUE,"bazpr99"}</definedName>
    <definedName name="aa" localSheetId="1" hidden="1">{#N/A,#N/A,TRUE,"preg4";#N/A,#N/A,TRUE,"bazpr99"}</definedName>
    <definedName name="aa" localSheetId="3" hidden="1">{#N/A,#N/A,TRUE,"preg4";#N/A,#N/A,TRUE,"bazpr99"}</definedName>
    <definedName name="aa" hidden="1">{#N/A,#N/A,TRUE,"preg4";#N/A,#N/A,TRUE,"bazpr99"}</definedName>
    <definedName name="ab" localSheetId="1" hidden="1">{#N/A,#N/A,TRUE,"preg4";#N/A,#N/A,TRUE,"bazpr99"}</definedName>
    <definedName name="ab" localSheetId="3" hidden="1">{#N/A,#N/A,TRUE,"preg4";#N/A,#N/A,TRUE,"bazpr99"}</definedName>
    <definedName name="ab" hidden="1">{#N/A,#N/A,TRUE,"preg4";#N/A,#N/A,TRUE,"bazpr99"}</definedName>
    <definedName name="acac" localSheetId="1" hidden="1">{#N/A,#N/A,TRUE,"preg4";#N/A,#N/A,TRUE,"bazpr99"}</definedName>
    <definedName name="acac" localSheetId="3" hidden="1">{#N/A,#N/A,TRUE,"preg4";#N/A,#N/A,TRUE,"bazpr99"}</definedName>
    <definedName name="acac" hidden="1">{#N/A,#N/A,TRUE,"preg4";#N/A,#N/A,TRUE,"bazpr99"}</definedName>
    <definedName name="acs" localSheetId="1" hidden="1">{#N/A,#N/A,TRUE,"preg4";#N/A,#N/A,TRUE,"bazpr99"}</definedName>
    <definedName name="acs" localSheetId="3" hidden="1">{#N/A,#N/A,TRUE,"preg4";#N/A,#N/A,TRUE,"bazpr99"}</definedName>
    <definedName name="acs" hidden="1">{#N/A,#N/A,TRUE,"preg4";#N/A,#N/A,TRUE,"bazpr99"}</definedName>
    <definedName name="AMPO5">"Gráfico 8"</definedName>
    <definedName name="ana" localSheetId="1" hidden="1">{#N/A,#N/A,TRUE,"preg4";#N/A,#N/A,TRUE,"bazpr2001"}</definedName>
    <definedName name="ana" localSheetId="3" hidden="1">{#N/A,#N/A,TRUE,"preg4";#N/A,#N/A,TRUE,"bazpr2001"}</definedName>
    <definedName name="ana" hidden="1">{#N/A,#N/A,TRUE,"preg4";#N/A,#N/A,TRUE,"bazpr2001"}</definedName>
    <definedName name="anamaja" localSheetId="1" hidden="1">{#N/A,#N/A,TRUE,"preg4";#N/A,#N/A,TRUE,"bazpr99"}</definedName>
    <definedName name="anamaja" localSheetId="3" hidden="1">{#N/A,#N/A,TRUE,"preg4";#N/A,#N/A,TRUE,"bazpr99"}</definedName>
    <definedName name="anamaja" hidden="1">{#N/A,#N/A,TRUE,"preg4";#N/A,#N/A,TRUE,"bazpr99"}</definedName>
    <definedName name="asc" localSheetId="1" hidden="1">{#N/A,#N/A,TRUE,"preg4";#N/A,#N/A,TRUE,"bazpr2001"}</definedName>
    <definedName name="asc" localSheetId="3" hidden="1">{#N/A,#N/A,TRUE,"preg4";#N/A,#N/A,TRUE,"bazpr2001"}</definedName>
    <definedName name="asc" hidden="1">{#N/A,#N/A,TRUE,"preg4";#N/A,#N/A,TRUE,"bazpr2001"}</definedName>
    <definedName name="ascnajks" localSheetId="1" hidden="1">{#N/A,#N/A,TRUE,"preg4";#N/A,#N/A,TRUE,"bazpr2001"}</definedName>
    <definedName name="ascnajks" localSheetId="3" hidden="1">{#N/A,#N/A,TRUE,"preg4";#N/A,#N/A,TRUE,"bazpr2001"}</definedName>
    <definedName name="ascnajks" hidden="1">{#N/A,#N/A,TRUE,"preg4";#N/A,#N/A,TRUE,"bazpr2001"}</definedName>
    <definedName name="asjcn" localSheetId="1" hidden="1">{#N/A,#N/A,TRUE,"preg4";#N/A,#N/A,TRUE,"bazpr99"}</definedName>
    <definedName name="asjcn" localSheetId="3" hidden="1">{#N/A,#N/A,TRUE,"preg4";#N/A,#N/A,TRUE,"bazpr99"}</definedName>
    <definedName name="asjcn" hidden="1">{#N/A,#N/A,TRUE,"preg4";#N/A,#N/A,TRUE,"bazpr99"}</definedName>
    <definedName name="bfzxd" localSheetId="1" hidden="1">{#N/A,#N/A,TRUE,"preg4";#N/A,#N/A,TRUE,"bazpr99"}</definedName>
    <definedName name="bfzxd" localSheetId="3" hidden="1">{#N/A,#N/A,TRUE,"preg4";#N/A,#N/A,TRUE,"bazpr99"}</definedName>
    <definedName name="bfzxd" hidden="1">{#N/A,#N/A,TRUE,"preg4";#N/A,#N/A,TRUE,"bazpr99"}</definedName>
    <definedName name="bgzsdfn" localSheetId="1" hidden="1">{#N/A,#N/A,TRUE,"preg4";#N/A,#N/A,TRUE,"bazpr99"}</definedName>
    <definedName name="bgzsdfn" localSheetId="3" hidden="1">{#N/A,#N/A,TRUE,"preg4";#N/A,#N/A,TRUE,"bazpr99"}</definedName>
    <definedName name="bgzsdfn" hidden="1">{#N/A,#N/A,TRUE,"preg4";#N/A,#N/A,TRUE,"bazpr99"}</definedName>
    <definedName name="bhbgv" localSheetId="1" hidden="1">{#N/A,#N/A,TRUE,"preg4";#N/A,#N/A,TRUE,"bazpr99"}</definedName>
    <definedName name="bhbgv" localSheetId="3" hidden="1">{#N/A,#N/A,TRUE,"preg4";#N/A,#N/A,TRUE,"bazpr99"}</definedName>
    <definedName name="bhbgv" hidden="1">{#N/A,#N/A,TRUE,"preg4";#N/A,#N/A,TRUE,"bazpr99"}</definedName>
    <definedName name="bibi" localSheetId="1" hidden="1">{#N/A,#N/A,TRUE,"preg4";#N/A,#N/A,TRUE,"bazpr2001"}</definedName>
    <definedName name="bibi" localSheetId="3" hidden="1">{#N/A,#N/A,TRUE,"preg4";#N/A,#N/A,TRUE,"bazpr2001"}</definedName>
    <definedName name="bibi" hidden="1">{#N/A,#N/A,TRUE,"preg4";#N/A,#N/A,TRUE,"bazpr2001"}</definedName>
    <definedName name="cbfvbc" localSheetId="1" hidden="1">{#N/A,#N/A,TRUE,"preg4";#N/A,#N/A,TRUE,"bazpr2001"}</definedName>
    <definedName name="cbfvbc" localSheetId="3" hidden="1">{#N/A,#N/A,TRUE,"preg4";#N/A,#N/A,TRUE,"bazpr2001"}</definedName>
    <definedName name="cbfvbc" hidden="1">{#N/A,#N/A,TRUE,"preg4";#N/A,#N/A,TRUE,"bazpr2001"}</definedName>
    <definedName name="change">#REF!</definedName>
    <definedName name="CUADRO_10.3.1">'[1]fondo promedio'!$A$36:$L$74</definedName>
    <definedName name="CUADRO_N__4.1.3">#REF!</definedName>
    <definedName name="cvb" localSheetId="1" hidden="1">{#N/A,#N/A,TRUE,"preg4";#N/A,#N/A,TRUE,"bazpr99"}</definedName>
    <definedName name="cvb" localSheetId="3" hidden="1">{#N/A,#N/A,TRUE,"preg4";#N/A,#N/A,TRUE,"bazpr99"}</definedName>
    <definedName name="cvb" hidden="1">{#N/A,#N/A,TRUE,"preg4";#N/A,#N/A,TRUE,"bazpr99"}</definedName>
    <definedName name="cvsdf" localSheetId="1" hidden="1">{#N/A,#N/A,TRUE,"preg4";#N/A,#N/A,TRUE,"bazpr99"}</definedName>
    <definedName name="cvsdf" localSheetId="3" hidden="1">{#N/A,#N/A,TRUE,"preg4";#N/A,#N/A,TRUE,"bazpr99"}</definedName>
    <definedName name="cvsdf" hidden="1">{#N/A,#N/A,TRUE,"preg4";#N/A,#N/A,TRUE,"bazpr99"}</definedName>
    <definedName name="cvx" localSheetId="1" hidden="1">{#N/A,#N/A,TRUE,"preg4";#N/A,#N/A,TRUE,"bazpr99"}</definedName>
    <definedName name="cvx" localSheetId="3" hidden="1">{#N/A,#N/A,TRUE,"preg4";#N/A,#N/A,TRUE,"bazpr99"}</definedName>
    <definedName name="cvx" hidden="1">{#N/A,#N/A,TRUE,"preg4";#N/A,#N/A,TRUE,"bazpr99"}</definedName>
    <definedName name="d_d" localSheetId="1" hidden="1">{#N/A,#N/A,TRUE,"preg4";#N/A,#N/A,TRUE,"bazpr2001"}</definedName>
    <definedName name="d_d" localSheetId="3" hidden="1">{#N/A,#N/A,TRUE,"preg4";#N/A,#N/A,TRUE,"bazpr2001"}</definedName>
    <definedName name="d_d" hidden="1">{#N/A,#N/A,TRUE,"preg4";#N/A,#N/A,TRUE,"bazpr2001"}</definedName>
    <definedName name="dd" localSheetId="1" hidden="1">{#N/A,#N/A,TRUE,"preg4";#N/A,#N/A,TRUE,"bazpr2001"}</definedName>
    <definedName name="dd" localSheetId="3" hidden="1">{#N/A,#N/A,TRUE,"preg4";#N/A,#N/A,TRUE,"bazpr2001"}</definedName>
    <definedName name="dd" hidden="1">{#N/A,#N/A,TRUE,"preg4";#N/A,#N/A,TRUE,"bazpr2001"}</definedName>
    <definedName name="ddd" localSheetId="1" hidden="1">{#N/A,#N/A,TRUE,"preg4";#N/A,#N/A,TRUE,"bazpr2001"}</definedName>
    <definedName name="ddd" localSheetId="3" hidden="1">{#N/A,#N/A,TRUE,"preg4";#N/A,#N/A,TRUE,"bazpr2001"}</definedName>
    <definedName name="ddd" hidden="1">{#N/A,#N/A,TRUE,"preg4";#N/A,#N/A,TRUE,"bazpr2001"}</definedName>
    <definedName name="dfgddfg" localSheetId="1" hidden="1">{#N/A,#N/A,TRUE,"preg4";#N/A,#N/A,TRUE,"bazpr2001"}</definedName>
    <definedName name="dfgddfg" localSheetId="3" hidden="1">{#N/A,#N/A,TRUE,"preg4";#N/A,#N/A,TRUE,"bazpr2001"}</definedName>
    <definedName name="dfgddfg" hidden="1">{#N/A,#N/A,TRUE,"preg4";#N/A,#N/A,TRUE,"bazpr2001"}</definedName>
    <definedName name="dfgdf" localSheetId="1" hidden="1">{#N/A,#N/A,TRUE,"preg4";#N/A,#N/A,TRUE,"bazpr2001"}</definedName>
    <definedName name="dfgdf" localSheetId="3" hidden="1">{#N/A,#N/A,TRUE,"preg4";#N/A,#N/A,TRUE,"bazpr2001"}</definedName>
    <definedName name="dfgdf" hidden="1">{#N/A,#N/A,TRUE,"preg4";#N/A,#N/A,TRUE,"bazpr2001"}</definedName>
    <definedName name="dfgsd" localSheetId="1" hidden="1">{#N/A,#N/A,TRUE,"preg4";#N/A,#N/A,TRUE,"bazpr99"}</definedName>
    <definedName name="dfgsd" localSheetId="3" hidden="1">{#N/A,#N/A,TRUE,"preg4";#N/A,#N/A,TRUE,"bazpr99"}</definedName>
    <definedName name="dfgsd" hidden="1">{#N/A,#N/A,TRUE,"preg4";#N/A,#N/A,TRUE,"bazpr99"}</definedName>
    <definedName name="dfscv" localSheetId="1" hidden="1">{#N/A,#N/A,TRUE,"preg4";#N/A,#N/A,TRUE,"bazpr99"}</definedName>
    <definedName name="dfscv" localSheetId="3" hidden="1">{#N/A,#N/A,TRUE,"preg4";#N/A,#N/A,TRUE,"bazpr99"}</definedName>
    <definedName name="dfscv" hidden="1">{#N/A,#N/A,TRUE,"preg4";#N/A,#N/A,TRUE,"bazpr99"}</definedName>
    <definedName name="DFXSBG" localSheetId="1" hidden="1">{#N/A,#N/A,TRUE,"preg4";#N/A,#N/A,TRUE,"bazpr99"}</definedName>
    <definedName name="DFXSBG" localSheetId="3" hidden="1">{#N/A,#N/A,TRUE,"preg4";#N/A,#N/A,TRUE,"bazpr99"}</definedName>
    <definedName name="DFXSBG" hidden="1">{#N/A,#N/A,TRUE,"preg4";#N/A,#N/A,TRUE,"bazpr99"}</definedName>
    <definedName name="dgrvdf" localSheetId="1" hidden="1">{#N/A,#N/A,TRUE,"preg4";#N/A,#N/A,TRUE,"bazpr2001"}</definedName>
    <definedName name="dgrvdf" localSheetId="3" hidden="1">{#N/A,#N/A,TRUE,"preg4";#N/A,#N/A,TRUE,"bazpr2001"}</definedName>
    <definedName name="dgrvdf" hidden="1">{#N/A,#N/A,TRUE,"preg4";#N/A,#N/A,TRUE,"bazpr2001"}</definedName>
    <definedName name="dgsdgsd" localSheetId="1" hidden="1">{#N/A,#N/A,TRUE,"preg4";#N/A,#N/A,TRUE,"bazpr99"}</definedName>
    <definedName name="dgsdgsd" localSheetId="3" hidden="1">{#N/A,#N/A,TRUE,"preg4";#N/A,#N/A,TRUE,"bazpr99"}</definedName>
    <definedName name="dgsdgsd" hidden="1">{#N/A,#N/A,TRUE,"preg4";#N/A,#N/A,TRUE,"bazpr99"}</definedName>
    <definedName name="dhjuhjk" localSheetId="1" hidden="1">{#N/A,#N/A,TRUE,"preg4";#N/A,#N/A,TRUE,"bazpr99"}</definedName>
    <definedName name="dhjuhjk" localSheetId="3" hidden="1">{#N/A,#N/A,TRUE,"preg4";#N/A,#N/A,TRUE,"bazpr99"}</definedName>
    <definedName name="dhjuhjk" hidden="1">{#N/A,#N/A,TRUE,"preg4";#N/A,#N/A,TRUE,"bazpr99"}</definedName>
    <definedName name="dolg2" localSheetId="1" hidden="1">{#N/A,#N/A,TRUE,"preg4";#N/A,#N/A,TRUE,"bazpr2001"}</definedName>
    <definedName name="dolg2" localSheetId="3" hidden="1">{#N/A,#N/A,TRUE,"preg4";#N/A,#N/A,TRUE,"bazpr2001"}</definedName>
    <definedName name="dolg2" hidden="1">{#N/A,#N/A,TRUE,"preg4";#N/A,#N/A,TRUE,"bazpr2001"}</definedName>
    <definedName name="drt" localSheetId="1" hidden="1">{#N/A,#N/A,TRUE,"preg4";#N/A,#N/A,TRUE,"bazpr99"}</definedName>
    <definedName name="drt" localSheetId="3" hidden="1">{#N/A,#N/A,TRUE,"preg4";#N/A,#N/A,TRUE,"bazpr99"}</definedName>
    <definedName name="drt" hidden="1">{#N/A,#N/A,TRUE,"preg4";#N/A,#N/A,TRUE,"bazpr99"}</definedName>
    <definedName name="ds" localSheetId="1" hidden="1">{#N/A,#N/A,TRUE,"preg4";#N/A,#N/A,TRUE,"bazpr99"}</definedName>
    <definedName name="ds" localSheetId="3" hidden="1">{#N/A,#N/A,TRUE,"preg4";#N/A,#N/A,TRUE,"bazpr99"}</definedName>
    <definedName name="ds" hidden="1">{#N/A,#N/A,TRUE,"preg4";#N/A,#N/A,TRUE,"bazpr99"}</definedName>
    <definedName name="dsa" localSheetId="1" hidden="1">{#N/A,#N/A,TRUE,"preg4";#N/A,#N/A,TRUE,"bazpr99"}</definedName>
    <definedName name="dsa" localSheetId="3" hidden="1">{#N/A,#N/A,TRUE,"preg4";#N/A,#N/A,TRUE,"bazpr99"}</definedName>
    <definedName name="dsa" hidden="1">{#N/A,#N/A,TRUE,"preg4";#N/A,#N/A,TRUE,"bazpr99"}</definedName>
    <definedName name="e" localSheetId="1" hidden="1">{#N/A,#N/A,TRUE,"preg4";#N/A,#N/A,TRUE,"bazpr2000"}</definedName>
    <definedName name="e" localSheetId="3" hidden="1">{#N/A,#N/A,TRUE,"preg4";#N/A,#N/A,TRUE,"bazpr2000"}</definedName>
    <definedName name="e" hidden="1">{#N/A,#N/A,TRUE,"preg4";#N/A,#N/A,TRUE,"bazpr2000"}</definedName>
    <definedName name="eefff" localSheetId="1" hidden="1">{#N/A,#N/A,TRUE,"preg4";#N/A,#N/A,TRUE,"bazpr99"}</definedName>
    <definedName name="eefff" localSheetId="3" hidden="1">{#N/A,#N/A,TRUE,"preg4";#N/A,#N/A,TRUE,"bazpr99"}</definedName>
    <definedName name="eefff" hidden="1">{#N/A,#N/A,TRUE,"preg4";#N/A,#N/A,TRUE,"bazpr99"}</definedName>
    <definedName name="effrfrg" localSheetId="1" hidden="1">{#N/A,#N/A,TRUE,"preg4";#N/A,#N/A,TRUE,"bazpr99"}</definedName>
    <definedName name="effrfrg" localSheetId="3" hidden="1">{#N/A,#N/A,TRUE,"preg4";#N/A,#N/A,TRUE,"bazpr99"}</definedName>
    <definedName name="effrfrg" hidden="1">{#N/A,#N/A,TRUE,"preg4";#N/A,#N/A,TRUE,"bazpr99"}</definedName>
    <definedName name="egegegeg" localSheetId="1" hidden="1">{#N/A,#N/A,TRUE,"preg4";#N/A,#N/A,TRUE,"bazpr99"}</definedName>
    <definedName name="egegegeg" localSheetId="3" hidden="1">{#N/A,#N/A,TRUE,"preg4";#N/A,#N/A,TRUE,"bazpr99"}</definedName>
    <definedName name="egegegeg" hidden="1">{#N/A,#N/A,TRUE,"preg4";#N/A,#N/A,TRUE,"bazpr99"}</definedName>
    <definedName name="Empty">'[2]Box-Trimese~ni dr`avni zapiData'!$AB$1</definedName>
    <definedName name="esege" localSheetId="1" hidden="1">{#N/A,#N/A,TRUE,"preg4";#N/A,#N/A,TRUE,"bazpr2001"}</definedName>
    <definedName name="esege" localSheetId="3" hidden="1">{#N/A,#N/A,TRUE,"preg4";#N/A,#N/A,TRUE,"bazpr2001"}</definedName>
    <definedName name="esege" hidden="1">{#N/A,#N/A,TRUE,"preg4";#N/A,#N/A,TRUE,"bazpr2001"}</definedName>
    <definedName name="ew\" localSheetId="1" hidden="1">{#N/A,#N/A,TRUE,"preg4";#N/A,#N/A,TRUE,"bazpr99"}</definedName>
    <definedName name="ew\" localSheetId="3" hidden="1">{#N/A,#N/A,TRUE,"preg4";#N/A,#N/A,TRUE,"bazpr99"}</definedName>
    <definedName name="ew\" hidden="1">{#N/A,#N/A,TRUE,"preg4";#N/A,#N/A,TRUE,"bazpr99"}</definedName>
    <definedName name="fasdgh" localSheetId="1" hidden="1">{#N/A,#N/A,TRUE,"preg4";#N/A,#N/A,TRUE,"bazpr2000"}</definedName>
    <definedName name="fasdgh" localSheetId="3" hidden="1">{#N/A,#N/A,TRUE,"preg4";#N/A,#N/A,TRUE,"bazpr2000"}</definedName>
    <definedName name="fasdgh" hidden="1">{#N/A,#N/A,TRUE,"preg4";#N/A,#N/A,TRUE,"bazpr2000"}</definedName>
    <definedName name="fasef" localSheetId="1" hidden="1">{#N/A,#N/A,TRUE,"preg4";#N/A,#N/A,TRUE,"bazpr2000"}</definedName>
    <definedName name="fasef" localSheetId="3" hidden="1">{#N/A,#N/A,TRUE,"preg4";#N/A,#N/A,TRUE,"bazpr2000"}</definedName>
    <definedName name="fasef" hidden="1">{#N/A,#N/A,TRUE,"preg4";#N/A,#N/A,TRUE,"bazpr2000"}</definedName>
    <definedName name="fdas" localSheetId="1" hidden="1">{#N/A,#N/A,TRUE,"preg4";#N/A,#N/A,TRUE,"bazpr2001"}</definedName>
    <definedName name="fdas" localSheetId="3" hidden="1">{#N/A,#N/A,TRUE,"preg4";#N/A,#N/A,TRUE,"bazpr2001"}</definedName>
    <definedName name="fdas" hidden="1">{#N/A,#N/A,TRUE,"preg4";#N/A,#N/A,TRUE,"bazpr2001"}</definedName>
    <definedName name="fdashg" localSheetId="1" hidden="1">{#N/A,#N/A,TRUE,"preg4";#N/A,#N/A,TRUE,"bazpr99"}</definedName>
    <definedName name="fdashg" localSheetId="3" hidden="1">{#N/A,#N/A,TRUE,"preg4";#N/A,#N/A,TRUE,"bazpr99"}</definedName>
    <definedName name="fdashg" hidden="1">{#N/A,#N/A,TRUE,"preg4";#N/A,#N/A,TRUE,"bazpr99"}</definedName>
    <definedName name="fdbvcbv" localSheetId="1" hidden="1">{#N/A,#N/A,TRUE,"preg4";#N/A,#N/A,TRUE,"bazpr2001"}</definedName>
    <definedName name="fdbvcbv" localSheetId="3" hidden="1">{#N/A,#N/A,TRUE,"preg4";#N/A,#N/A,TRUE,"bazpr2001"}</definedName>
    <definedName name="fdbvcbv" hidden="1">{#N/A,#N/A,TRUE,"preg4";#N/A,#N/A,TRUE,"bazpr2001"}</definedName>
    <definedName name="fdgbvdf" localSheetId="1" hidden="1">{#N/A,#N/A,TRUE,"preg4";#N/A,#N/A,TRUE,"bazpr99"}</definedName>
    <definedName name="fdgbvdf" localSheetId="3" hidden="1">{#N/A,#N/A,TRUE,"preg4";#N/A,#N/A,TRUE,"bazpr99"}</definedName>
    <definedName name="fdgbvdf" hidden="1">{#N/A,#N/A,TRUE,"preg4";#N/A,#N/A,TRUE,"bazpr99"}</definedName>
    <definedName name="fdsah" localSheetId="1" hidden="1">{#N/A,#N/A,TRUE,"preg4";#N/A,#N/A,TRUE,"bazpr99"}</definedName>
    <definedName name="fdsah" localSheetId="3" hidden="1">{#N/A,#N/A,TRUE,"preg4";#N/A,#N/A,TRUE,"bazpr99"}</definedName>
    <definedName name="fdsah" hidden="1">{#N/A,#N/A,TRUE,"preg4";#N/A,#N/A,TRUE,"bazpr99"}</definedName>
    <definedName name="fdx" localSheetId="1" hidden="1">{#N/A,#N/A,TRUE,"preg4";#N/A,#N/A,TRUE,"bazpr2000"}</definedName>
    <definedName name="fdx" localSheetId="3" hidden="1">{#N/A,#N/A,TRUE,"preg4";#N/A,#N/A,TRUE,"bazpr2000"}</definedName>
    <definedName name="fdx" hidden="1">{#N/A,#N/A,TRUE,"preg4";#N/A,#N/A,TRUE,"bazpr2000"}</definedName>
    <definedName name="fdxcb" localSheetId="1" hidden="1">{#N/A,#N/A,TRUE,"preg4";#N/A,#N/A,TRUE,"bazpr99"}</definedName>
    <definedName name="fdxcb" localSheetId="3" hidden="1">{#N/A,#N/A,TRUE,"preg4";#N/A,#N/A,TRUE,"bazpr99"}</definedName>
    <definedName name="fdxcb" hidden="1">{#N/A,#N/A,TRUE,"preg4";#N/A,#N/A,TRUE,"bazpr99"}</definedName>
    <definedName name="fe" localSheetId="1" hidden="1">{#N/A,#N/A,TRUE,"preg4";#N/A,#N/A,TRUE,"bazpr99"}</definedName>
    <definedName name="fe" localSheetId="3" hidden="1">{#N/A,#N/A,TRUE,"preg4";#N/A,#N/A,TRUE,"bazpr99"}</definedName>
    <definedName name="fe" hidden="1">{#N/A,#N/A,TRUE,"preg4";#N/A,#N/A,TRUE,"bazpr99"}</definedName>
    <definedName name="ff" localSheetId="1" hidden="1">{#N/A,#N/A,TRUE,"preg4";#N/A,#N/A,TRUE,"bazpr99"}</definedName>
    <definedName name="ff" localSheetId="3" hidden="1">{#N/A,#N/A,TRUE,"preg4";#N/A,#N/A,TRUE,"bazpr99"}</definedName>
    <definedName name="ff" hidden="1">{#N/A,#N/A,TRUE,"preg4";#N/A,#N/A,TRUE,"bazpr99"}</definedName>
    <definedName name="ffaa" localSheetId="1" hidden="1">{#N/A,#N/A,TRUE,"preg4";#N/A,#N/A,TRUE,"bazpr99"}</definedName>
    <definedName name="ffaa" localSheetId="3" hidden="1">{#N/A,#N/A,TRUE,"preg4";#N/A,#N/A,TRUE,"bazpr99"}</definedName>
    <definedName name="ffaa" hidden="1">{#N/A,#N/A,TRUE,"preg4";#N/A,#N/A,TRUE,"bazpr99"}</definedName>
    <definedName name="ffd" localSheetId="1" hidden="1">{#N/A,#N/A,TRUE,"preg4";#N/A,#N/A,TRUE,"bazpr99"}</definedName>
    <definedName name="ffd" localSheetId="3" hidden="1">{#N/A,#N/A,TRUE,"preg4";#N/A,#N/A,TRUE,"bazpr99"}</definedName>
    <definedName name="ffd" hidden="1">{#N/A,#N/A,TRUE,"preg4";#N/A,#N/A,TRUE,"bazpr99"}</definedName>
    <definedName name="ffffffffffffffffffffffffffff" localSheetId="1" hidden="1">{#N/A,#N/A,TRUE,"preg4";#N/A,#N/A,TRUE,"bazpr99"}</definedName>
    <definedName name="ffffffffffffffffffffffffffff" localSheetId="3" hidden="1">{#N/A,#N/A,TRUE,"preg4";#N/A,#N/A,TRUE,"bazpr99"}</definedName>
    <definedName name="ffffffffffffffffffffffffffff" hidden="1">{#N/A,#N/A,TRUE,"preg4";#N/A,#N/A,TRUE,"bazpr99"}</definedName>
    <definedName name="ffs" localSheetId="1" hidden="1">{#N/A,#N/A,TRUE,"preg4";#N/A,#N/A,TRUE,"bazpr99"}</definedName>
    <definedName name="ffs" localSheetId="3" hidden="1">{#N/A,#N/A,TRUE,"preg4";#N/A,#N/A,TRUE,"bazpr99"}</definedName>
    <definedName name="ffs" hidden="1">{#N/A,#N/A,TRUE,"preg4";#N/A,#N/A,TRUE,"bazpr99"}</definedName>
    <definedName name="finansiranje_2" localSheetId="1" hidden="1">{#N/A,#N/A,TRUE,"preg4";#N/A,#N/A,TRUE,"bazpr99"}</definedName>
    <definedName name="finansiranje_2" localSheetId="3" hidden="1">{#N/A,#N/A,TRUE,"preg4";#N/A,#N/A,TRUE,"bazpr99"}</definedName>
    <definedName name="finansiranje_2" hidden="1">{#N/A,#N/A,TRUE,"preg4";#N/A,#N/A,TRUE,"bazpr99"}</definedName>
    <definedName name="Finansisko_itn_">#REF!</definedName>
    <definedName name="fraer" localSheetId="1" hidden="1">{#N/A,#N/A,TRUE,"preg4";#N/A,#N/A,TRUE,"bazpr99"}</definedName>
    <definedName name="fraer" localSheetId="3" hidden="1">{#N/A,#N/A,TRUE,"preg4";#N/A,#N/A,TRUE,"bazpr99"}</definedName>
    <definedName name="fraer" hidden="1">{#N/A,#N/A,TRUE,"preg4";#N/A,#N/A,TRUE,"bazpr99"}</definedName>
    <definedName name="fsssf" localSheetId="1" hidden="1">{#N/A,#N/A,TRUE,"preg4";#N/A,#N/A,TRUE,"bazpr99"}</definedName>
    <definedName name="fsssf" localSheetId="3" hidden="1">{#N/A,#N/A,TRUE,"preg4";#N/A,#N/A,TRUE,"bazpr99"}</definedName>
    <definedName name="fsssf" hidden="1">{#N/A,#N/A,TRUE,"preg4";#N/A,#N/A,TRUE,"bazpr99"}</definedName>
    <definedName name="fvxcbbn" localSheetId="1" hidden="1">{#N/A,#N/A,TRUE,"preg4";#N/A,#N/A,TRUE,"bazpr2001"}</definedName>
    <definedName name="fvxcbbn" localSheetId="3" hidden="1">{#N/A,#N/A,TRUE,"preg4";#N/A,#N/A,TRUE,"bazpr2001"}</definedName>
    <definedName name="fvxcbbn" hidden="1">{#N/A,#N/A,TRUE,"preg4";#N/A,#N/A,TRUE,"bazpr2001"}</definedName>
    <definedName name="g" localSheetId="1" hidden="1">{#N/A,#N/A,TRUE,"preg4";#N/A,#N/A,TRUE,"bazpr99"}</definedName>
    <definedName name="g" localSheetId="3" hidden="1">{#N/A,#N/A,TRUE,"preg4";#N/A,#N/A,TRUE,"bazpr99"}</definedName>
    <definedName name="g" hidden="1">{#N/A,#N/A,TRUE,"preg4";#N/A,#N/A,TRUE,"bazpr99"}</definedName>
    <definedName name="gb" localSheetId="1" hidden="1">{#N/A,#N/A,TRUE,"preg4";#N/A,#N/A,TRUE,"bazpr99"}</definedName>
    <definedName name="gb" localSheetId="3" hidden="1">{#N/A,#N/A,TRUE,"preg4";#N/A,#N/A,TRUE,"bazpr99"}</definedName>
    <definedName name="gb" hidden="1">{#N/A,#N/A,TRUE,"preg4";#N/A,#N/A,TRUE,"bazpr99"}</definedName>
    <definedName name="gfb" localSheetId="1" hidden="1">{#N/A,#N/A,TRUE,"preg4";#N/A,#N/A,TRUE,"bazpr2000"}</definedName>
    <definedName name="gfb" localSheetId="3" hidden="1">{#N/A,#N/A,TRUE,"preg4";#N/A,#N/A,TRUE,"bazpr2000"}</definedName>
    <definedName name="gfb" hidden="1">{#N/A,#N/A,TRUE,"preg4";#N/A,#N/A,TRUE,"bazpr2000"}</definedName>
    <definedName name="gfsesefsdf" localSheetId="1" hidden="1">{#N/A,#N/A,TRUE,"preg4";#N/A,#N/A,TRUE,"bazpr99"}</definedName>
    <definedName name="gfsesefsdf" localSheetId="3" hidden="1">{#N/A,#N/A,TRUE,"preg4";#N/A,#N/A,TRUE,"bazpr99"}</definedName>
    <definedName name="gfsesefsdf" hidden="1">{#N/A,#N/A,TRUE,"preg4";#N/A,#N/A,TRUE,"bazpr99"}</definedName>
    <definedName name="gg" localSheetId="1" hidden="1">{#N/A,#N/A,TRUE,"preg4";#N/A,#N/A,TRUE,"bazpr2000"}</definedName>
    <definedName name="gg" localSheetId="3" hidden="1">{#N/A,#N/A,TRUE,"preg4";#N/A,#N/A,TRUE,"bazpr2000"}</definedName>
    <definedName name="gg" hidden="1">{#N/A,#N/A,TRUE,"preg4";#N/A,#N/A,TRUE,"bazpr2000"}</definedName>
    <definedName name="ggd" localSheetId="1" hidden="1">{#N/A,#N/A,TRUE,"preg4";#N/A,#N/A,TRUE,"bazpr99"}</definedName>
    <definedName name="ggd" localSheetId="3" hidden="1">{#N/A,#N/A,TRUE,"preg4";#N/A,#N/A,TRUE,"bazpr99"}</definedName>
    <definedName name="ggd" hidden="1">{#N/A,#N/A,TRUE,"preg4";#N/A,#N/A,TRUE,"bazpr99"}</definedName>
    <definedName name="gge" localSheetId="1" hidden="1">{#N/A,#N/A,TRUE,"preg4";#N/A,#N/A,TRUE,"bazpr99"}</definedName>
    <definedName name="gge" localSheetId="3" hidden="1">{#N/A,#N/A,TRUE,"preg4";#N/A,#N/A,TRUE,"bazpr99"}</definedName>
    <definedName name="gge" hidden="1">{#N/A,#N/A,TRUE,"preg4";#N/A,#N/A,TRUE,"bazpr99"}</definedName>
    <definedName name="ghfa" localSheetId="1" hidden="1">{#N/A,#N/A,TRUE,"preg4";#N/A,#N/A,TRUE,"bazpr2000"}</definedName>
    <definedName name="ghfa" localSheetId="3" hidden="1">{#N/A,#N/A,TRUE,"preg4";#N/A,#N/A,TRUE,"bazpr2000"}</definedName>
    <definedName name="ghfa" hidden="1">{#N/A,#N/A,TRUE,"preg4";#N/A,#N/A,TRUE,"bazpr2000"}</definedName>
    <definedName name="gr" localSheetId="1" hidden="1">{#N/A,#N/A,TRUE,"preg4";#N/A,#N/A,TRUE,"bazpr99"}</definedName>
    <definedName name="gr" localSheetId="3" hidden="1">{#N/A,#N/A,TRUE,"preg4";#N/A,#N/A,TRUE,"bazpr99"}</definedName>
    <definedName name="gr" hidden="1">{#N/A,#N/A,TRUE,"preg4";#N/A,#N/A,TRUE,"bazpr99"}</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#REF!</definedName>
    <definedName name="gs" localSheetId="1" hidden="1">{#N/A,#N/A,TRUE,"preg4";#N/A,#N/A,TRUE,"bazpr99"}</definedName>
    <definedName name="gs" localSheetId="3" hidden="1">{#N/A,#N/A,TRUE,"preg4";#N/A,#N/A,TRUE,"bazpr99"}</definedName>
    <definedName name="gs" hidden="1">{#N/A,#N/A,TRUE,"preg4";#N/A,#N/A,TRUE,"bazpr99"}</definedName>
    <definedName name="hjvfi" localSheetId="1" hidden="1">{#N/A,#N/A,TRUE,"preg4";#N/A,#N/A,TRUE,"bazpr2001"}</definedName>
    <definedName name="hjvfi" localSheetId="3" hidden="1">{#N/A,#N/A,TRUE,"preg4";#N/A,#N/A,TRUE,"bazpr2001"}</definedName>
    <definedName name="hjvfi" hidden="1">{#N/A,#N/A,TRUE,"preg4";#N/A,#N/A,TRUE,"bazpr2001"}</definedName>
    <definedName name="hnugujko" localSheetId="1" hidden="1">{#N/A,#N/A,TRUE,"preg4";#N/A,#N/A,TRUE,"bazpr99"}</definedName>
    <definedName name="hnugujko" localSheetId="3" hidden="1">{#N/A,#N/A,TRUE,"preg4";#N/A,#N/A,TRUE,"bazpr99"}</definedName>
    <definedName name="hnugujko" hidden="1">{#N/A,#N/A,TRUE,"preg4";#N/A,#N/A,TRUE,"bazpr99"}</definedName>
    <definedName name="Hoteli_i_restorani">#REF!</definedName>
    <definedName name="hsdjkdfnha" localSheetId="1" hidden="1">{#N/A,#N/A,TRUE,"preg4";#N/A,#N/A,TRUE,"bazpr99"}</definedName>
    <definedName name="hsdjkdfnha" localSheetId="3" hidden="1">{#N/A,#N/A,TRUE,"preg4";#N/A,#N/A,TRUE,"bazpr99"}</definedName>
    <definedName name="hsdjkdfnha" hidden="1">{#N/A,#N/A,TRUE,"preg4";#N/A,#N/A,TRUE,"bazpr99"}</definedName>
    <definedName name="hy" localSheetId="1" hidden="1">{#N/A,#N/A,TRUE,"preg4";#N/A,#N/A,TRUE,"bazpr2000"}</definedName>
    <definedName name="hy" localSheetId="3" hidden="1">{#N/A,#N/A,TRUE,"preg4";#N/A,#N/A,TRUE,"bazpr2000"}</definedName>
    <definedName name="hy" hidden="1">{#N/A,#N/A,TRUE,"preg4";#N/A,#N/A,TRUE,"bazpr2000"}</definedName>
    <definedName name="i" localSheetId="1" hidden="1">{#N/A,#N/A,TRUE,"preg4";#N/A,#N/A,TRUE,"bazpr99"}</definedName>
    <definedName name="i" localSheetId="3" hidden="1">{#N/A,#N/A,TRUE,"preg4";#N/A,#N/A,TRUE,"bazpr99"}</definedName>
    <definedName name="i" hidden="1">{#N/A,#N/A,TRUE,"preg4";#N/A,#N/A,TRUE,"bazpr99"}</definedName>
    <definedName name="Industrija">#REF!</definedName>
    <definedName name="instfak" localSheetId="1" hidden="1">{#N/A,#N/A,TRUE,"preg4";#N/A,#N/A,TRUE,"bazpr99"}</definedName>
    <definedName name="instfak" localSheetId="3" hidden="1">{#N/A,#N/A,TRUE,"preg4";#N/A,#N/A,TRUE,"bazpr99"}</definedName>
    <definedName name="instfak" hidden="1">{#N/A,#N/A,TRUE,"preg4";#N/A,#N/A,TRUE,"bazpr99"}</definedName>
    <definedName name="IZVOZ2000_YU_KO">#REF!</definedName>
    <definedName name="IZVOZ2000_YU_KO_DO_4MES">#REF!</definedName>
    <definedName name="IZVOZ2000_YU_KO_SA_6_MESECOM">#REF!</definedName>
    <definedName name="IZVOZ2001_YU_KO">#REF!</definedName>
    <definedName name="IZVOZ2001_YU_KO_NOVO">#REF!</definedName>
    <definedName name="IZVOZ2002_YU_KO">#REF!</definedName>
    <definedName name="IZVOZ2003_YU_KO">#REF!</definedName>
    <definedName name="jageiojiobv" localSheetId="1" hidden="1">{#N/A,#N/A,TRUE,"preg4";#N/A,#N/A,TRUE,"bazpr2001"}</definedName>
    <definedName name="jageiojiobv" localSheetId="3" hidden="1">{#N/A,#N/A,TRUE,"preg4";#N/A,#N/A,TRUE,"bazpr2001"}</definedName>
    <definedName name="jageiojiobv" hidden="1">{#N/A,#N/A,TRUE,"preg4";#N/A,#N/A,TRUE,"bazpr2001"}</definedName>
    <definedName name="Javna_uprava_itn_">#REF!</definedName>
    <definedName name="jijijijij" localSheetId="1" hidden="1">{#N/A,#N/A,TRUE,"preg4";#N/A,#N/A,TRUE,"bazpr2000"}</definedName>
    <definedName name="jijijijij" localSheetId="3" hidden="1">{#N/A,#N/A,TRUE,"preg4";#N/A,#N/A,TRUE,"bazpr2000"}</definedName>
    <definedName name="jijijijij" hidden="1">{#N/A,#N/A,TRUE,"preg4";#N/A,#N/A,TRUE,"bazpr2000"}</definedName>
    <definedName name="jk" localSheetId="1" hidden="1">{#N/A,#N/A,TRUE,"preg4";#N/A,#N/A,TRUE,"bazpr2000"}</definedName>
    <definedName name="jk" localSheetId="3" hidden="1">{#N/A,#N/A,TRUE,"preg4";#N/A,#N/A,TRUE,"bazpr2000"}</definedName>
    <definedName name="jk" hidden="1">{#N/A,#N/A,TRUE,"preg4";#N/A,#N/A,TRUE,"bazpr2000"}</definedName>
    <definedName name="jkgjg" localSheetId="1" hidden="1">{#N/A,#N/A,TRUE,"preg4";#N/A,#N/A,TRUE,"bazpr99"}</definedName>
    <definedName name="jkgjg" localSheetId="3" hidden="1">{#N/A,#N/A,TRUE,"preg4";#N/A,#N/A,TRUE,"bazpr99"}</definedName>
    <definedName name="jkgjg" hidden="1">{#N/A,#N/A,TRUE,"preg4";#N/A,#N/A,TRUE,"bazpr99"}</definedName>
    <definedName name="jkjk" localSheetId="1" hidden="1">{#N/A,#N/A,TRUE,"preg4";#N/A,#N/A,TRUE,"bazpr99"}</definedName>
    <definedName name="jkjk" localSheetId="3" hidden="1">{#N/A,#N/A,TRUE,"preg4";#N/A,#N/A,TRUE,"bazpr99"}</definedName>
    <definedName name="jkjk" hidden="1">{#N/A,#N/A,TRUE,"preg4";#N/A,#N/A,TRUE,"bazpr99"}</definedName>
    <definedName name="kiyt" localSheetId="1" hidden="1">{#N/A,#N/A,TRUE,"preg4";#N/A,#N/A,TRUE,"bazpr2001"}</definedName>
    <definedName name="kiyt" localSheetId="3" hidden="1">{#N/A,#N/A,TRUE,"preg4";#N/A,#N/A,TRUE,"bazpr2001"}</definedName>
    <definedName name="kiyt" hidden="1">{#N/A,#N/A,TRUE,"preg4";#N/A,#N/A,TRUE,"bazpr2001"}</definedName>
    <definedName name="koi" localSheetId="1" hidden="1">{#N/A,#N/A,TRUE,"preg4";#N/A,#N/A,TRUE,"bazpr2001"}</definedName>
    <definedName name="koi" localSheetId="3" hidden="1">{#N/A,#N/A,TRUE,"preg4";#N/A,#N/A,TRUE,"bazpr2001"}</definedName>
    <definedName name="koi" hidden="1">{#N/A,#N/A,TRUE,"preg4";#N/A,#N/A,TRUE,"bazpr2001"}</definedName>
    <definedName name="ksdfajklj" localSheetId="1" hidden="1">{#N/A,#N/A,TRUE,"preg4";#N/A,#N/A,TRUE,"bazpr2001"}</definedName>
    <definedName name="ksdfajklj" localSheetId="3" hidden="1">{#N/A,#N/A,TRUE,"preg4";#N/A,#N/A,TRUE,"bazpr2001"}</definedName>
    <definedName name="ksdfajklj" hidden="1">{#N/A,#N/A,TRUE,"preg4";#N/A,#N/A,TRUE,"bazpr2001"}</definedName>
    <definedName name="l" localSheetId="1" hidden="1">{#N/A,#N/A,TRUE,"preg4";#N/A,#N/A,TRUE,"bazpr2001"}</definedName>
    <definedName name="l" localSheetId="3" hidden="1">{#N/A,#N/A,TRUE,"preg4";#N/A,#N/A,TRUE,"bazpr2001"}</definedName>
    <definedName name="l" hidden="1">{#N/A,#N/A,TRUE,"preg4";#N/A,#N/A,TRUE,"bazpr2001"}</definedName>
    <definedName name="Likvidnost" localSheetId="1" hidden="1">{#N/A,#N/A,TRUE,"preg4";#N/A,#N/A,TRUE,"bazpr99"}</definedName>
    <definedName name="Likvidnost" localSheetId="3" hidden="1">{#N/A,#N/A,TRUE,"preg4";#N/A,#N/A,TRUE,"bazpr99"}</definedName>
    <definedName name="Likvidnost" hidden="1">{#N/A,#N/A,TRUE,"preg4";#N/A,#N/A,TRUE,"bazpr99"}</definedName>
    <definedName name="lj" localSheetId="1" hidden="1">{#N/A,#N/A,TRUE,"preg4";#N/A,#N/A,TRUE,"bazpr99"}</definedName>
    <definedName name="lj" localSheetId="3" hidden="1">{#N/A,#N/A,TRUE,"preg4";#N/A,#N/A,TRUE,"bazpr99"}</definedName>
    <definedName name="lj" hidden="1">{#N/A,#N/A,TRUE,"preg4";#N/A,#N/A,TRUE,"bazpr99"}</definedName>
    <definedName name="ljljlk" localSheetId="1" hidden="1">{#N/A,#N/A,TRUE,"preg4";#N/A,#N/A,TRUE,"bazpr2001"}</definedName>
    <definedName name="ljljlk" localSheetId="3" hidden="1">{#N/A,#N/A,TRUE,"preg4";#N/A,#N/A,TRUE,"bazpr2001"}</definedName>
    <definedName name="ljljlk" hidden="1">{#N/A,#N/A,TRUE,"preg4";#N/A,#N/A,TRUE,"bazpr2001"}</definedName>
    <definedName name="ljlk" localSheetId="1" hidden="1">{#N/A,#N/A,TRUE,"preg4";#N/A,#N/A,TRUE,"bazpr99"}</definedName>
    <definedName name="ljlk" localSheetId="3" hidden="1">{#N/A,#N/A,TRUE,"preg4";#N/A,#N/A,TRUE,"bazpr99"}</definedName>
    <definedName name="ljlk" hidden="1">{#N/A,#N/A,TRUE,"preg4";#N/A,#N/A,TRUE,"bazpr99"}</definedName>
    <definedName name="Ljupka" localSheetId="1" hidden="1">{#N/A,#N/A,TRUE,"preg4";#N/A,#N/A,TRUE,"bazpr2000"}</definedName>
    <definedName name="Ljupka" localSheetId="3" hidden="1">{#N/A,#N/A,TRUE,"preg4";#N/A,#N/A,TRUE,"bazpr2000"}</definedName>
    <definedName name="Ljupka" hidden="1">{#N/A,#N/A,TRUE,"preg4";#N/A,#N/A,TRUE,"bazpr2000"}</definedName>
    <definedName name="lo" localSheetId="1" hidden="1">{#N/A,#N/A,TRUE,"preg4";#N/A,#N/A,TRUE,"bazpr99"}</definedName>
    <definedName name="lo" localSheetId="3" hidden="1">{#N/A,#N/A,TRUE,"preg4";#N/A,#N/A,TRUE,"bazpr99"}</definedName>
    <definedName name="lo" hidden="1">{#N/A,#N/A,TRUE,"preg4";#N/A,#N/A,TRUE,"bazpr99"}</definedName>
    <definedName name="m" localSheetId="1" hidden="1">{#N/A,#N/A,TRUE,"preg4";#N/A,#N/A,TRUE,"bazpr99"}</definedName>
    <definedName name="m" localSheetId="3" hidden="1">{#N/A,#N/A,TRUE,"preg4";#N/A,#N/A,TRUE,"bazpr99"}</definedName>
    <definedName name="m" hidden="1">{#N/A,#N/A,TRUE,"preg4";#N/A,#N/A,TRUE,"bazpr99"}</definedName>
    <definedName name="maja" localSheetId="1" hidden="1">{#N/A,#N/A,TRUE,"preg4";#N/A,#N/A,TRUE,"bazpr2001"}</definedName>
    <definedName name="maja" localSheetId="3" hidden="1">{#N/A,#N/A,TRUE,"preg4";#N/A,#N/A,TRUE,"bazpr2001"}</definedName>
    <definedName name="maja" hidden="1">{#N/A,#N/A,TRUE,"preg4";#N/A,#N/A,TRUE,"bazpr2001"}</definedName>
    <definedName name="majadrvzavnizapisi" localSheetId="1" hidden="1">{#N/A,#N/A,TRUE,"preg4";#N/A,#N/A,TRUE,"bazpr99"}</definedName>
    <definedName name="majadrvzavnizapisi" localSheetId="3" hidden="1">{#N/A,#N/A,TRUE,"preg4";#N/A,#N/A,TRUE,"bazpr99"}</definedName>
    <definedName name="majadrvzavnizapisi" hidden="1">{#N/A,#N/A,TRUE,"preg4";#N/A,#N/A,TRUE,"bazpr99"}</definedName>
    <definedName name="majamaja" localSheetId="1" hidden="1">{#N/A,#N/A,TRUE,"preg4";#N/A,#N/A,TRUE,"bazpr99"}</definedName>
    <definedName name="majamaja" localSheetId="3" hidden="1">{#N/A,#N/A,TRUE,"preg4";#N/A,#N/A,TRUE,"bazpr99"}</definedName>
    <definedName name="majamaja" hidden="1">{#N/A,#N/A,TRUE,"preg4";#N/A,#N/A,TRUE,"bazpr99"}</definedName>
    <definedName name="MAKJFKSLADJV" localSheetId="1" hidden="1">{#N/A,#N/A,TRUE,"preg4";#N/A,#N/A,TRUE,"bazpr99"}</definedName>
    <definedName name="MAKJFKSLADJV" localSheetId="3" hidden="1">{#N/A,#N/A,TRUE,"preg4";#N/A,#N/A,TRUE,"bazpr99"}</definedName>
    <definedName name="MAKJFKSLADJV" hidden="1">{#N/A,#N/A,TRUE,"preg4";#N/A,#N/A,TRUE,"bazpr99"}</definedName>
    <definedName name="maskjcias" localSheetId="1" hidden="1">{#N/A,#N/A,TRUE,"preg4";#N/A,#N/A,TRUE,"bazpr2001"}</definedName>
    <definedName name="maskjcias" localSheetId="3" hidden="1">{#N/A,#N/A,TRUE,"preg4";#N/A,#N/A,TRUE,"bazpr2001"}</definedName>
    <definedName name="maskjcias" hidden="1">{#N/A,#N/A,TRUE,"preg4";#N/A,#N/A,TRUE,"bazpr2001"}</definedName>
    <definedName name="men." localSheetId="1" hidden="1">{#N/A,#N/A,TRUE,"preg4";#N/A,#N/A,TRUE,"bazpr99"}</definedName>
    <definedName name="men." localSheetId="3" hidden="1">{#N/A,#N/A,TRUE,"preg4";#N/A,#N/A,TRUE,"bazpr99"}</definedName>
    <definedName name="men." hidden="1">{#N/A,#N/A,TRUE,"preg4";#N/A,#N/A,TRUE,"bazpr99"}</definedName>
    <definedName name="merww" localSheetId="1" hidden="1">{#N/A,#N/A,TRUE,"preg4";#N/A,#N/A,TRUE,"bazpr99"}</definedName>
    <definedName name="merww" localSheetId="3" hidden="1">{#N/A,#N/A,TRUE,"preg4";#N/A,#N/A,TRUE,"bazpr99"}</definedName>
    <definedName name="merww" hidden="1">{#N/A,#N/A,TRUE,"preg4";#N/A,#N/A,TRUE,"bazpr99"}</definedName>
    <definedName name="mi" localSheetId="1" hidden="1">{#N/A,#N/A,TRUE,"preg4";#N/A,#N/A,TRUE,"bazpr2001"}</definedName>
    <definedName name="mi" localSheetId="3" hidden="1">{#N/A,#N/A,TRUE,"preg4";#N/A,#N/A,TRUE,"bazpr2001"}</definedName>
    <definedName name="mi" hidden="1">{#N/A,#N/A,TRUE,"preg4";#N/A,#N/A,TRUE,"bazpr2001"}</definedName>
    <definedName name="mj" localSheetId="1" hidden="1">{#N/A,#N/A,TRUE,"preg4";#N/A,#N/A,TRUE,"bazpr99"}</definedName>
    <definedName name="mj" localSheetId="3" hidden="1">{#N/A,#N/A,TRUE,"preg4";#N/A,#N/A,TRUE,"bazpr99"}</definedName>
    <definedName name="mj" hidden="1">{#N/A,#N/A,TRUE,"preg4";#N/A,#N/A,TRUE,"bazpr99"}</definedName>
    <definedName name="mja" localSheetId="1" hidden="1">{#N/A,#N/A,TRUE,"preg4";#N/A,#N/A,TRUE,"bazpr99"}</definedName>
    <definedName name="mja" localSheetId="3" hidden="1">{#N/A,#N/A,TRUE,"preg4";#N/A,#N/A,TRUE,"bazpr99"}</definedName>
    <definedName name="mja" hidden="1">{#N/A,#N/A,TRUE,"preg4";#N/A,#N/A,TRUE,"bazpr99"}</definedName>
    <definedName name="mjata" localSheetId="1" hidden="1">{#N/A,#N/A,TRUE,"preg4";#N/A,#N/A,TRUE,"bazpr2001"}</definedName>
    <definedName name="mjata" localSheetId="3" hidden="1">{#N/A,#N/A,TRUE,"preg4";#N/A,#N/A,TRUE,"bazpr2001"}</definedName>
    <definedName name="mjata" hidden="1">{#N/A,#N/A,TRUE,"preg4";#N/A,#N/A,TRUE,"bazpr2001"}</definedName>
    <definedName name="mjhgdcb" localSheetId="1" hidden="1">{#N/A,#N/A,TRUE,"preg4";#N/A,#N/A,TRUE,"bazpr99"}</definedName>
    <definedName name="mjhgdcb" localSheetId="3" hidden="1">{#N/A,#N/A,TRUE,"preg4";#N/A,#N/A,TRUE,"bazpr99"}</definedName>
    <definedName name="mjhgdcb" hidden="1">{#N/A,#N/A,TRUE,"preg4";#N/A,#N/A,TRUE,"bazpr99"}</definedName>
    <definedName name="mju" localSheetId="1" hidden="1">{#N/A,#N/A,TRUE,"preg4";#N/A,#N/A,TRUE,"bazpr2001"}</definedName>
    <definedName name="mju" localSheetId="3" hidden="1">{#N/A,#N/A,TRUE,"preg4";#N/A,#N/A,TRUE,"bazpr2001"}</definedName>
    <definedName name="mju" hidden="1">{#N/A,#N/A,TRUE,"preg4";#N/A,#N/A,TRUE,"bazpr2001"}</definedName>
    <definedName name="mk" localSheetId="1" hidden="1">{#N/A,#N/A,TRUE,"preg4";#N/A,#N/A,TRUE,"bazpr2001"}</definedName>
    <definedName name="mk" localSheetId="3" hidden="1">{#N/A,#N/A,TRUE,"preg4";#N/A,#N/A,TRUE,"bazpr2001"}</definedName>
    <definedName name="mk" hidden="1">{#N/A,#N/A,TRUE,"preg4";#N/A,#N/A,TRUE,"bazpr2001"}</definedName>
    <definedName name="mka" localSheetId="1" hidden="1">{#N/A,#N/A,TRUE,"preg4";#N/A,#N/A,TRUE,"bazpr2001"}</definedName>
    <definedName name="mka" localSheetId="3" hidden="1">{#N/A,#N/A,TRUE,"preg4";#N/A,#N/A,TRUE,"bazpr2001"}</definedName>
    <definedName name="mka" hidden="1">{#N/A,#N/A,TRUE,"preg4";#N/A,#N/A,TRUE,"bazpr2001"}</definedName>
    <definedName name="mkij" localSheetId="1" hidden="1">{#N/A,#N/A,TRUE,"preg4";#N/A,#N/A,TRUE,"bazpr2000"}</definedName>
    <definedName name="mkij" localSheetId="3" hidden="1">{#N/A,#N/A,TRUE,"preg4";#N/A,#N/A,TRUE,"bazpr2000"}</definedName>
    <definedName name="mkij" hidden="1">{#N/A,#N/A,TRUE,"preg4";#N/A,#N/A,TRUE,"bazpr2000"}</definedName>
    <definedName name="mkiuh" localSheetId="1" hidden="1">{#N/A,#N/A,TRUE,"preg4";#N/A,#N/A,TRUE,"bazpr2000"}</definedName>
    <definedName name="mkiuh" localSheetId="3" hidden="1">{#N/A,#N/A,TRUE,"preg4";#N/A,#N/A,TRUE,"bazpr2000"}</definedName>
    <definedName name="mkiuh" hidden="1">{#N/A,#N/A,TRUE,"preg4";#N/A,#N/A,TRUE,"bazpr2000"}</definedName>
    <definedName name="mkiut" localSheetId="1" hidden="1">{#N/A,#N/A,TRUE,"preg4";#N/A,#N/A,TRUE,"bazpr99"}</definedName>
    <definedName name="mkiut" localSheetId="3" hidden="1">{#N/A,#N/A,TRUE,"preg4";#N/A,#N/A,TRUE,"bazpr99"}</definedName>
    <definedName name="mkiut" hidden="1">{#N/A,#N/A,TRUE,"preg4";#N/A,#N/A,TRUE,"bazpr99"}</definedName>
    <definedName name="mkosdfjkopr" localSheetId="1" hidden="1">{#N/A,#N/A,TRUE,"preg4";#N/A,#N/A,TRUE,"bazpr99"}</definedName>
    <definedName name="mkosdfjkopr" localSheetId="3" hidden="1">{#N/A,#N/A,TRUE,"preg4";#N/A,#N/A,TRUE,"bazpr99"}</definedName>
    <definedName name="mkosdfjkopr" hidden="1">{#N/A,#N/A,TRUE,"preg4";#N/A,#N/A,TRUE,"bazpr99"}</definedName>
    <definedName name="mmmmmmmmmmmmmmmmmmmmmmm" localSheetId="1" hidden="1">{#N/A,#N/A,TRUE,"preg4";#N/A,#N/A,TRUE,"bazpr99"}</definedName>
    <definedName name="mmmmmmmmmmmmmmmmmmmmmmm" localSheetId="3" hidden="1">{#N/A,#N/A,TRUE,"preg4";#N/A,#N/A,TRUE,"bazpr99"}</definedName>
    <definedName name="mmmmmmmmmmmmmmmmmmmmmmm" hidden="1">{#N/A,#N/A,TRUE,"preg4";#N/A,#N/A,TRUE,"bazpr99"}</definedName>
    <definedName name="mnaifhasi" localSheetId="1" hidden="1">{#N/A,#N/A,TRUE,"preg4";#N/A,#N/A,TRUE,"bazpr99"}</definedName>
    <definedName name="mnaifhasi" localSheetId="3" hidden="1">{#N/A,#N/A,TRUE,"preg4";#N/A,#N/A,TRUE,"bazpr99"}</definedName>
    <definedName name="mnaifhasi" hidden="1">{#N/A,#N/A,TRUE,"preg4";#N/A,#N/A,TRUE,"bazpr99"}</definedName>
    <definedName name="mskfhdj" localSheetId="1" hidden="1">{#N/A,#N/A,TRUE,"preg4";#N/A,#N/A,TRUE,"bazpr99"}</definedName>
    <definedName name="mskfhdj" localSheetId="3" hidden="1">{#N/A,#N/A,TRUE,"preg4";#N/A,#N/A,TRUE,"bazpr99"}</definedName>
    <definedName name="mskfhdj" hidden="1">{#N/A,#N/A,TRUE,"preg4";#N/A,#N/A,TRUE,"bazpr99"}</definedName>
    <definedName name="ncvihjvckl" localSheetId="1" hidden="1">{#N/A,#N/A,TRUE,"preg4";#N/A,#N/A,TRUE,"bazpr99"}</definedName>
    <definedName name="ncvihjvckl" localSheetId="3" hidden="1">{#N/A,#N/A,TRUE,"preg4";#N/A,#N/A,TRUE,"bazpr99"}</definedName>
    <definedName name="ncvihjvckl" hidden="1">{#N/A,#N/A,TRUE,"preg4";#N/A,#N/A,TRUE,"bazpr99"}</definedName>
    <definedName name="neda" localSheetId="1" hidden="1">{#N/A,#N/A,TRUE,"preg4";#N/A,#N/A,TRUE,"bazpr99"}</definedName>
    <definedName name="neda" localSheetId="3" hidden="1">{#N/A,#N/A,TRUE,"preg4";#N/A,#N/A,TRUE,"bazpr99"}</definedName>
    <definedName name="neda" hidden="1">{#N/A,#N/A,TRUE,"preg4";#N/A,#N/A,TRUE,"bazpr99"}</definedName>
    <definedName name="nedaa" localSheetId="1" hidden="1">{#N/A,#N/A,TRUE,"preg4";#N/A,#N/A,TRUE,"bazpr2000"}</definedName>
    <definedName name="nedaa" localSheetId="3" hidden="1">{#N/A,#N/A,TRUE,"preg4";#N/A,#N/A,TRUE,"bazpr2000"}</definedName>
    <definedName name="nedaa" hidden="1">{#N/A,#N/A,TRUE,"preg4";#N/A,#N/A,TRUE,"bazpr2000"}</definedName>
    <definedName name="njata" localSheetId="1" hidden="1">{#N/A,#N/A,TRUE,"preg4";#N/A,#N/A,TRUE,"bazpr99"}</definedName>
    <definedName name="njata" localSheetId="3" hidden="1">{#N/A,#N/A,TRUE,"preg4";#N/A,#N/A,TRUE,"bazpr99"}</definedName>
    <definedName name="njata" hidden="1">{#N/A,#N/A,TRUE,"preg4";#N/A,#N/A,TRUE,"bazpr99"}</definedName>
    <definedName name="nty" localSheetId="1" hidden="1">{#N/A,#N/A,TRUE,"preg4";#N/A,#N/A,TRUE,"bazpr2000"}</definedName>
    <definedName name="nty" localSheetId="3" hidden="1">{#N/A,#N/A,TRUE,"preg4";#N/A,#N/A,TRUE,"bazpr2000"}</definedName>
    <definedName name="nty" hidden="1">{#N/A,#N/A,TRUE,"preg4";#N/A,#N/A,TRUE,"bazpr2000"}</definedName>
    <definedName name="nut" localSheetId="1" hidden="1">{#N/A,#N/A,TRUE,"preg4";#N/A,#N/A,TRUE,"bazpr99"}</definedName>
    <definedName name="nut" localSheetId="3" hidden="1">{#N/A,#N/A,TRUE,"preg4";#N/A,#N/A,TRUE,"bazpr99"}</definedName>
    <definedName name="nut" hidden="1">{#N/A,#N/A,TRUE,"preg4";#N/A,#N/A,TRUE,"bazpr99"}</definedName>
    <definedName name="oioi" localSheetId="1" hidden="1">{#N/A,#N/A,TRUE,"preg4";#N/A,#N/A,TRUE,"bazpr99"}</definedName>
    <definedName name="oioi" localSheetId="3" hidden="1">{#N/A,#N/A,TRUE,"preg4";#N/A,#N/A,TRUE,"bazpr99"}</definedName>
    <definedName name="oioi" hidden="1">{#N/A,#N/A,TRUE,"preg4";#N/A,#N/A,TRUE,"bazpr99"}</definedName>
    <definedName name="ok" localSheetId="1" hidden="1">{#N/A,#N/A,TRUE,"preg4";#N/A,#N/A,TRUE,"bazpr2000"}</definedName>
    <definedName name="ok" localSheetId="3" hidden="1">{#N/A,#N/A,TRUE,"preg4";#N/A,#N/A,TRUE,"bazpr2000"}</definedName>
    <definedName name="ok" hidden="1">{#N/A,#N/A,TRUE,"preg4";#N/A,#N/A,TRUE,"bazpr2000"}</definedName>
    <definedName name="p" localSheetId="1" hidden="1">{#N/A,#N/A,TRUE,"preg4";#N/A,#N/A,TRUE,"bazpr99"}</definedName>
    <definedName name="p" localSheetId="3" hidden="1">{#N/A,#N/A,TRUE,"preg4";#N/A,#N/A,TRUE,"bazpr99"}</definedName>
    <definedName name="p" hidden="1">{#N/A,#N/A,TRUE,"preg4";#N/A,#N/A,TRUE,"bazpr99"}</definedName>
    <definedName name="pazar" localSheetId="1" hidden="1">{#N/A,#N/A,TRUE,"preg4";#N/A,#N/A,TRUE,"bazpr99"}</definedName>
    <definedName name="pazar" localSheetId="3" hidden="1">{#N/A,#N/A,TRUE,"preg4";#N/A,#N/A,TRUE,"bazpr99"}</definedName>
    <definedName name="pazar" hidden="1">{#N/A,#N/A,TRUE,"preg4";#N/A,#N/A,TRUE,"bazpr99"}</definedName>
    <definedName name="pazar2000" localSheetId="1" hidden="1">{#N/A,#N/A,TRUE,"preg4";#N/A,#N/A,TRUE,"bazpr99"}</definedName>
    <definedName name="pazar2000" localSheetId="3" hidden="1">{#N/A,#N/A,TRUE,"preg4";#N/A,#N/A,TRUE,"bazpr99"}</definedName>
    <definedName name="pazar2000" hidden="1">{#N/A,#N/A,TRUE,"preg4";#N/A,#N/A,TRUE,"bazpr99"}</definedName>
    <definedName name="pita" localSheetId="1" hidden="1">{#N/A,#N/A,TRUE,"preg4";#N/A,#N/A,TRUE,"bazpr99"}</definedName>
    <definedName name="pita" localSheetId="3" hidden="1">{#N/A,#N/A,TRUE,"preg4";#N/A,#N/A,TRUE,"bazpr99"}</definedName>
    <definedName name="pita" hidden="1">{#N/A,#N/A,TRUE,"preg4";#N/A,#N/A,TRUE,"bazpr99"}</definedName>
    <definedName name="pitaa" localSheetId="1" hidden="1">{#N/A,#N/A,TRUE,"preg4";#N/A,#N/A,TRUE,"bazpr99"}</definedName>
    <definedName name="pitaa" localSheetId="3" hidden="1">{#N/A,#N/A,TRUE,"preg4";#N/A,#N/A,TRUE,"bazpr99"}</definedName>
    <definedName name="pitaa" hidden="1">{#N/A,#N/A,TRUE,"preg4";#N/A,#N/A,TRUE,"bazpr99"}</definedName>
    <definedName name="pl" localSheetId="1" hidden="1">{#N/A,#N/A,TRUE,"preg4";#N/A,#N/A,TRUE,"bazpr99"}</definedName>
    <definedName name="pl" localSheetId="3" hidden="1">{#N/A,#N/A,TRUE,"preg4";#N/A,#N/A,TRUE,"bazpr99"}</definedName>
    <definedName name="pl" hidden="1">{#N/A,#N/A,TRUE,"preg4";#N/A,#N/A,TRUE,"bazpr99"}</definedName>
    <definedName name="plasmani" localSheetId="1" hidden="1">{#N/A,#N/A,TRUE,"preg4";#N/A,#N/A,TRUE,"bazpr99"}</definedName>
    <definedName name="plasmani" localSheetId="3" hidden="1">{#N/A,#N/A,TRUE,"preg4";#N/A,#N/A,TRUE,"bazpr99"}</definedName>
    <definedName name="plasmani" hidden="1">{#N/A,#N/A,TRUE,"preg4";#N/A,#N/A,TRUE,"bazpr99"}</definedName>
    <definedName name="ploiu" localSheetId="1" hidden="1">{#N/A,#N/A,TRUE,"preg4";#N/A,#N/A,TRUE,"bazpr99"}</definedName>
    <definedName name="ploiu" localSheetId="3" hidden="1">{#N/A,#N/A,TRUE,"preg4";#N/A,#N/A,TRUE,"bazpr99"}</definedName>
    <definedName name="ploiu" hidden="1">{#N/A,#N/A,TRUE,"preg4";#N/A,#N/A,TRUE,"bazpr99"}</definedName>
    <definedName name="po" localSheetId="1" hidden="1">{#N/A,#N/A,TRUE,"preg4";#N/A,#N/A,TRUE,"bazpr99"}</definedName>
    <definedName name="po" localSheetId="3" hidden="1">{#N/A,#N/A,TRUE,"preg4";#N/A,#N/A,TRUE,"bazpr99"}</definedName>
    <definedName name="po" hidden="1">{#N/A,#N/A,TRUE,"preg4";#N/A,#N/A,TRUE,"bazpr99"}</definedName>
    <definedName name="pop" localSheetId="1" hidden="1">{#N/A,#N/A,TRUE,"preg4";#N/A,#N/A,TRUE,"bazpr99"}</definedName>
    <definedName name="pop" localSheetId="3" hidden="1">{#N/A,#N/A,TRUE,"preg4";#N/A,#N/A,TRUE,"bazpr99"}</definedName>
    <definedName name="pop" hidden="1">{#N/A,#N/A,TRUE,"preg4";#N/A,#N/A,TRUE,"bazpr99"}</definedName>
    <definedName name="popopo" localSheetId="1" hidden="1">{#N/A,#N/A,TRUE,"preg4";#N/A,#N/A,TRUE,"bazpr2001"}</definedName>
    <definedName name="popopo" localSheetId="3" hidden="1">{#N/A,#N/A,TRUE,"preg4";#N/A,#N/A,TRUE,"bazpr2001"}</definedName>
    <definedName name="popopo" hidden="1">{#N/A,#N/A,TRUE,"preg4";#N/A,#N/A,TRUE,"bazpr2001"}</definedName>
    <definedName name="pp" localSheetId="1" hidden="1">{#N/A,#N/A,TRUE,"preg4";#N/A,#N/A,TRUE,"bazpr2000"}</definedName>
    <definedName name="pp" localSheetId="3" hidden="1">{#N/A,#N/A,TRUE,"preg4";#N/A,#N/A,TRUE,"bazpr2000"}</definedName>
    <definedName name="pp" hidden="1">{#N/A,#N/A,TRUE,"preg4";#N/A,#N/A,TRUE,"bazpr2000"}</definedName>
    <definedName name="_xlnm.Print_Area" localSheetId="0">'Annex 1'!$B$1:$I$294</definedName>
    <definedName name="_xlnm.Print_Titles" localSheetId="0">'Annex 1'!$4:$6</definedName>
    <definedName name="_xlnm.Print_Titles" localSheetId="1">'Annex 2'!$5:$7</definedName>
    <definedName name="PRINT_TITLES_MI">#REF!</definedName>
    <definedName name="promgraf">[3]GRAFPROM!#REF!</definedName>
    <definedName name="q" localSheetId="1" hidden="1">{#N/A,#N/A,TRUE,"preg4";#N/A,#N/A,TRUE,"bazpr99"}</definedName>
    <definedName name="q" localSheetId="3" hidden="1">{#N/A,#N/A,TRUE,"preg4";#N/A,#N/A,TRUE,"bazpr99"}</definedName>
    <definedName name="q" hidden="1">{#N/A,#N/A,TRUE,"preg4";#N/A,#N/A,TRUE,"bazpr99"}</definedName>
    <definedName name="Q_MMF2_UVOZ">#REF!</definedName>
    <definedName name="qqq" localSheetId="1" hidden="1">{#N/A,#N/A,TRUE,"preg4";#N/A,#N/A,TRUE,"bazpr2000"}</definedName>
    <definedName name="qqq" localSheetId="3" hidden="1">{#N/A,#N/A,TRUE,"preg4";#N/A,#N/A,TRUE,"bazpr2000"}</definedName>
    <definedName name="qqq" hidden="1">{#N/A,#N/A,TRUE,"preg4";#N/A,#N/A,TRUE,"bazpr2000"}</definedName>
    <definedName name="qryBRTRANSPROMET_period">#REF!</definedName>
    <definedName name="qwew" localSheetId="1" hidden="1">{#N/A,#N/A,TRUE,"preg4";#N/A,#N/A,TRUE,"bazpr2000"}</definedName>
    <definedName name="qwew" localSheetId="3" hidden="1">{#N/A,#N/A,TRUE,"preg4";#N/A,#N/A,TRUE,"bazpr2000"}</definedName>
    <definedName name="qwew" hidden="1">{#N/A,#N/A,TRUE,"preg4";#N/A,#N/A,TRUE,"bazpr2000"}</definedName>
    <definedName name="QYU_KO">#REF!</definedName>
    <definedName name="redk" localSheetId="1" hidden="1">{#N/A,#N/A,TRUE,"preg4";#N/A,#N/A,TRUE,"bazpr99"}</definedName>
    <definedName name="redk" localSheetId="3" hidden="1">{#N/A,#N/A,TRUE,"preg4";#N/A,#N/A,TRUE,"bazpr99"}</definedName>
    <definedName name="redk" hidden="1">{#N/A,#N/A,TRUE,"preg4";#N/A,#N/A,TRUE,"bazpr99"}</definedName>
    <definedName name="rfrf" localSheetId="1" hidden="1">{#N/A,#N/A,TRUE,"preg4";#N/A,#N/A,TRUE,"bazpr2001"}</definedName>
    <definedName name="rfrf" localSheetId="3" hidden="1">{#N/A,#N/A,TRUE,"preg4";#N/A,#N/A,TRUE,"bazpr2001"}</definedName>
    <definedName name="rfrf" hidden="1">{#N/A,#N/A,TRUE,"preg4";#N/A,#N/A,TRUE,"bazpr2001"}</definedName>
    <definedName name="rt" localSheetId="1" hidden="1">{#N/A,#N/A,TRUE,"preg4";#N/A,#N/A,TRUE,"bazpr99"}</definedName>
    <definedName name="rt" localSheetId="3" hidden="1">{#N/A,#N/A,TRUE,"preg4";#N/A,#N/A,TRUE,"bazpr99"}</definedName>
    <definedName name="rt" hidden="1">{#N/A,#N/A,TRUE,"preg4";#N/A,#N/A,TRUE,"bazpr99"}</definedName>
    <definedName name="s" localSheetId="1" hidden="1">{#N/A,#N/A,TRUE,"preg4";#N/A,#N/A,TRUE,"bazpr99"}</definedName>
    <definedName name="s" localSheetId="3" hidden="1">{#N/A,#N/A,TRUE,"preg4";#N/A,#N/A,TRUE,"bazpr99"}</definedName>
    <definedName name="s" hidden="1">{#N/A,#N/A,TRUE,"preg4";#N/A,#N/A,TRUE,"bazpr99"}</definedName>
    <definedName name="sasa" localSheetId="1" hidden="1">{#N/A,#N/A,TRUE,"preg4";#N/A,#N/A,TRUE,"bazpr99"}</definedName>
    <definedName name="sasa" localSheetId="3" hidden="1">{#N/A,#N/A,TRUE,"preg4";#N/A,#N/A,TRUE,"bazpr99"}</definedName>
    <definedName name="sasa" hidden="1">{#N/A,#N/A,TRUE,"preg4";#N/A,#N/A,TRUE,"bazpr99"}</definedName>
    <definedName name="scv" localSheetId="1" hidden="1">{#N/A,#N/A,TRUE,"preg4";#N/A,#N/A,TRUE,"bazpr99"}</definedName>
    <definedName name="scv" localSheetId="3" hidden="1">{#N/A,#N/A,TRUE,"preg4";#N/A,#N/A,TRUE,"bazpr99"}</definedName>
    <definedName name="scv" hidden="1">{#N/A,#N/A,TRUE,"preg4";#N/A,#N/A,TRUE,"bazpr99"}</definedName>
    <definedName name="sdac" localSheetId="1" hidden="1">{#N/A,#N/A,TRUE,"preg4";#N/A,#N/A,TRUE,"bazpr99"}</definedName>
    <definedName name="sdac" localSheetId="3" hidden="1">{#N/A,#N/A,TRUE,"preg4";#N/A,#N/A,TRUE,"bazpr99"}</definedName>
    <definedName name="sdac" hidden="1">{#N/A,#N/A,TRUE,"preg4";#N/A,#N/A,TRUE,"bazpr99"}</definedName>
    <definedName name="sdc">[4]BAZA!#REF!</definedName>
    <definedName name="sdfds" localSheetId="1" hidden="1">{#N/A,#N/A,TRUE,"preg4";#N/A,#N/A,TRUE,"bazpr99"}</definedName>
    <definedName name="sdfds" localSheetId="3" hidden="1">{#N/A,#N/A,TRUE,"preg4";#N/A,#N/A,TRUE,"bazpr99"}</definedName>
    <definedName name="sdfds" hidden="1">{#N/A,#N/A,TRUE,"preg4";#N/A,#N/A,TRUE,"bazpr99"}</definedName>
    <definedName name="SDGCB" localSheetId="1" hidden="1">{#N/A,#N/A,TRUE,"preg4";#N/A,#N/A,TRUE,"bazpr99"}</definedName>
    <definedName name="SDGCB" localSheetId="3" hidden="1">{#N/A,#N/A,TRUE,"preg4";#N/A,#N/A,TRUE,"bazpr99"}</definedName>
    <definedName name="SDGCB" hidden="1">{#N/A,#N/A,TRUE,"preg4";#N/A,#N/A,TRUE,"bazpr99"}</definedName>
    <definedName name="sds" localSheetId="1" hidden="1">{#N/A,#N/A,TRUE,"preg4";#N/A,#N/A,TRUE,"bazpr99"}</definedName>
    <definedName name="sds" localSheetId="3" hidden="1">{#N/A,#N/A,TRUE,"preg4";#N/A,#N/A,TRUE,"bazpr99"}</definedName>
    <definedName name="sds" hidden="1">{#N/A,#N/A,TRUE,"preg4";#N/A,#N/A,TRUE,"bazpr99"}</definedName>
    <definedName name="sdvg" localSheetId="1" hidden="1">{#N/A,#N/A,TRUE,"preg4";#N/A,#N/A,TRUE,"bazpr2000"}</definedName>
    <definedName name="sdvg" localSheetId="3" hidden="1">{#N/A,#N/A,TRUE,"preg4";#N/A,#N/A,TRUE,"bazpr2000"}</definedName>
    <definedName name="sdvg" hidden="1">{#N/A,#N/A,TRUE,"preg4";#N/A,#N/A,TRUE,"bazpr2000"}</definedName>
    <definedName name="se" localSheetId="1" hidden="1">{#N/A,#N/A,TRUE,"preg4";#N/A,#N/A,TRUE,"bazpr99"}</definedName>
    <definedName name="se" localSheetId="3" hidden="1">{#N/A,#N/A,TRUE,"preg4";#N/A,#N/A,TRUE,"bazpr99"}</definedName>
    <definedName name="se" hidden="1">{#N/A,#N/A,TRUE,"preg4";#N/A,#N/A,TRUE,"bazpr99"}</definedName>
    <definedName name="Sel_Econ_Ind">#REF!</definedName>
    <definedName name="sfdv" localSheetId="1" hidden="1">{#N/A,#N/A,TRUE,"preg4";#N/A,#N/A,TRUE,"bazpr2001"}</definedName>
    <definedName name="sfdv" localSheetId="3" hidden="1">{#N/A,#N/A,TRUE,"preg4";#N/A,#N/A,TRUE,"bazpr2001"}</definedName>
    <definedName name="sfdv" hidden="1">{#N/A,#N/A,TRUE,"preg4";#N/A,#N/A,TRUE,"bazpr2001"}</definedName>
    <definedName name="Soobra_aj__skladirawe_i_vrski">#REF!</definedName>
    <definedName name="ss" localSheetId="1" hidden="1">{#N/A,#N/A,TRUE,"preg4";#N/A,#N/A,TRUE,"bazpr2001"}</definedName>
    <definedName name="ss" localSheetId="3" hidden="1">{#N/A,#N/A,TRUE,"preg4";#N/A,#N/A,TRUE,"bazpr2001"}</definedName>
    <definedName name="ss" hidden="1">{#N/A,#N/A,TRUE,"preg4";#N/A,#N/A,TRUE,"bazpr2001"}</definedName>
    <definedName name="tabela" localSheetId="1" hidden="1">{#N/A,#N/A,TRUE,"preg4";#N/A,#N/A,TRUE,"bazpr99"}</definedName>
    <definedName name="tabela" localSheetId="3" hidden="1">{#N/A,#N/A,TRUE,"preg4";#N/A,#N/A,TRUE,"bazpr99"}</definedName>
    <definedName name="tabela" hidden="1">{#N/A,#N/A,TRUE,"preg4";#N/A,#N/A,TRUE,"bazpr99"}</definedName>
    <definedName name="teo" localSheetId="1" hidden="1">{#N/A,#N/A,TRUE,"preg4";#N/A,#N/A,TRUE,"bazpr2001"}</definedName>
    <definedName name="teo" localSheetId="3" hidden="1">{#N/A,#N/A,TRUE,"preg4";#N/A,#N/A,TRUE,"bazpr2001"}</definedName>
    <definedName name="teo" hidden="1">{#N/A,#N/A,TRUE,"preg4";#N/A,#N/A,TRUE,"bazpr2001"}</definedName>
    <definedName name="trd" localSheetId="1" hidden="1">{#N/A,#N/A,TRUE,"preg4";#N/A,#N/A,TRUE,"bazpr2001"}</definedName>
    <definedName name="trd" localSheetId="3" hidden="1">{#N/A,#N/A,TRUE,"preg4";#N/A,#N/A,TRUE,"bazpr2001"}</definedName>
    <definedName name="trd" hidden="1">{#N/A,#N/A,TRUE,"preg4";#N/A,#N/A,TRUE,"bazpr2001"}</definedName>
    <definedName name="Trgovija_na_golemo_i_malo__popravka_na_motorni_vozila__motocikli_i_predmeti_za_li_na_upotreba_i_za_doma_instva">#REF!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[4]BAZA!#REF!</definedName>
    <definedName name="vnhjikjcd" localSheetId="1" hidden="1">{#N/A,#N/A,TRUE,"preg4";#N/A,#N/A,TRUE,"bazpr2000"}</definedName>
    <definedName name="vnhjikjcd" localSheetId="3" hidden="1">{#N/A,#N/A,TRUE,"preg4";#N/A,#N/A,TRUE,"bazpr2000"}</definedName>
    <definedName name="vnhjikjcd" hidden="1">{#N/A,#N/A,TRUE,"preg4";#N/A,#N/A,TRUE,"bazpr2000"}</definedName>
    <definedName name="vtre" localSheetId="1" hidden="1">{#N/A,#N/A,TRUE,"preg4";#N/A,#N/A,TRUE,"bazpr2001"}</definedName>
    <definedName name="vtre" localSheetId="3" hidden="1">{#N/A,#N/A,TRUE,"preg4";#N/A,#N/A,TRUE,"bazpr2001"}</definedName>
    <definedName name="vtre" hidden="1">{#N/A,#N/A,TRUE,"preg4";#N/A,#N/A,TRUE,"bazpr2001"}</definedName>
    <definedName name="wdxsdsf" localSheetId="1" hidden="1">{#N/A,#N/A,TRUE,"preg4";#N/A,#N/A,TRUE,"bazpr2000"}</definedName>
    <definedName name="wdxsdsf" localSheetId="3" hidden="1">{#N/A,#N/A,TRUE,"preg4";#N/A,#N/A,TRUE,"bazpr2000"}</definedName>
    <definedName name="wdxsdsf" hidden="1">{#N/A,#N/A,TRUE,"preg4";#N/A,#N/A,TRUE,"bazpr2000"}</definedName>
    <definedName name="wfr" localSheetId="1" hidden="1">{#N/A,#N/A,TRUE,"preg4";#N/A,#N/A,TRUE,"bazpr99"}</definedName>
    <definedName name="wfr" localSheetId="3" hidden="1">{#N/A,#N/A,TRUE,"preg4";#N/A,#N/A,TRUE,"bazpr99"}</definedName>
    <definedName name="wfr" hidden="1">{#N/A,#N/A,TRUE,"preg4";#N/A,#N/A,TRUE,"bazpr99"}</definedName>
    <definedName name="wrn.PAZAR." localSheetId="1" hidden="1">{#N/A,#N/A,TRUE,"preg4";#N/A,#N/A,TRUE,"bazpr2001"}</definedName>
    <definedName name="wrn.PAZAR." localSheetId="3"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3" hidden="1">{#N/A,#N/A,TRUE,"preg4";#N/A,#N/A,TRUE,"bazpr2003";#N/A,#N/A,TRUE,"preg4";#N/A,#N/A,TRUE,"bazpr2003";#N/A,#N/A,TRUE,"bazpr2003"}</definedName>
    <definedName name="wrn.pazar_1." hidden="1">{#N/A,#N/A,TRUE,"preg4";#N/A,#N/A,TRUE,"bazpr2003";#N/A,#N/A,TRUE,"preg4";#N/A,#N/A,TRUE,"bazpr2003";#N/A,#N/A,TRUE,"bazpr2003"}</definedName>
    <definedName name="wrn1.pazar." localSheetId="1" hidden="1">{#N/A,#N/A,TRUE,"preg4";#N/A,#N/A,TRUE,"bazpr99"}</definedName>
    <definedName name="wrn1.pazar." localSheetId="3" hidden="1">{#N/A,#N/A,TRUE,"preg4";#N/A,#N/A,TRUE,"bazpr99"}</definedName>
    <definedName name="wrn1.pazar." hidden="1">{#N/A,#N/A,TRUE,"preg4";#N/A,#N/A,TRUE,"bazpr99"}</definedName>
    <definedName name="z" localSheetId="1" hidden="1">{#N/A,#N/A,TRUE,"preg4";#N/A,#N/A,TRUE,"bazpr99"}</definedName>
    <definedName name="z" localSheetId="3" hidden="1">{#N/A,#N/A,TRUE,"preg4";#N/A,#N/A,TRUE,"bazpr99"}</definedName>
    <definedName name="z" hidden="1">{#N/A,#N/A,TRUE,"preg4";#N/A,#N/A,TRUE,"bazpr99"}</definedName>
    <definedName name="zadolzenost" localSheetId="1" hidden="1">{#N/A,#N/A,TRUE,"preg4";#N/A,#N/A,TRUE,"bazpr2001"}</definedName>
    <definedName name="zadolzenost" localSheetId="3" hidden="1">{#N/A,#N/A,TRUE,"preg4";#N/A,#N/A,TRUE,"bazpr2001"}</definedName>
    <definedName name="zadolzenost" hidden="1">{#N/A,#N/A,TRUE,"preg4";#N/A,#N/A,TRUE,"bazpr2001"}</definedName>
    <definedName name="Zemjodelstvo">#REF!</definedName>
    <definedName name="zz" localSheetId="1" hidden="1">{#N/A,#N/A,TRUE,"preg4";#N/A,#N/A,TRUE,"bazpr2000"}</definedName>
    <definedName name="zz" localSheetId="3" hidden="1">{#N/A,#N/A,TRUE,"preg4";#N/A,#N/A,TRUE,"bazpr2000"}</definedName>
    <definedName name="zz" hidden="1">{#N/A,#N/A,TRUE,"preg4";#N/A,#N/A,TRUE,"bazpr2000"}</definedName>
    <definedName name="zzzz" localSheetId="1" hidden="1">{#N/A,#N/A,TRUE,"preg4";#N/A,#N/A,TRUE,"bazpr99"}</definedName>
    <definedName name="zzzz" localSheetId="3" hidden="1">{#N/A,#N/A,TRUE,"preg4";#N/A,#N/A,TRUE,"bazpr99"}</definedName>
    <definedName name="zzzz" hidden="1">{#N/A,#N/A,TRUE,"preg4";#N/A,#N/A,TRUE,"bazpr99"}</definedName>
  </definedNames>
  <calcPr calcId="125725"/>
</workbook>
</file>

<file path=xl/calcChain.xml><?xml version="1.0" encoding="utf-8"?>
<calcChain xmlns="http://schemas.openxmlformats.org/spreadsheetml/2006/main">
  <c r="C10" i="8"/>
  <c r="D10"/>
  <c r="E10"/>
  <c r="M10"/>
  <c r="N10"/>
  <c r="O10"/>
  <c r="L23"/>
  <c r="K23"/>
  <c r="J23"/>
  <c r="I23"/>
  <c r="E19"/>
  <c r="D19"/>
  <c r="C19"/>
  <c r="O18"/>
  <c r="M18"/>
  <c r="N18"/>
  <c r="N17"/>
  <c r="O17"/>
  <c r="M17"/>
  <c r="O16"/>
  <c r="M16"/>
  <c r="E15"/>
  <c r="D15"/>
  <c r="C15"/>
  <c r="O14"/>
  <c r="N14"/>
  <c r="M14"/>
  <c r="O13"/>
  <c r="N13"/>
  <c r="M13"/>
  <c r="O12"/>
  <c r="N12"/>
  <c r="M12"/>
  <c r="N9"/>
  <c r="O9"/>
  <c r="M9"/>
  <c r="O8"/>
  <c r="M8"/>
  <c r="N8"/>
  <c r="N7"/>
  <c r="N16" i="7"/>
  <c r="M16"/>
  <c r="L16"/>
  <c r="N15"/>
  <c r="L15"/>
  <c r="M15"/>
  <c r="M14"/>
  <c r="N14"/>
  <c r="L14"/>
  <c r="N13"/>
  <c r="L13"/>
  <c r="M13"/>
  <c r="M12"/>
  <c r="N12"/>
  <c r="L12"/>
  <c r="N11"/>
  <c r="L11"/>
  <c r="M11"/>
  <c r="M10"/>
  <c r="N10"/>
  <c r="L10"/>
  <c r="N9"/>
  <c r="L9"/>
  <c r="M9"/>
  <c r="M8"/>
  <c r="N8"/>
  <c r="L8"/>
  <c r="N7"/>
  <c r="L7"/>
  <c r="M7"/>
  <c r="M15" i="8" l="1"/>
  <c r="O15"/>
  <c r="N15"/>
  <c r="M7"/>
  <c r="O7"/>
  <c r="N11"/>
  <c r="N16"/>
  <c r="M11"/>
  <c r="O11"/>
</calcChain>
</file>

<file path=xl/sharedStrings.xml><?xml version="1.0" encoding="utf-8"?>
<sst xmlns="http://schemas.openxmlformats.org/spreadsheetml/2006/main" count="2015" uniqueCount="1084">
  <si>
    <t>Annex 1</t>
  </si>
  <si>
    <t>in millions of Denars</t>
  </si>
  <si>
    <t>ASSETS</t>
  </si>
  <si>
    <t>Large banks</t>
  </si>
  <si>
    <t>Medium-size banks</t>
  </si>
  <si>
    <t>Small-size banks</t>
  </si>
  <si>
    <t>Total</t>
  </si>
  <si>
    <t>CASH AND BALANCES WITH NBRM</t>
  </si>
  <si>
    <t>Denar cash</t>
  </si>
  <si>
    <t>Foreign currency cash</t>
  </si>
  <si>
    <t>Gold and other precious metals</t>
  </si>
  <si>
    <t>Checks and bills of exchange</t>
  </si>
  <si>
    <t>Compulsory reserves requirement and compulsory deposits</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</si>
  <si>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</si>
  <si>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</si>
  <si>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</si>
  <si>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</si>
  <si>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</si>
  <si>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Derivatives held for trading at fair value</t>
  </si>
  <si>
    <t>FINANCIAL ASSETS DESIGNATED AT FAIR VALUE THROUGH PROFIT AND LOSS</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</si>
  <si>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</si>
  <si>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</si>
  <si>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</si>
  <si>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</si>
  <si>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</si>
  <si>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</si>
  <si>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</si>
  <si>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</si>
  <si>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</si>
  <si>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</si>
  <si>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</si>
  <si>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</si>
  <si>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EMBEDDED DERIVATIVES HELD FOR HEDGING</t>
  </si>
  <si>
    <t>5a</t>
  </si>
  <si>
    <t>Denar derivatives</t>
  </si>
  <si>
    <t>Derivatives held for hedging</t>
  </si>
  <si>
    <t>Embedded derivatives</t>
  </si>
  <si>
    <t>5b</t>
  </si>
  <si>
    <t>Foreign currency derivatives</t>
  </si>
  <si>
    <t>5c</t>
  </si>
  <si>
    <t>Denar derivatives with FX clause</t>
  </si>
  <si>
    <t>FINANCIAL ASSETS HELD-TO-MATURITY</t>
  </si>
  <si>
    <t>Money market instruments held-to -maturity issued by nonfinancial companies</t>
  </si>
  <si>
    <t>Money market instruments held-to -maturity issued by the state</t>
  </si>
  <si>
    <t>Money market instruments held-to -maturity issued by the central bank</t>
  </si>
  <si>
    <t>Other debt instruments held-to-maturity issued by the state</t>
  </si>
  <si>
    <t>Other debt instruments held-to-maturity issued by other financial institutions</t>
  </si>
  <si>
    <t>FINANCIAL ASSETS AVAILABLE FOR SALE</t>
  </si>
  <si>
    <t>Money market instruments available for sale issued by nonfinancial institutions</t>
  </si>
  <si>
    <t>Money market instruments available for sale issued by the state</t>
  </si>
  <si>
    <t>Money market instruments available for sale issued by the central bank</t>
  </si>
  <si>
    <t>Money market instruments available for sale issued by banks and saving houses</t>
  </si>
  <si>
    <t>Money market instruments available for sale issued by other financial institutions</t>
  </si>
  <si>
    <t>Other debt instruments available for sale issued by the state</t>
  </si>
  <si>
    <t>Equity instruments available for sale issued by nonfinancial institutions</t>
  </si>
  <si>
    <t>Equity instruments available for sale issued by banks and saving houses</t>
  </si>
  <si>
    <t>Equity instruments available for sale issued by other financial institutions</t>
  </si>
  <si>
    <t>7q</t>
  </si>
  <si>
    <t>Other issued instruments available for sale</t>
  </si>
  <si>
    <t>PLACEMENTS TO THE CENTRAL BANK</t>
  </si>
  <si>
    <t>8a</t>
  </si>
  <si>
    <t>Repurchase agreement with central bank</t>
  </si>
  <si>
    <t>Deposits with the central bank</t>
  </si>
  <si>
    <t>Financial lease receivables from central bank central bank</t>
  </si>
  <si>
    <t>Accumulated amortization of placements with central bank</t>
  </si>
  <si>
    <t>PLACEMENTS TO FINANCIAL INSTITUTIONS (NET)</t>
  </si>
  <si>
    <t>Accounts with domestic banks</t>
  </si>
  <si>
    <t>Accumulated amortization of accounts with domestic banks</t>
  </si>
  <si>
    <t>unrealised</t>
  </si>
  <si>
    <t>Accounts with foreign banks</t>
  </si>
  <si>
    <t>Deposits at saving houses (net)</t>
  </si>
  <si>
    <t>Deposits at saving houses</t>
  </si>
  <si>
    <t>Accumulated amortization of deposits at saving houses</t>
  </si>
  <si>
    <t>Impairment (provisions) of deposits at saving houses</t>
  </si>
  <si>
    <t>Loans to domestic banks</t>
  </si>
  <si>
    <t>Accumulated amortization of loans to domestic banks</t>
  </si>
  <si>
    <t>Исправка на вредноста (оштетување на средствата) на кредитите на домашните банки</t>
  </si>
  <si>
    <t>Loans to saving houses</t>
  </si>
  <si>
    <t>Accumulated amortization of loans to saving houses</t>
  </si>
  <si>
    <t>Impairment (provisions) of loans to saving houses</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</si>
  <si>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</si>
  <si>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</si>
  <si>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</si>
  <si>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</si>
  <si>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</si>
  <si>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</si>
  <si>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Loans to other financial institutions</t>
  </si>
  <si>
    <t>Impairment (provisions) of loans to other financial institutions</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</si>
  <si>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</si>
  <si>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</si>
  <si>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</si>
  <si>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</si>
  <si>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</si>
  <si>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</si>
  <si>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</si>
  <si>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</si>
  <si>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</si>
  <si>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</si>
  <si>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</si>
  <si>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</si>
  <si>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</si>
  <si>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</si>
  <si>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</si>
  <si>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</si>
  <si>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</si>
  <si>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</si>
  <si>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</si>
  <si>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</si>
  <si>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</si>
  <si>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</si>
  <si>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</si>
  <si>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</si>
  <si>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</si>
  <si>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</si>
  <si>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</si>
  <si>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</si>
  <si>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</si>
  <si>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</si>
  <si>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</si>
  <si>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</si>
  <si>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</si>
  <si>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</si>
  <si>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</si>
  <si>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</si>
  <si>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</si>
  <si>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</si>
  <si>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</si>
  <si>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Impairment (provisions) of overdrafts of financial institutions</t>
  </si>
  <si>
    <t>Subordinated deposits and hybrid capital instruments</t>
  </si>
  <si>
    <t>Suspicious and contested claims from financial institutions</t>
  </si>
  <si>
    <t>Impairment (provisions) of suspicious and contested claims from financial institutions</t>
  </si>
  <si>
    <t>Loans to nonfinancial institutions</t>
  </si>
  <si>
    <t>Accumulated amortization of loans to nonfinancial institutions</t>
  </si>
  <si>
    <t>Impairment (provisions) of loans to nonfinancial institutions</t>
  </si>
  <si>
    <t>Loans to sector - state</t>
  </si>
  <si>
    <t>Accumulated amortization of loans to sector - state</t>
  </si>
  <si>
    <t>Loans to households</t>
  </si>
  <si>
    <t>Accumulated amortization of loans to households</t>
  </si>
  <si>
    <t>Impairment (provisions) of loans to households</t>
  </si>
  <si>
    <t xml:space="preserve">Receivables from payments made to backing guarantees of debt instruments and guarantees </t>
  </si>
  <si>
    <t>Impairment of receivables from payments made to backing guarantees of debt instruments and guarantees</t>
  </si>
  <si>
    <t>Factoring and forfeiting receivables from nonfinancial institutions</t>
  </si>
  <si>
    <t>Accumulated amortization of factoring and forfeiting receivables from nonfinancial institutions</t>
  </si>
  <si>
    <t>Impairment (provisions) of factoring and forfeiting receivables from sector- state</t>
  </si>
  <si>
    <t>Financial lease receivables from sector - state (net)</t>
  </si>
  <si>
    <t>Financial lease receivables from sector - state</t>
  </si>
  <si>
    <t>Impairment (provisions) of financial lease receivables from sector - state</t>
  </si>
  <si>
    <t>Financial lease receivables from households</t>
  </si>
  <si>
    <t>Group impairment for the retail credit portfolio</t>
  </si>
  <si>
    <t>Group impairment for individually significant exposures found not to be impaired on an individual basis</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</si>
  <si>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</si>
  <si>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</si>
  <si>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</si>
  <si>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</si>
  <si>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</si>
  <si>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FX indexed interest receivables from debt instruments</t>
  </si>
  <si>
    <t>Foreign currency interest receivables from deposits</t>
  </si>
  <si>
    <t>INVESTMENTS IN ASSOCIATES, SUBSIDIARIES AND JOINT VENTURES</t>
  </si>
  <si>
    <t>Investments in associates</t>
  </si>
  <si>
    <t>Investments in subsidiaries</t>
  </si>
  <si>
    <t>Investments in joint ventures</t>
  </si>
  <si>
    <t>OTHER ASSETS</t>
  </si>
  <si>
    <t>Suspicious and contested claims from fees and commissions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</si>
  <si>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</si>
  <si>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</si>
  <si>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</si>
  <si>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</si>
  <si>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</si>
  <si>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</si>
  <si>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</si>
  <si>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</si>
  <si>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</si>
  <si>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Goodwill</t>
  </si>
  <si>
    <t>Other rights</t>
  </si>
  <si>
    <t>Other items of intangible assets</t>
  </si>
  <si>
    <t>Depreciation of intangible assets</t>
  </si>
  <si>
    <t>Impairment of intangible assets</t>
  </si>
  <si>
    <t>Land</t>
  </si>
  <si>
    <t>Buildings</t>
  </si>
  <si>
    <t xml:space="preserve">Equipment </t>
  </si>
  <si>
    <t>Other items of property, plant and equipment</t>
  </si>
  <si>
    <t>Property, plant and equipment under construction</t>
  </si>
  <si>
    <t>Impairment of property, plant and equipment</t>
  </si>
  <si>
    <t>NON CURRENT ASSETS HELD FOR SALE</t>
  </si>
  <si>
    <t>Non current assets held for sale at cost</t>
  </si>
  <si>
    <t>Impairment of non current assets held for sale</t>
  </si>
  <si>
    <t>NET COMMISSION RELATIONS</t>
  </si>
  <si>
    <t>TOTAL ASSETS</t>
  </si>
  <si>
    <t>BALANCE SHEET - LIABILITIES</t>
  </si>
  <si>
    <t>Annex 2</t>
  </si>
  <si>
    <t>LIABILITIES</t>
  </si>
  <si>
    <t>Denar financial liabilities designated at fair value through profit and loss</t>
  </si>
  <si>
    <t>Foreign currency financial liabilities designated at fair value through profit and loss</t>
  </si>
  <si>
    <t>Denar derivatives held for trading</t>
  </si>
  <si>
    <t>Foreign currency derivatives held for trading</t>
  </si>
  <si>
    <t>Denar derivatives with FX clause held for trading</t>
  </si>
  <si>
    <t>DERIVATIVES HELD FOR HEDGING</t>
  </si>
  <si>
    <t>2a</t>
  </si>
  <si>
    <t xml:space="preserve">Denar derivatives </t>
  </si>
  <si>
    <t>2c</t>
  </si>
  <si>
    <t xml:space="preserve">Denar derivatives with FX clause </t>
  </si>
  <si>
    <t>DEPOSITS OF FINANCIAL INSTITUTIONS</t>
  </si>
  <si>
    <t>Deposits of central bank</t>
  </si>
  <si>
    <t>Deposits of domestic banks</t>
  </si>
  <si>
    <t>Deposits of saving houses</t>
  </si>
  <si>
    <t>Deposits of insurance companies</t>
  </si>
  <si>
    <t>Deposits of pension funds</t>
  </si>
  <si>
    <t>Deposits of other financial institutions</t>
  </si>
  <si>
    <t>Restricted deposits and other deposits of financial institutions</t>
  </si>
  <si>
    <t xml:space="preserve">Denar accounts and sight deposits of sector - state </t>
  </si>
  <si>
    <t>Denar accounts and sight deposits of households</t>
  </si>
  <si>
    <t xml:space="preserve">Foreign currency accounts and sight deposits of sector - state </t>
  </si>
  <si>
    <t>Foreign currency accounts and sight deposits of households</t>
  </si>
  <si>
    <t>Denar short term deposits of sector - state</t>
  </si>
  <si>
    <t>Denar short term deposits of households</t>
  </si>
  <si>
    <t>Foreign currency short term deposits of sector - state</t>
  </si>
  <si>
    <t>Foreign currency short term deposits of households</t>
  </si>
  <si>
    <t>FX indexed short term deposits of sector - state</t>
  </si>
  <si>
    <t>FX indexed short term deposits of households</t>
  </si>
  <si>
    <t>Denar long term deposits of sector - state</t>
  </si>
  <si>
    <t>Denar long term deposits of households</t>
  </si>
  <si>
    <t>Foreign currency long term deposits of sector - state</t>
  </si>
  <si>
    <t>Foreign currency long term deposits of households</t>
  </si>
  <si>
    <t>FX indexed long term deposits of sector - state</t>
  </si>
  <si>
    <t>DEBT SECURITIES IN ISSUE</t>
  </si>
  <si>
    <t>Certificates of deposits in issue</t>
  </si>
  <si>
    <t>Commercial papers in issue</t>
  </si>
  <si>
    <t>BORROWINGS</t>
  </si>
  <si>
    <t>Borrowings from sector - state</t>
  </si>
  <si>
    <t xml:space="preserve"> Borrowings from other sectors - residents</t>
  </si>
  <si>
    <t>Repurchase agreement payables</t>
  </si>
  <si>
    <t>8h</t>
  </si>
  <si>
    <t>LIABILITY COMPONENT OF HYBRID INSTRUMENTS</t>
  </si>
  <si>
    <t>Liability component of denar hybrid instruments</t>
  </si>
  <si>
    <t>Liability component of foreign currency hybrid instruments</t>
  </si>
  <si>
    <t>9c</t>
  </si>
  <si>
    <t>Liability component of denar hybrid instruments with FX clause</t>
  </si>
  <si>
    <t>Denar subordinated debt</t>
  </si>
  <si>
    <t>Foreign currency subordinated debt</t>
  </si>
  <si>
    <t>Denar subordinated debt with FX clause</t>
  </si>
  <si>
    <t>Cumulative preferred shares</t>
  </si>
  <si>
    <t>INTEREST 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</si>
  <si>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</si>
  <si>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</si>
  <si>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</si>
  <si>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</si>
  <si>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</si>
  <si>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</si>
  <si>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OTHER LIABILITIES</t>
  </si>
  <si>
    <t>Accrued expenses, deferred income and temporary accounts</t>
  </si>
  <si>
    <t>Liabilities from assignation contracts</t>
  </si>
  <si>
    <t>Other liabilities</t>
  </si>
  <si>
    <t>EQUITY AND RESERVES</t>
  </si>
  <si>
    <t>Equity capital</t>
  </si>
  <si>
    <t>Reserve fund</t>
  </si>
  <si>
    <t>Retained earnings / Accumulated losses</t>
  </si>
  <si>
    <t>Revaluation reserves</t>
  </si>
  <si>
    <t>Other funds</t>
  </si>
  <si>
    <t xml:space="preserve">Current loss </t>
  </si>
  <si>
    <t>GROSS PROFIT</t>
  </si>
  <si>
    <t>Gross profit</t>
  </si>
  <si>
    <t>TOTAL LIABILITIES</t>
  </si>
  <si>
    <t>Market share and growth of the total assets, credits and deposits by groups of banks</t>
  </si>
  <si>
    <t>Item</t>
  </si>
  <si>
    <t>Amounts in millions of Denars</t>
  </si>
  <si>
    <t>Structure</t>
  </si>
  <si>
    <t>In the structure</t>
  </si>
  <si>
    <t>Total assets</t>
  </si>
  <si>
    <t xml:space="preserve">    - Large banks</t>
  </si>
  <si>
    <t xml:space="preserve">    - Medium-size banks</t>
  </si>
  <si>
    <t xml:space="preserve">    - Small-size banks</t>
  </si>
  <si>
    <t>Annex 5</t>
  </si>
  <si>
    <t>Annex 4</t>
  </si>
  <si>
    <t>Date</t>
  </si>
  <si>
    <t>Description</t>
  </si>
  <si>
    <t>Households</t>
  </si>
  <si>
    <t>Other clients</t>
  </si>
  <si>
    <t>Denars</t>
  </si>
  <si>
    <t>Denar with FX clause</t>
  </si>
  <si>
    <t>Foreign currency</t>
  </si>
  <si>
    <t>Past due credits</t>
  </si>
  <si>
    <t>Short-term credits</t>
  </si>
  <si>
    <t>Long-term credits</t>
  </si>
  <si>
    <t>Total credits</t>
  </si>
  <si>
    <t>Impairment losses</t>
  </si>
  <si>
    <t>Accumulated amortization</t>
  </si>
  <si>
    <t>Total net credits</t>
  </si>
  <si>
    <t xml:space="preserve">Absolute credit growth </t>
  </si>
  <si>
    <t>Growth in %</t>
  </si>
  <si>
    <t xml:space="preserve">Growth structure </t>
  </si>
  <si>
    <t>Annex 7</t>
  </si>
  <si>
    <t>Credit structures</t>
  </si>
  <si>
    <t>Medium -size banks</t>
  </si>
  <si>
    <t>Големи банки</t>
  </si>
  <si>
    <t>Средни банки</t>
  </si>
  <si>
    <t>Мали банки</t>
  </si>
  <si>
    <t>Sector structure</t>
  </si>
  <si>
    <t>Maturity structure</t>
  </si>
  <si>
    <t>Short-term</t>
  </si>
  <si>
    <t>Long-term</t>
  </si>
  <si>
    <t>Past due</t>
  </si>
  <si>
    <t>Non-performing</t>
  </si>
  <si>
    <t>Currency structure</t>
  </si>
  <si>
    <t>Denar</t>
  </si>
  <si>
    <t>Annex 8</t>
  </si>
  <si>
    <t>Annex 9</t>
  </si>
  <si>
    <t>Sight deposits</t>
  </si>
  <si>
    <t>Total deposits</t>
  </si>
  <si>
    <t>Absolute growth of deposits</t>
  </si>
  <si>
    <t>Sight</t>
  </si>
  <si>
    <t>Annex 11</t>
  </si>
  <si>
    <t>Annex 12</t>
  </si>
  <si>
    <t>Annex 13</t>
  </si>
  <si>
    <t>Activities / Products</t>
  </si>
  <si>
    <t>RL</t>
  </si>
  <si>
    <t>RI</t>
  </si>
  <si>
    <t>NL</t>
  </si>
  <si>
    <t>NI</t>
  </si>
  <si>
    <t>OC</t>
  </si>
  <si>
    <t>OI</t>
  </si>
  <si>
    <t>CE</t>
  </si>
  <si>
    <t>Agriculture, forestry and fishing</t>
  </si>
  <si>
    <t>Mining and quarrying</t>
  </si>
  <si>
    <t>Food industry</t>
  </si>
  <si>
    <t>Textile industry, clothes and shoes manufacture</t>
  </si>
  <si>
    <t xml:space="preserve">Manufacture of metals, machines, tools and other equipment </t>
  </si>
  <si>
    <t>Other processing industry</t>
  </si>
  <si>
    <t>Electricity, gas, steam and air-conditioning</t>
  </si>
  <si>
    <t>Water supply, water waste removal, waste management and environment</t>
  </si>
  <si>
    <t>Construction</t>
  </si>
  <si>
    <t>Wholesale and retail trade and motor vehicles repair</t>
  </si>
  <si>
    <t>Transport and storage</t>
  </si>
  <si>
    <t>Accommodation facilities and catering services</t>
  </si>
  <si>
    <t>Information and communication</t>
  </si>
  <si>
    <t>Financial activities and insurance</t>
  </si>
  <si>
    <t>Real estate</t>
  </si>
  <si>
    <t>Professional, scholar and technical activities</t>
  </si>
  <si>
    <t>Administrative and auxiliary services</t>
  </si>
  <si>
    <t xml:space="preserve">Education </t>
  </si>
  <si>
    <t>Health and social work</t>
  </si>
  <si>
    <t>Arts, entertainment and recreation</t>
  </si>
  <si>
    <t>Extraterritorial organizations and bodies</t>
  </si>
  <si>
    <t>Residential real estate loans</t>
  </si>
  <si>
    <t>Commercial real estate loans</t>
  </si>
  <si>
    <t>Consumer loans</t>
  </si>
  <si>
    <t>Overdrafts</t>
  </si>
  <si>
    <t>Credit cards</t>
  </si>
  <si>
    <t>Car loans</t>
  </si>
  <si>
    <t>Other loans</t>
  </si>
  <si>
    <t>Agriculture</t>
  </si>
  <si>
    <t>Trade</t>
  </si>
  <si>
    <t>Other service activities</t>
  </si>
  <si>
    <t>Other activities</t>
  </si>
  <si>
    <t>RL: Regular Loans</t>
  </si>
  <si>
    <t>RI: Regular Interest</t>
  </si>
  <si>
    <t>Legend:</t>
  </si>
  <si>
    <t>Annex 14</t>
  </si>
  <si>
    <t>A</t>
  </si>
  <si>
    <t>B</t>
  </si>
  <si>
    <t>C</t>
  </si>
  <si>
    <t>D</t>
  </si>
  <si>
    <t>E</t>
  </si>
  <si>
    <t>Annex 15</t>
  </si>
  <si>
    <t>Annex 16</t>
  </si>
  <si>
    <t>Indicator</t>
  </si>
  <si>
    <t>31.12.2008</t>
  </si>
  <si>
    <t>31.12.2009</t>
  </si>
  <si>
    <t>31.12.2010</t>
  </si>
  <si>
    <t>31.12.2011</t>
  </si>
  <si>
    <t>Average level of risk</t>
  </si>
  <si>
    <t>% of „E“ in total credit risk exposure</t>
  </si>
  <si>
    <t>Coverage of „C“, „D“ and „E“ with calculated impairment and special reserves</t>
  </si>
  <si>
    <t>Coverage of nonperforming loans with calculated impairment and special reserves</t>
  </si>
  <si>
    <t>n.a</t>
  </si>
  <si>
    <t>Nonperforming loans / Total loans</t>
  </si>
  <si>
    <t>Restructured and prolonged loans / Total loans</t>
  </si>
  <si>
    <t>Annex 17</t>
  </si>
  <si>
    <t xml:space="preserve">Share of total credit exposure </t>
  </si>
  <si>
    <t>Annex 18</t>
  </si>
  <si>
    <t>Annex 19</t>
  </si>
  <si>
    <t>Residential and commercial real estate loans</t>
  </si>
  <si>
    <t>Sole proprietors</t>
  </si>
  <si>
    <t xml:space="preserve">% of „C“, „D“ and „E“ in total credit risk exposure </t>
  </si>
  <si>
    <t>Annex 20</t>
  </si>
  <si>
    <t>Industry</t>
  </si>
  <si>
    <t>Agriculture, hunting and forestry</t>
  </si>
  <si>
    <t>Wholesale and retail trade</t>
  </si>
  <si>
    <t>Transport, storage and communication</t>
  </si>
  <si>
    <t>Annex 21</t>
  </si>
  <si>
    <t>Closed</t>
  </si>
  <si>
    <t>C nonperforming</t>
  </si>
  <si>
    <t>Annex 22</t>
  </si>
  <si>
    <t>Annex 24</t>
  </si>
  <si>
    <t>Credit cards and overdrafts</t>
  </si>
  <si>
    <t>Total credit exposures to natural persons</t>
  </si>
  <si>
    <t>Amount 
(in millions of Denars)</t>
  </si>
  <si>
    <t>In %</t>
  </si>
  <si>
    <t>Up to 7.000 Denars</t>
  </si>
  <si>
    <t>From 7.000 to 15.000 Denars</t>
  </si>
  <si>
    <t>From 15.000 to 30.000 Denars</t>
  </si>
  <si>
    <t>From 30.000 to 50.000 Denars</t>
  </si>
  <si>
    <t>From 50.000 to 100.000 Denars</t>
  </si>
  <si>
    <t xml:space="preserve">Over 100.000 Denars </t>
  </si>
  <si>
    <t>Annex 25</t>
  </si>
  <si>
    <t>baseline</t>
  </si>
  <si>
    <t>CAR of the banking system</t>
  </si>
  <si>
    <t>I scenario</t>
  </si>
  <si>
    <t>II scenario</t>
  </si>
  <si>
    <t>Indicators</t>
  </si>
  <si>
    <t>Banking system</t>
  </si>
  <si>
    <t>Liquid assets / Total assets</t>
  </si>
  <si>
    <t>Liquid assets / Total liabilities</t>
  </si>
  <si>
    <t>Liquid assets / Short-term liabilities</t>
  </si>
  <si>
    <t>Liquid assets / Households deposits</t>
  </si>
  <si>
    <t>Loans / Deposits</t>
  </si>
  <si>
    <t>up to 7 days</t>
  </si>
  <si>
    <t>from 8 to 30 days</t>
  </si>
  <si>
    <t>from 31 to 90 days</t>
  </si>
  <si>
    <t>from 91 to 180 days</t>
  </si>
  <si>
    <t>from 181 to 365 days</t>
  </si>
  <si>
    <t>TOTAL</t>
  </si>
  <si>
    <t>Cash, cash equivalents, gold and precious metals</t>
  </si>
  <si>
    <t>Financial instruments held for trading</t>
  </si>
  <si>
    <t>equity instruments</t>
  </si>
  <si>
    <t>Derivatives for trading</t>
  </si>
  <si>
    <t>Embedded derivаtives and derivatives held for hedging</t>
  </si>
  <si>
    <t>credits</t>
  </si>
  <si>
    <t>Financial instruments held to maturity</t>
  </si>
  <si>
    <t>other debt instruments</t>
  </si>
  <si>
    <t>Financial instruments available for sale</t>
  </si>
  <si>
    <t>money market instruments</t>
  </si>
  <si>
    <t>other instruments</t>
  </si>
  <si>
    <t>Credits and claims</t>
  </si>
  <si>
    <t>deposits</t>
  </si>
  <si>
    <t>financial leasing</t>
  </si>
  <si>
    <t>other claims</t>
  </si>
  <si>
    <t>Interest receivables</t>
  </si>
  <si>
    <t>TOTАL ASSETS (1+2+3+4+5+6+7+8+9+10+11)</t>
  </si>
  <si>
    <t>Transaction accounts</t>
  </si>
  <si>
    <t>Financial liabilities at fair value through profit and loss</t>
  </si>
  <si>
    <t>borrowings</t>
  </si>
  <si>
    <t>subordinated instruments</t>
  </si>
  <si>
    <t>Deposits</t>
  </si>
  <si>
    <t>sight deposits</t>
  </si>
  <si>
    <t>Liabilities from credits</t>
  </si>
  <si>
    <t>Issued debt securities</t>
  </si>
  <si>
    <t>Interest payable</t>
  </si>
  <si>
    <t>Commissions and fees payable</t>
  </si>
  <si>
    <t>Financial leasing</t>
  </si>
  <si>
    <t>OFF-BALANCE SHEET ITEMS</t>
  </si>
  <si>
    <t>Off-balance sheet assets</t>
  </si>
  <si>
    <t>Off-balance sheet liabilities</t>
  </si>
  <si>
    <t>Net off-balance sheet items (25-26)</t>
  </si>
  <si>
    <t>GAP (12-24+27)</t>
  </si>
  <si>
    <t>CUMULATIVE GAP</t>
  </si>
  <si>
    <t>Annex 27</t>
  </si>
  <si>
    <t>Expected maturity (future activities)</t>
  </si>
  <si>
    <t>Assets</t>
  </si>
  <si>
    <t>interbank transactions</t>
  </si>
  <si>
    <t>TOTAL ASSETS (1+2+3+4+5+6+7+8+9+10+11)</t>
  </si>
  <si>
    <t>Net off-balance sheet activities (25-26)</t>
  </si>
  <si>
    <t>Medium banks</t>
  </si>
  <si>
    <t>Small banks</t>
  </si>
  <si>
    <t>I</t>
  </si>
  <si>
    <t>CREDIT RISK WEIGHTED ASSETS</t>
  </si>
  <si>
    <t>On-balance sheet credit risk weighted assets</t>
  </si>
  <si>
    <t>Off-balance sheet credit risk weighted assets</t>
  </si>
  <si>
    <t>Credit risk weighted assets (1+2)</t>
  </si>
  <si>
    <t>II</t>
  </si>
  <si>
    <t>CURRENCY RISK WEIGHTED ASSETS</t>
  </si>
  <si>
    <t>Aggregate currency position</t>
  </si>
  <si>
    <t>Net-position in gold</t>
  </si>
  <si>
    <t>Currency risk weighted assets (5+6)</t>
  </si>
  <si>
    <t>III</t>
  </si>
  <si>
    <t>IV</t>
  </si>
  <si>
    <t>OWN FUNDS</t>
  </si>
  <si>
    <t>V</t>
  </si>
  <si>
    <t>Annex 33</t>
  </si>
  <si>
    <t>CORE CAPITAL</t>
  </si>
  <si>
    <t>1.1</t>
  </si>
  <si>
    <t>Nominal value</t>
  </si>
  <si>
    <t>1.1.1</t>
  </si>
  <si>
    <t>Nominal value of common shares</t>
  </si>
  <si>
    <t>1.1.2</t>
  </si>
  <si>
    <t>Nominal value of non-cumulative preference share</t>
  </si>
  <si>
    <t>1.2</t>
  </si>
  <si>
    <t>Premium</t>
  </si>
  <si>
    <t>1.2.1</t>
  </si>
  <si>
    <t>1.2.2</t>
  </si>
  <si>
    <t>Reserve and retained profit/loss</t>
  </si>
  <si>
    <t>2.1</t>
  </si>
  <si>
    <t>2.2</t>
  </si>
  <si>
    <t>Retained profit restricted to distribution to shareholders</t>
  </si>
  <si>
    <t>2.3</t>
  </si>
  <si>
    <t>2.4</t>
  </si>
  <si>
    <t>Current profit</t>
  </si>
  <si>
    <t>Positions arising from consolidation</t>
  </si>
  <si>
    <t>3.1</t>
  </si>
  <si>
    <t>Minority interest</t>
  </si>
  <si>
    <t>3.2</t>
  </si>
  <si>
    <t>Reserves from exchange rate differentials</t>
  </si>
  <si>
    <t>3.3</t>
  </si>
  <si>
    <t>Other differentials</t>
  </si>
  <si>
    <t>Deductions</t>
  </si>
  <si>
    <t>4.1</t>
  </si>
  <si>
    <t>4.2</t>
  </si>
  <si>
    <t>4.3</t>
  </si>
  <si>
    <t>Intangible assets</t>
  </si>
  <si>
    <t>4.4</t>
  </si>
  <si>
    <t>4.5</t>
  </si>
  <si>
    <t>Difference between the amount of required and made impairment/special reserve</t>
  </si>
  <si>
    <t>4.6</t>
  </si>
  <si>
    <t>Amount of unallocated impairment and special reserve as a result of accounting time lag</t>
  </si>
  <si>
    <t>7.1</t>
  </si>
  <si>
    <t>7.2</t>
  </si>
  <si>
    <t>Hybrid capital instruments</t>
  </si>
  <si>
    <t>Subordinated instruments</t>
  </si>
  <si>
    <t>DEDUCTIONS FROM CORE CAPITAL AND SUPPLEMENTARY CAPITAL 1</t>
  </si>
  <si>
    <t>Capital investments in other banks or financial institutions of over 10% of the capital of such institutions</t>
  </si>
  <si>
    <t>Aggregate amount of investments in capital, subordinated and hybrid instruments and other instruments exceeding 10% of (I+II)</t>
  </si>
  <si>
    <t>Investments in financial instruments issued by the insurance and reinsurance companies and pension fund management undertakings</t>
  </si>
  <si>
    <t>Amount of excess of limits on investments in nonfinancial institutions</t>
  </si>
  <si>
    <t>Positions arising from consolidation (negative amounts)</t>
  </si>
  <si>
    <t>CORE CAPITAL AFTER DEDUCTIONS</t>
  </si>
  <si>
    <t>Core capital</t>
  </si>
  <si>
    <t>VI</t>
  </si>
  <si>
    <t>VII</t>
  </si>
  <si>
    <t>VIII</t>
  </si>
  <si>
    <t>Annex 32</t>
  </si>
  <si>
    <t>INCOME STATEMENT</t>
  </si>
  <si>
    <t>INTEREST INCOME</t>
  </si>
  <si>
    <t>private</t>
  </si>
  <si>
    <t>public</t>
  </si>
  <si>
    <t>State</t>
  </si>
  <si>
    <t>central government</t>
  </si>
  <si>
    <t>local government</t>
  </si>
  <si>
    <t>Financial institutions</t>
  </si>
  <si>
    <t>central bank</t>
  </si>
  <si>
    <t>banks</t>
  </si>
  <si>
    <t>saving houses</t>
  </si>
  <si>
    <t>insurance companies</t>
  </si>
  <si>
    <t>pension funds</t>
  </si>
  <si>
    <t>other financial institutions</t>
  </si>
  <si>
    <t>self-employed individuals</t>
  </si>
  <si>
    <t>citizens</t>
  </si>
  <si>
    <t>Net impairment of interest income</t>
  </si>
  <si>
    <t>INTEREST EXPENSES</t>
  </si>
  <si>
    <t>NET FEES AND COMMISSION INCOME</t>
  </si>
  <si>
    <t>Fees and commission income</t>
  </si>
  <si>
    <t>Fees and commission expenses</t>
  </si>
  <si>
    <t>NET INCOME FROM ASSETS AND LIABILITIES HELD FOR TRADING</t>
  </si>
  <si>
    <t>Net income from assets and liabilities held for trading</t>
  </si>
  <si>
    <t>realized</t>
  </si>
  <si>
    <t>unrealized</t>
  </si>
  <si>
    <t>Net income from derivative instruments held for trading</t>
  </si>
  <si>
    <t>Dividend income from assets held for trading</t>
  </si>
  <si>
    <t>Net interest income from assets and liabilities held for trading</t>
  </si>
  <si>
    <t>Realized</t>
  </si>
  <si>
    <t>Unrealized</t>
  </si>
  <si>
    <t>Net income from FX activities</t>
  </si>
  <si>
    <t>OTHER OPERATING INCOME</t>
  </si>
  <si>
    <t>Capital gain from sale of financial assets available for sale</t>
  </si>
  <si>
    <t>Capital gains realized from sales of assets</t>
  </si>
  <si>
    <t>Reversal of other provisions</t>
  </si>
  <si>
    <t>Other income</t>
  </si>
  <si>
    <t>Extraordinary income</t>
  </si>
  <si>
    <t>Impairment losses of financial assets</t>
  </si>
  <si>
    <t>losses due to impairment of financial assets - an individual basis</t>
  </si>
  <si>
    <t>losses due to impairment of financial assets - a group basis</t>
  </si>
  <si>
    <t>Reversal of impairment losses of financial assets</t>
  </si>
  <si>
    <t>reversal of impairment losses of financial assets - an individual basis</t>
  </si>
  <si>
    <t>reversal of impairment losses of financial assets - a group basis</t>
  </si>
  <si>
    <t>DEPRECIATION</t>
  </si>
  <si>
    <t>OTHER OPERATING EXPENSES</t>
  </si>
  <si>
    <t>General and administrative expenses</t>
  </si>
  <si>
    <t>Deposit insurance premiums</t>
  </si>
  <si>
    <t>Provisions for off-balance sheet items</t>
  </si>
  <si>
    <t>Other provisions</t>
  </si>
  <si>
    <t>Other expenses</t>
  </si>
  <si>
    <t>Extraordinary expenses</t>
  </si>
  <si>
    <t>Annex 3</t>
  </si>
  <si>
    <t>Amount of monthly income, on all bases</t>
  </si>
  <si>
    <t>Structure (in %)</t>
  </si>
  <si>
    <t>Derivatives held for trading</t>
  </si>
  <si>
    <t>6.1</t>
  </si>
  <si>
    <t>in foreign currency</t>
  </si>
  <si>
    <t>6.2</t>
  </si>
  <si>
    <t>in Denars with FX clause</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</si>
  <si>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</si>
  <si>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</si>
  <si>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</si>
  <si>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</si>
  <si>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</si>
  <si>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</si>
  <si>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</si>
  <si>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</si>
  <si>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</si>
  <si>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</si>
  <si>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</si>
  <si>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</si>
  <si>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</si>
  <si>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</si>
  <si>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</si>
  <si>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</si>
  <si>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</si>
  <si>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</si>
  <si>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</si>
  <si>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</si>
  <si>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12.1</t>
  </si>
  <si>
    <t>accrued commissions and fees</t>
  </si>
  <si>
    <t>12.2</t>
  </si>
  <si>
    <t>Investments</t>
  </si>
  <si>
    <t xml:space="preserve">Total on-balance sheet assets </t>
  </si>
  <si>
    <t>Deposits in foreign currency</t>
  </si>
  <si>
    <t>5.1</t>
  </si>
  <si>
    <t>financial institutions</t>
  </si>
  <si>
    <t>5.2</t>
  </si>
  <si>
    <t>nonfinancial institutions</t>
  </si>
  <si>
    <t>5.3</t>
  </si>
  <si>
    <t>5.4</t>
  </si>
  <si>
    <t>nonresidents</t>
  </si>
  <si>
    <t>5.5</t>
  </si>
  <si>
    <t>other clients</t>
  </si>
  <si>
    <t>Deposits in Denars with FX clause</t>
  </si>
  <si>
    <t>6.3</t>
  </si>
  <si>
    <t>6.4</t>
  </si>
  <si>
    <t>6.5</t>
  </si>
  <si>
    <t>Interest payables in foreign currency</t>
  </si>
  <si>
    <t>Interest payables in Denars with FX clause</t>
  </si>
  <si>
    <t>Hybrid and subordinated instruments in foreign currency</t>
  </si>
  <si>
    <t>Hybrid and subordinated instruments in Denars with FX clause</t>
  </si>
  <si>
    <t>Total on-balance sheet liabilities</t>
  </si>
  <si>
    <t>Macedonian Bank for Development Promotion AD Skopje</t>
  </si>
  <si>
    <t>Annex 34</t>
  </si>
  <si>
    <t>Position</t>
  </si>
  <si>
    <t>Fixed interest rate</t>
  </si>
  <si>
    <t>Variable interest rate</t>
  </si>
  <si>
    <t>Adjustable interest rate</t>
  </si>
  <si>
    <t>Interest sensitive assets</t>
  </si>
  <si>
    <t>Interest sensitive liabilities</t>
  </si>
  <si>
    <t>Total net-position</t>
  </si>
  <si>
    <t>Weighted net-position</t>
  </si>
  <si>
    <t>Total weighted value/Own funds</t>
  </si>
  <si>
    <t>Accumulated amortization of loans to other financial institutions</t>
  </si>
  <si>
    <t>Impairment of factoring and forfeiting receivables from nonfinancial institutions</t>
  </si>
  <si>
    <t>Factoring and forfeiting receivables from sector - state</t>
  </si>
  <si>
    <t>Accumulated amortization of factoring and forfeiting receivables from sector - state</t>
  </si>
  <si>
    <t>UNRECOGNIZED IMPAIRMENT</t>
  </si>
  <si>
    <t>Note: Rows with balances equal to zero are hidden</t>
  </si>
  <si>
    <t>NET INTEREST INCOME</t>
  </si>
  <si>
    <t>Annual change
31.12.2012/31.12.2011</t>
  </si>
  <si>
    <t>Credits of nonfinancial institutions</t>
  </si>
  <si>
    <t>Deposits of nonfinancial institutions</t>
  </si>
  <si>
    <t>Nonperforming credits</t>
  </si>
  <si>
    <t>Growth 31.12.2012/     31.12.2011</t>
  </si>
  <si>
    <t>31.12.2012</t>
  </si>
  <si>
    <t>Annex 6</t>
  </si>
  <si>
    <t>Corporations</t>
  </si>
  <si>
    <t>Structure of credits to nonfinancial institutions, by group of banks</t>
  </si>
  <si>
    <t>Credit exposure by activity/credit product</t>
  </si>
  <si>
    <t>Sectors</t>
  </si>
  <si>
    <t>HOUSEHOLDS</t>
  </si>
  <si>
    <t>TOTAL HOUSEHOLDS</t>
  </si>
  <si>
    <t>CORPORATIONS AND OTHER CLIENTS</t>
  </si>
  <si>
    <t>TOTAL CREDIT RISK EXPOSURE</t>
  </si>
  <si>
    <t>Credit products / activities</t>
  </si>
  <si>
    <t>TOTAL CORPORATIONS AND OTHER CLIENTS</t>
  </si>
  <si>
    <t>Absolute annual growth of credit risk exposure in millions of denars</t>
  </si>
  <si>
    <t>Annual growth rate</t>
  </si>
  <si>
    <t>Share in total annual growth of credit risk exposure</t>
  </si>
  <si>
    <t>Loans for purchase and renovation of residential and commercial property</t>
  </si>
  <si>
    <t>Transport, storage, information and communication</t>
  </si>
  <si>
    <t>* Note: Total credit risk exposure also includes the following sectors: finance, insurance and public administration and defense; mandatory social insurance.</t>
  </si>
  <si>
    <t>Real estate, professional, scholar and technical activities and administrative ancillary services</t>
  </si>
  <si>
    <t>Deposits up to one year</t>
  </si>
  <si>
    <t>Deposits above one year</t>
  </si>
  <si>
    <t>Structure of deposits of nonfinancial institutions, by group of banks</t>
  </si>
  <si>
    <t>Deposit structure</t>
  </si>
  <si>
    <t>Chemical industry, construction materials manufacture, fuel manufacture and processing</t>
  </si>
  <si>
    <t xml:space="preserve">Manufacture of metals, machines, tools and equipment </t>
  </si>
  <si>
    <t>Electricity, gas, steam supply and air-conditioning</t>
  </si>
  <si>
    <t>Households employing activities</t>
  </si>
  <si>
    <t>NL: Nonperforming Loans</t>
  </si>
  <si>
    <t>OC: Other Claims</t>
  </si>
  <si>
    <t>OI: Off Balance Sheet Items</t>
  </si>
  <si>
    <t>CE: Total Credit Exposure</t>
  </si>
  <si>
    <t>Public administration and defense; compulsory social security</t>
  </si>
  <si>
    <t>NI: Nonperforming Interest</t>
  </si>
  <si>
    <t>Total credit exposure</t>
  </si>
  <si>
    <t>Annual growth (31.12.2012 - 31.12.2011) of credit exposure, by type of credit exposure and activity/product</t>
  </si>
  <si>
    <t>Annual growth (31.12.2012 - 31.12.2011) of credit exposure, by risk category and activity/product</t>
  </si>
  <si>
    <t>Regular loan</t>
  </si>
  <si>
    <t>Regular interest</t>
  </si>
  <si>
    <t>Nonperforming loan</t>
  </si>
  <si>
    <t>Other claims</t>
  </si>
  <si>
    <t>Off-balance sheet exposure</t>
  </si>
  <si>
    <t>Impairment and special reserve</t>
  </si>
  <si>
    <t>Risk category</t>
  </si>
  <si>
    <t>Credit exposure (in millions of denars)</t>
  </si>
  <si>
    <t>Transitional matrix of credit exposure in 2012</t>
  </si>
  <si>
    <t>Regular status</t>
  </si>
  <si>
    <t>Nonperforming status</t>
  </si>
  <si>
    <t>Legal entities</t>
  </si>
  <si>
    <t>Natural persons</t>
  </si>
  <si>
    <t>Total (legal entities and natural persons)</t>
  </si>
  <si>
    <t xml:space="preserve">Indicators of credit portfolio quality of the banking system </t>
  </si>
  <si>
    <t>Coverage of nonperforming loans with impairment and special reserves</t>
  </si>
  <si>
    <t>% of nonperforming loans, net of impairment for nonperforming loans in own funds</t>
  </si>
  <si>
    <t>% of C, D and E net of impairment and special reserve for C, D and E in own funds</t>
  </si>
  <si>
    <t>% of C, D and E in total credit risk exposure</t>
  </si>
  <si>
    <t>% of C, D and E in total credit risk exposure, without exposure to financial institutions and state</t>
  </si>
  <si>
    <t>% of E in total credit risk exposure</t>
  </si>
  <si>
    <t>Coverage of C, D and E with impairment and special reserves</t>
  </si>
  <si>
    <t>% of C, D and E in own funds</t>
  </si>
  <si>
    <t>% of E in own funds</t>
  </si>
  <si>
    <t>Nonperforming loans / Total loans of nonfinancial institutions</t>
  </si>
  <si>
    <t>Coverage of nonperforming loans with impairment and special reserves for nonperforming credits</t>
  </si>
  <si>
    <t>Real estate activities</t>
  </si>
  <si>
    <t>Total credit exposure to corporations and other clients</t>
  </si>
  <si>
    <t>Coverage of nonperforming loans with calculated impairment and special reserves for nonperforming credits</t>
  </si>
  <si>
    <t xml:space="preserve">% of C, D and E in total credit risk exposure </t>
  </si>
  <si>
    <t>No data on monthly income</t>
  </si>
  <si>
    <t>Number of borrowers</t>
  </si>
  <si>
    <t xml:space="preserve">Credit exposure to natural persons, by credit product and monthly income, as of 31.12.2012 </t>
  </si>
  <si>
    <t>Total credit risk exposure to corporations and other clients</t>
  </si>
  <si>
    <t>Total credit  exposure to households</t>
  </si>
  <si>
    <r>
      <rPr>
        <b/>
        <sz val="10"/>
        <color indexed="8"/>
        <rFont val="Tahoma"/>
        <family val="2"/>
      </rPr>
      <t>I scenario</t>
    </r>
    <r>
      <rPr>
        <sz val="10"/>
        <color indexed="8"/>
        <rFont val="Tahoma"/>
        <family val="2"/>
      </rPr>
      <t xml:space="preserve"> - migration of 10% of credit exposure of each risk category to the higher risk categories.</t>
    </r>
  </si>
  <si>
    <r>
      <rPr>
        <b/>
        <sz val="10"/>
        <color indexed="8"/>
        <rFont val="Tahoma"/>
        <family val="2"/>
      </rPr>
      <t>II scenario</t>
    </r>
    <r>
      <rPr>
        <sz val="10"/>
        <color indexed="8"/>
        <rFont val="Tahoma"/>
        <family val="2"/>
      </rPr>
      <t xml:space="preserve"> - migration of 30% of credit exposure of each risk category to the higher risk categories.</t>
    </r>
  </si>
  <si>
    <r>
      <t>*</t>
    </r>
    <r>
      <rPr>
        <b/>
        <sz val="10"/>
        <color theme="1"/>
        <rFont val="Tahoma"/>
        <family val="2"/>
      </rPr>
      <t>Households</t>
    </r>
    <r>
      <rPr>
        <sz val="10"/>
        <color theme="1"/>
        <rFont val="Tahoma"/>
        <family val="2"/>
      </rPr>
      <t xml:space="preserve"> include natural persons and sole-proprietors. </t>
    </r>
  </si>
  <si>
    <t>Stress-test simulation for deterioration of the quality of credit exposure to the corporate sector, by activity</t>
  </si>
  <si>
    <t>Stress-test simulation for credit exposure to household sector, by  credit product*</t>
  </si>
  <si>
    <t>Ref. no.</t>
  </si>
  <si>
    <t>Contractual residual maturity structure of assets and liabilities of the banking system as of 31.12.2012</t>
  </si>
  <si>
    <t>Annex 26</t>
  </si>
  <si>
    <t>Financial instruments at fair value through profit and loss, designated as such at initial recognition</t>
  </si>
  <si>
    <t>Commission and fee receivables</t>
  </si>
  <si>
    <t>Other on-balance sheet assets, n.c.e.</t>
  </si>
  <si>
    <t>loan liabilities</t>
  </si>
  <si>
    <t>time deposits</t>
  </si>
  <si>
    <t xml:space="preserve">Loan liabilities </t>
  </si>
  <si>
    <t>Other on-balance sheet liabilities, n.c.e.</t>
  </si>
  <si>
    <t>Embedded derivatives and derivatives held for hedging</t>
  </si>
  <si>
    <t>Liquid assets / Total deposits of nonfinancial institutions</t>
  </si>
  <si>
    <t>Other debt instruments available for sale issued by nonfinancial institutions</t>
  </si>
  <si>
    <t>Ref. no</t>
  </si>
  <si>
    <t>Expected residual maturity structure of assets and liabilities of the banking system as of 31.12.2012</t>
  </si>
  <si>
    <t>Expected maturity (on-balance sheet and off-balance sheet activities)</t>
  </si>
  <si>
    <t>Commissions and fee payable</t>
  </si>
  <si>
    <t>TOTAL LIABILITIES  (13+14+15+16+17+18+19+20+21+22+23)</t>
  </si>
  <si>
    <t>Annex 30</t>
  </si>
  <si>
    <t>Net balance sheet interest sensitive positions</t>
  </si>
  <si>
    <t>Net off balance sheet interest sensitive positions</t>
  </si>
  <si>
    <t>Weighted net-position, by interest rate</t>
  </si>
  <si>
    <t>Denars with FX clause</t>
  </si>
  <si>
    <t>Credit products/activities</t>
  </si>
  <si>
    <t>Share of adjustable interest rates in corporate and household loans and deposits, by currency</t>
  </si>
  <si>
    <t xml:space="preserve">Annex 31 </t>
  </si>
  <si>
    <t>Note: Total deposits include transaction accounts, demand deposits and time deposits.</t>
  </si>
  <si>
    <t>Own funds by groups of banks, as of 31.12.2012</t>
  </si>
  <si>
    <t>Paid in and subscribed common and non-cumulative preference shares and share premiums</t>
  </si>
  <si>
    <t>Common share premium</t>
  </si>
  <si>
    <t>Non-cumulative preference shares premium</t>
  </si>
  <si>
    <t>Accumulated loss from previous years (with positive sign)</t>
  </si>
  <si>
    <t>Loss at the end of the year or current loss</t>
  </si>
  <si>
    <t>Bought back own shares</t>
  </si>
  <si>
    <t>Other deductions</t>
  </si>
  <si>
    <t>4.7</t>
  </si>
  <si>
    <t>SUPPLEMENTARY CAPITAL</t>
  </si>
  <si>
    <t>Paid-in and subscribed cumulative preference shares and share premium</t>
  </si>
  <si>
    <t>5</t>
  </si>
  <si>
    <t>6</t>
  </si>
  <si>
    <t>7</t>
  </si>
  <si>
    <t>8</t>
  </si>
  <si>
    <t>9</t>
  </si>
  <si>
    <t>Amount of cumulative preference shares and subordinated instruments that may be included in the additional capital</t>
  </si>
  <si>
    <t>Investments in subordinated and hybrid capital instruments and other instruments of institutions referred to in 10</t>
  </si>
  <si>
    <t>10</t>
  </si>
  <si>
    <t>11</t>
  </si>
  <si>
    <t>12</t>
  </si>
  <si>
    <t>13</t>
  </si>
  <si>
    <t>14</t>
  </si>
  <si>
    <t>Capital investments in insurance and reinsurance companies of over 10% of the capital of such companies</t>
  </si>
  <si>
    <t>15</t>
  </si>
  <si>
    <t>16</t>
  </si>
  <si>
    <t>DECUCTIONS FROM THE CORE CAPITAL AND SUPPLEMENTARY CAPITAL</t>
  </si>
  <si>
    <t>SUPPLEMENTARY CAPITAL AFTER DEDUCTIONS</t>
  </si>
  <si>
    <t>Supplementary capital</t>
  </si>
  <si>
    <t>/</t>
  </si>
  <si>
    <t>Capital requirements for credit risk, by exposure category and risk weight, as of 31.12.2012</t>
  </si>
  <si>
    <t>Exposure category</t>
  </si>
  <si>
    <t>Total on-balance sheet and off-balance sheet exposure (net of impairment)</t>
  </si>
  <si>
    <t>Capital requirements for credit risk/total on-balance sheet and off-balance sheet exposure (net of impairment)</t>
  </si>
  <si>
    <t>Claims on central governments and central banks</t>
  </si>
  <si>
    <t>Claims on local and regional government</t>
  </si>
  <si>
    <t>Claims on public institutions</t>
  </si>
  <si>
    <t xml:space="preserve">Claims on multilateral development banks and international organizations </t>
  </si>
  <si>
    <t>Claims on banks</t>
  </si>
  <si>
    <t>Claims on other trade companies</t>
  </si>
  <si>
    <t>Retail loan portfolio</t>
  </si>
  <si>
    <t>Claims backed by residential properties</t>
  </si>
  <si>
    <t>Claims backed by commercial properties</t>
  </si>
  <si>
    <t>Stakes in investment funds</t>
  </si>
  <si>
    <t>Other positions</t>
  </si>
  <si>
    <t>Capital adequacy ratio, by group of banks as of 31.12.2012</t>
  </si>
  <si>
    <t>Ref no.</t>
  </si>
  <si>
    <t>Capital requirement for credit risk (8% of ref. no. 3)</t>
  </si>
  <si>
    <t>Capital requirement for currency risk (8% of ref. no. 7)</t>
  </si>
  <si>
    <t>Capital requirement for covering risks (4+8+12)</t>
  </si>
  <si>
    <t>OPERATING RISK WEIGHTED ASSETS</t>
  </si>
  <si>
    <t>Operating risk weighted assets using basic indicator approach</t>
  </si>
  <si>
    <t>Operating risk weighted assets using standardized approach</t>
  </si>
  <si>
    <t>Operating risk weighted assets (9+10)</t>
  </si>
  <si>
    <t>Capital requirement for operating risk (8% of ref. no. 11)</t>
  </si>
  <si>
    <t>RISK WEIGHTED ASSETS (3+7+11)</t>
  </si>
  <si>
    <t>CAPITAL ADEQUACY RATIO (V/IV)</t>
  </si>
  <si>
    <t>Profitability and performance indicators of the banking system, by group of banks</t>
  </si>
  <si>
    <t>Large banks*</t>
  </si>
  <si>
    <t>Medium-size banks*</t>
  </si>
  <si>
    <t>Small-size banks*</t>
  </si>
  <si>
    <t>Annex 35</t>
  </si>
  <si>
    <t>Rate of return on average assets (ROAA)</t>
  </si>
  <si>
    <t>Rate of return on average equity (ROAE)</t>
  </si>
  <si>
    <t xml:space="preserve">Cost-to-income </t>
  </si>
  <si>
    <t>Noninterest expenses/total regular income</t>
  </si>
  <si>
    <t>Wage costs/total regular income</t>
  </si>
  <si>
    <t>Wage costs/operating costs</t>
  </si>
  <si>
    <t>Impairment for financial and nonfinancial assets/net interest income</t>
  </si>
  <si>
    <t>Impairment for financial and nonfinancial assets/gross loans to nonfinancial institutions</t>
  </si>
  <si>
    <t>Net interest income/average assets</t>
  </si>
  <si>
    <t>Net interest income/total regular income</t>
  </si>
  <si>
    <t>Net interest income/noninterest expenses</t>
  </si>
  <si>
    <t>Noninterest income/total regular income</t>
  </si>
  <si>
    <t>Operating profit (loss)/total regular income</t>
  </si>
  <si>
    <t>Number of employees</t>
  </si>
  <si>
    <t>Assets per employee (in millions of denars)</t>
  </si>
  <si>
    <t>Profit per employee (in millions of denars)</t>
  </si>
  <si>
    <t>Operating costs per employee (in millions of denars)</t>
  </si>
  <si>
    <t>* The indicators by group of banks (large, medium- and small-size) are not directly comparable for the two periods since according to the methodology for determining size of banks by group, the banks were regrouped as of 31.12.2012 when one medium-size bank was transferred to the group of large banks and one small-size bank was transferred to the group of medium-size banks. Besides, the number of small-size banks further decreased since one small-size bank was acquired by a medium-size bank.</t>
  </si>
  <si>
    <t>Annex 36</t>
  </si>
  <si>
    <t xml:space="preserve">Large banks (assets exceeding Denar 26.9 billion)                                </t>
  </si>
  <si>
    <t>Central Cooperative Bank AD Skopje</t>
  </si>
  <si>
    <t>Prokredit Bank AD Skopje</t>
  </si>
  <si>
    <t xml:space="preserve">Stopanska Bank AD Bitola </t>
  </si>
  <si>
    <t>TTK Bank AD Skopje</t>
  </si>
  <si>
    <t>UNI Bank AD Skopje</t>
  </si>
  <si>
    <t>Halk Bank AD Skopje</t>
  </si>
  <si>
    <t>Sparkasse Bank Macedonia AD Skopje</t>
  </si>
  <si>
    <t xml:space="preserve">Medium-size banks (assets from Denar 6.7 billion to Denar 26.9 billion)                            </t>
  </si>
  <si>
    <t xml:space="preserve">Small-size banks (assets below Denar 6.7 billion)                                                        </t>
  </si>
  <si>
    <t>Alfa Bank AD Skopje</t>
  </si>
  <si>
    <t>Eurostandard Bank AD Skopje</t>
  </si>
  <si>
    <t>Kapital Bank AD Skopje</t>
  </si>
  <si>
    <t>Postenska Bank AD Skopje</t>
  </si>
  <si>
    <t>* Banks are presented in alphabetical order</t>
  </si>
  <si>
    <t>In absolute amounts (in millions of denars)</t>
  </si>
  <si>
    <t>Share in the growth</t>
  </si>
  <si>
    <t>Distribution of credits to nonfinancial institutions, by groups of banks</t>
  </si>
  <si>
    <t>Structural features of credits to nonfinancial institutions, by group of banks</t>
  </si>
  <si>
    <t>Credit risk exposure in millions of denars as of 31.12.2012</t>
  </si>
  <si>
    <t>Annex 10</t>
  </si>
  <si>
    <t>Structure of deposits of nonfinancial institutions</t>
  </si>
  <si>
    <t>Growth 31.12.2012 / 31.12.2011</t>
  </si>
  <si>
    <t>Structure of deposits of nonfinancial institutions by group of banks</t>
  </si>
  <si>
    <t>Components and currency structure of banks' credit exposure as of 31.12.2012</t>
  </si>
  <si>
    <t>Impairment</t>
  </si>
  <si>
    <t xml:space="preserve">Components and structure of banks' credit exposure, by risk category, as of 31.12.2012 </t>
  </si>
  <si>
    <t>Components and structure of banks' credit exposure, by risk category, as of 31.12.2011</t>
  </si>
  <si>
    <t>н.п.</t>
  </si>
  <si>
    <t>% of nonperforming loans, net of total impairment in own funds</t>
  </si>
  <si>
    <t>Indicators of credit risk exposure level, by currency structure</t>
  </si>
  <si>
    <t>Indicators of the level of credit risk exposure to the corporations and other clients sector</t>
  </si>
  <si>
    <t xml:space="preserve">Indicators of the level of credit risk exposure to the household sector </t>
  </si>
  <si>
    <t>Annex 23</t>
  </si>
  <si>
    <t>Liquidity indicators, by group of banks</t>
  </si>
  <si>
    <t>Annex 28</t>
  </si>
  <si>
    <t>Interest sensitive assets and liabilities, by interest rate type and total weighted value of the banking system and by group of banks</t>
  </si>
  <si>
    <t>Own funds</t>
  </si>
  <si>
    <t>Unrealized loss from equity instruments available for sale</t>
  </si>
  <si>
    <t>Komercijalna Bank AD Skopje</t>
  </si>
  <si>
    <t>NLB Tutunska Bank AD Skopje</t>
  </si>
  <si>
    <t>Ohridska Bank AD Ohrid</t>
  </si>
  <si>
    <t>Stopanska Bank AD Skopje</t>
  </si>
  <si>
    <t>Groups of banks as of 31.12.2012</t>
  </si>
  <si>
    <t>Structure of credits to nonfinancial institutions</t>
  </si>
  <si>
    <t>Deposits of nonfinancial institutions by group of banks</t>
  </si>
  <si>
    <t>Structure of credit exposure as of 31.12.2012, by risk category, in millions of denars *</t>
  </si>
  <si>
    <t>Structure of credit exposure as of 31.12.2012, by risk category, in %*</t>
  </si>
  <si>
    <t>* 31 December, 2012 also includes credit exposure of banks as of 31.12.2012 that also existed on 31.12.2011. It does not include the new credit exposure, approved during 2012 and the "closed" credit exposure in the period 31.12.2011 - 31.12.2012.</t>
  </si>
  <si>
    <t>BALANCE SHEET - ASSETS</t>
  </si>
  <si>
    <t>No.</t>
  </si>
  <si>
    <t>Small- size banks</t>
  </si>
  <si>
    <t xml:space="preserve">Total </t>
  </si>
  <si>
    <t>Money market instruments held-to -maturity issued by banks and saving houses</t>
  </si>
  <si>
    <t>Money market instruments held-to -maturity issued by other financial institutions</t>
  </si>
  <si>
    <t>Money market instruments held-to -maturity issued by non-residents</t>
  </si>
  <si>
    <t>Other debt instruments held-to-maturity issued by private and public nonfinancial institutions</t>
  </si>
  <si>
    <t>Other debt instruments held-to-maturity issued by central bank</t>
  </si>
  <si>
    <t>Other debt instruments held-to-maturity issued by banks and saving houses</t>
  </si>
  <si>
    <t>Other debt instruments held-to-maturity issued by non-residents</t>
  </si>
  <si>
    <t>Money market instruments available for sale issued by non-residents</t>
  </si>
  <si>
    <t>Other debt instruments available for sale issued by central bank</t>
  </si>
  <si>
    <t>Other debt instruments available for sale issued by banks and saving houses</t>
  </si>
  <si>
    <t>Other debt instruments available for sale issued by other financial instututions</t>
  </si>
  <si>
    <t>Other debt instruments available for sale issued by non-residents</t>
  </si>
  <si>
    <t>Equity instruments available for sale issued by non-residents</t>
  </si>
  <si>
    <t>Impairment (provisions) of placements with the central bank</t>
  </si>
  <si>
    <t>Accounts with domestic banks (net)</t>
  </si>
  <si>
    <t>Impairment (provisions) of accounts with domestic banks</t>
  </si>
  <si>
    <t>Accounts with foreign banks (net)</t>
  </si>
  <si>
    <t>Impairment (provisions)of accounts with foreign banks</t>
  </si>
  <si>
    <t>Deposits with financial institutions-non-residents (net)</t>
  </si>
  <si>
    <t>Deposits with financial institutions-non-residents</t>
  </si>
  <si>
    <t>Accumulated amortization of deposits at financial institutions-non-residents</t>
  </si>
  <si>
    <t>Impairment (provisions) of deposits at financial institutions-non-residents</t>
  </si>
  <si>
    <t>Loans to domestic banks (net)</t>
  </si>
  <si>
    <t>Loans to saving houses (net)</t>
  </si>
  <si>
    <t>Loans to other financial institutions (net)</t>
  </si>
  <si>
    <t>Loans to financial institutions - non-residents (net)</t>
  </si>
  <si>
    <t>Loans to financial institutions - non-residents</t>
  </si>
  <si>
    <t>Accumulated amortization of loans to financial institutions - non-residents</t>
  </si>
  <si>
    <t>Impairment (provisions) of loans to financial institutions - non-residents</t>
  </si>
  <si>
    <t>Factoring and forfeiting receivables from financial institutions - non-residents (net)</t>
  </si>
  <si>
    <t>Factoring and forfeiting receivables from financial institutions - non-residents</t>
  </si>
  <si>
    <t>Акумулирана амортизација на откупените побарувања (факторинг и форфетинг) од нерезиденти - финансиски друштва</t>
  </si>
  <si>
    <t>Impairment (provisions) of factoring and forfeiting receivables from financial institutions - non-residents</t>
  </si>
  <si>
    <t xml:space="preserve">Receivables due to payments made to backing guarantees of securities and guarantees of non-residents  </t>
  </si>
  <si>
    <t>Overdrafts of financial institutions (net)</t>
  </si>
  <si>
    <t>Overdrafts of financial institutions</t>
  </si>
  <si>
    <t>Overdrafts of financial institutions - non-residents (net)</t>
  </si>
  <si>
    <t>Overdrafts of financial institutions - non-residents</t>
  </si>
  <si>
    <t>Impairment (provisions) of overdrafts of financial institutions - non residents</t>
  </si>
  <si>
    <t>Suspicious and contested claims from financial institutions (net)</t>
  </si>
  <si>
    <t>PLACEMENTS TO NONFINANCIAL ENTITIES (NET)</t>
  </si>
  <si>
    <t>Loans to nonfinancial institutions (net)</t>
  </si>
  <si>
    <t>Loans to sector - state (net)</t>
  </si>
  <si>
    <t>Impairment (provisions) of loans to sector - state</t>
  </si>
  <si>
    <t>Loans to non-profit institutions serving households (net)</t>
  </si>
  <si>
    <t>Loans to non-profit institutions serving households</t>
  </si>
  <si>
    <t>Accumulated amortization of loans to non-profit institutions serving households</t>
  </si>
  <si>
    <t>Impairment (provisions) of loans to non-profit institutions serving households</t>
  </si>
  <si>
    <t>Loans to households (net)</t>
  </si>
  <si>
    <t>Receivables from payments made to backing guarantees of debt instruments and guarantees (net)</t>
  </si>
  <si>
    <t>Factoring and forfeiting receivables from nonfinancial institutions (net)</t>
  </si>
  <si>
    <t xml:space="preserve">Factoring and forfeiting receivables from nonfinancial institutions </t>
  </si>
  <si>
    <t>Impairment (provisions) of financial lease receivables from nonfinancial institutions</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</si>
  <si>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</si>
  <si>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</si>
  <si>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</si>
  <si>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Financial lease receivables from households (net)</t>
  </si>
  <si>
    <t>Impairment (provisions) of financial lease receivables from households</t>
  </si>
  <si>
    <t>Placements to nonfinancial institutions - non-residents (net)</t>
  </si>
  <si>
    <t>Placements to nonfinancial institutions - non-residents</t>
  </si>
  <si>
    <t>Accumulated amortization of placements to nonfinancial institutions - non-residents</t>
  </si>
  <si>
    <t>Impairment (provisions) of placements to nonfinancial institutions - non-residents</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</si>
  <si>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</si>
  <si>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</si>
  <si>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</si>
  <si>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</si>
  <si>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</si>
  <si>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</si>
  <si>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</si>
  <si>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</si>
  <si>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Placements to households - non-residents (net)</t>
  </si>
  <si>
    <t>Placements to households - non-residents</t>
  </si>
  <si>
    <t>Accumulated amortization of placements to households - non-residents</t>
  </si>
  <si>
    <t>Impairment (provisions) of placements to households - non-residents</t>
  </si>
  <si>
    <t>Overdrafts of non-residents (net)</t>
  </si>
  <si>
    <t>Overdrafts of non-residents</t>
  </si>
  <si>
    <t>Impairment (provisions) of overdrafts of non-residents</t>
  </si>
  <si>
    <t>Suspicious and contested claims from nonfinancial entities (net)</t>
  </si>
  <si>
    <t>Suspicious and contested claims from nonfinancial entities</t>
  </si>
  <si>
    <t>Impairment (provisions) of suspicious and contested claims from nonfinancial entities</t>
  </si>
  <si>
    <t>Foreign currency interest receivables as a result of debt instruments</t>
  </si>
  <si>
    <t>Interest receivables from other instruments</t>
  </si>
  <si>
    <t>Побарувања врз основа на камати на депозити во денари</t>
  </si>
  <si>
    <t>Denar interest receivables with FX clause as a result of deposits</t>
  </si>
  <si>
    <t>Suspicious and contested claims of interest receivables</t>
  </si>
  <si>
    <t>Fees and Commission receivables</t>
  </si>
  <si>
    <t>Нето комисионо работење</t>
  </si>
  <si>
    <t>Deffered tax assets</t>
  </si>
  <si>
    <t>Основачки вложувања</t>
  </si>
  <si>
    <t>FIXED ASSETS (PROPERTY, PLANT AND EQUIPMENT)</t>
  </si>
  <si>
    <t xml:space="preserve">Depreciation of fixed assets </t>
  </si>
  <si>
    <t>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</si>
  <si>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</si>
  <si>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</si>
  <si>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</si>
  <si>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</si>
  <si>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</si>
  <si>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 xml:space="preserve">INSTRUMENTS FOR TRADING AND FINANCIAL LIABILITIES DESIGNATED AT FAIR VALUE THROUGH PROFIT AND LOSS </t>
  </si>
  <si>
    <t>Deposits of financial institutions-non-residents</t>
  </si>
  <si>
    <t>SIGHT DEPOSITS OF NONFINANCIAL ENTITIES</t>
  </si>
  <si>
    <t>Denar accounts and sight deposits of nonfinancial entities</t>
  </si>
  <si>
    <t>Denar accounts and sight deposits of non-profit institutions serving households</t>
  </si>
  <si>
    <t>Denar accounts and sight deposits of non-residents</t>
  </si>
  <si>
    <t>Foreign currency accounts and sight deposits of nonfinancial entities</t>
  </si>
  <si>
    <t>Foreign currency accounts and sight deposits of non-profit institutions serving households</t>
  </si>
  <si>
    <t>Foreign currency accounts and sight deposits of non-residents</t>
  </si>
  <si>
    <t>Denar sight deposits with FX clause of nonfinancial entities</t>
  </si>
  <si>
    <t>Restricted  sight deposits and other deposits of nonfinancial entities</t>
  </si>
  <si>
    <t>SHORT TERM DEPOSITS OF NONFINANCIAL ENTITIES</t>
  </si>
  <si>
    <t>Denar short term deposits of nonfinancial entities</t>
  </si>
  <si>
    <t>Denar short term deposits of non-profit institutions serving households</t>
  </si>
  <si>
    <t>Denar short term deposits of nonfinancial entities - non-residents</t>
  </si>
  <si>
    <t>Foreign currency short term deposits of nonfinancial entities</t>
  </si>
  <si>
    <t>Foreign currency short term deposits of non-profit institutions serving households</t>
  </si>
  <si>
    <t>Foreign currency short term deposits of nonfinancial entities - non-residents</t>
  </si>
  <si>
    <t>FX indexed short term deposits of nonfinancial entities</t>
  </si>
  <si>
    <t>FX indexed short term deposits of non-profit institutions serving households</t>
  </si>
  <si>
    <t>FX indexed short term deposits of nonfinancial entities - non-residents</t>
  </si>
  <si>
    <t>Restricted deposits of nonfinancial entities up to 1 year</t>
  </si>
  <si>
    <t>LONG TERM DEPOSITS OF NONFINANCIAL ENTITIES</t>
  </si>
  <si>
    <t>Denar long term deposits of nonfinancial entities</t>
  </si>
  <si>
    <t>Denar long term deposits of non-profit institutions serving households</t>
  </si>
  <si>
    <t>Denar long term deposits of nonfinancial entities - non-residents</t>
  </si>
  <si>
    <t>Foreign currency long term deposits of nonfinancial entities</t>
  </si>
  <si>
    <t>Foreign currency long term deposits of non-profit institutions serving households</t>
  </si>
  <si>
    <t>Foreign currency long term deposits of nonfinancial entities - non-residents</t>
  </si>
  <si>
    <t>FX indexed long term deposits of nonfinancial entities</t>
  </si>
  <si>
    <t>Denar long term deposits with FX clause of non-profit institutions serving households</t>
  </si>
  <si>
    <t>FX indexed long term deposits of households</t>
  </si>
  <si>
    <t>Denar long term deposits with FX clause of nonfinancial entities - non-residents</t>
  </si>
  <si>
    <t>Restricted deposits of nonfinancial entities over 1 year</t>
  </si>
  <si>
    <t>Other denar debt securities in issue</t>
  </si>
  <si>
    <t>Other FX indexed debt securities in issue</t>
  </si>
  <si>
    <t>Borrowings from financial institutions</t>
  </si>
  <si>
    <t>Borrowings from non-residents</t>
  </si>
  <si>
    <t>Financial lease payables from financial institutions</t>
  </si>
  <si>
    <t>Financial lease payables from other sector -residents</t>
  </si>
  <si>
    <t>Financial lease payables to non-residents</t>
  </si>
  <si>
    <t>SUBORDINATED DEBT AND CUMULATIVE PREFERRED SHARES</t>
  </si>
  <si>
    <t>Interest payables from issued securities</t>
  </si>
  <si>
    <t>Fee and Commission liabilities</t>
  </si>
  <si>
    <t>PROVISIONS</t>
  </si>
  <si>
    <t>Provisions</t>
  </si>
  <si>
    <t>Non-financial companies</t>
  </si>
  <si>
    <t>Non-profitable institutions serving households</t>
  </si>
  <si>
    <t>Interest income from financial entities</t>
  </si>
  <si>
    <t>Non-residents</t>
  </si>
  <si>
    <t>non-financial companies, non-residents</t>
  </si>
  <si>
    <t xml:space="preserve">states, non-residents </t>
  </si>
  <si>
    <t>non-profitable institutions serving households, non-residents</t>
  </si>
  <si>
    <t>financial institutions, non-residents</t>
  </si>
  <si>
    <t>Приходи од камати од домаќинства - нерезиденти</t>
  </si>
  <si>
    <t>Расходи за камата за локална самоуправа</t>
  </si>
  <si>
    <t>Расходи за камата за фондови за социјално осигурување</t>
  </si>
  <si>
    <t>Расходи за камата за држава - нерезиденти</t>
  </si>
  <si>
    <t>Расходи за камати за непрофитни друштва кои им служат на домаќинствата - нерезиденти</t>
  </si>
  <si>
    <t>households, non-residents</t>
  </si>
  <si>
    <t>NET INCOME FROM FINANCIAL INTRUMENTS DESIGNATED AT FAIR VALUE</t>
  </si>
  <si>
    <t>Net income from derivative financial instruments held for hedging</t>
  </si>
  <si>
    <t>NET (GAINS - LOSSES) FROM FOREIGN EXCHANGE DIFFERENCES</t>
  </si>
  <si>
    <t>Dividends and revenues based on capital investments</t>
  </si>
  <si>
    <t>Reversal of provisions for off-balance sheet items</t>
  </si>
  <si>
    <t>Collected previously written-off loans and receivables</t>
  </si>
  <si>
    <t>NET IMPAIRMENT LOSSES (PROVISIONS) OF FINANCIAL ASSETS</t>
  </si>
  <si>
    <t>Непризнаена исправка на вредност (загуба поради оштетување) на финансиските средства</t>
  </si>
  <si>
    <t>IMPAIRMENT LOSSES OF NON-FINANCIAL ASSETS</t>
  </si>
  <si>
    <t>Losses due to impairment of non-financial assets</t>
  </si>
  <si>
    <t>EMLOYEES EXPENSES</t>
  </si>
  <si>
    <t>Capital losses realized from sales of assets</t>
  </si>
  <si>
    <t>Capital loss from sale of financial assets available for sale</t>
  </si>
  <si>
    <t>CURRENT PROFIT (LOSS) BEFORE TAXATION</t>
  </si>
  <si>
    <t>INCOME TAX</t>
  </si>
  <si>
    <t>CURRENT PROFIT/LOSS AFTER TAXATION</t>
  </si>
  <si>
    <t>* Internal balance scheme of NBRM</t>
  </si>
  <si>
    <t>* The indicators presented according to the groups of banks (large, medium and small-sized banks) are not directly comparable for the two periods of comparison due to new re-classification of the size of the banks that was done according to the methodology for assessing the size of the banks. According to this methodology, for the period 31.12.2012 there were two changes in the re-classification of the size of the banks due to which one of the previously classified medium-sized bank became large bank and one previously small-sized bank became medium-sized bank. In addition, the number of the banks in the group classified as small-sized bank declined additionally by one bank because one of the small-sized banks merged with one medium-sized bank.</t>
  </si>
  <si>
    <t xml:space="preserve">in millions of Denars </t>
  </si>
  <si>
    <t>Structure of on-balance sheet assets and off-balance sheet assets in foreign currency and in Denars with FX clause, as of  31.12.2012</t>
  </si>
  <si>
    <t>Amount (in millions of Denars)</t>
  </si>
  <si>
    <t>Embedded derivatives and derivatives held for risk management</t>
  </si>
  <si>
    <t>Financial instruments at fair value through profit and loss, as such at initial recognition</t>
  </si>
  <si>
    <t>Commissions and fees receivables</t>
  </si>
  <si>
    <t>Other not mentioned on-balance sheet assets</t>
  </si>
  <si>
    <t>Total on-balance sheet assets and off-balance sheet assets  in foreign currency and in Denars with FX clause (15+16)</t>
  </si>
  <si>
    <t>Annex 29</t>
  </si>
  <si>
    <t>Structure of on-balance sheet liabilities and off-balance sheet liabilities  in foreign currency and in Denars with FX clause, as of  31.12.2012</t>
  </si>
  <si>
    <t>Current accounts</t>
  </si>
  <si>
    <t>individuals</t>
  </si>
  <si>
    <t>Commissions and fees payables</t>
  </si>
  <si>
    <t>Other not mentioned on-balance sheet liabilities</t>
  </si>
  <si>
    <t>Total on-balance sheet liabilities and off-balance sheet liabilities in foreign currency and in Denars with FX clause (16+17)</t>
  </si>
  <si>
    <t>Capital requirements for credit risk, before hedging instruments</t>
  </si>
  <si>
    <t>Capital requirements for credit risk, by hedging instrument</t>
  </si>
</sst>
</file>

<file path=xl/styles.xml><?xml version="1.0" encoding="utf-8"?>
<styleSheet xmlns="http://schemas.openxmlformats.org/spreadsheetml/2006/main">
  <numFmts count="20">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   &quot;@"/>
    <numFmt numFmtId="169" formatCode="&quot;      &quot;@"/>
    <numFmt numFmtId="170" formatCode="&quot;         &quot;@"/>
    <numFmt numFmtId="171" formatCode="&quot;            &quot;@"/>
    <numFmt numFmtId="172" formatCode="&quot;               &quot;@"/>
    <numFmt numFmtId="173" formatCode="_-[$€-2]* #,##0.00_-;\-[$€-2]* #,##0.00_-;_-[$€-2]* &quot;-&quot;??_-"/>
    <numFmt numFmtId="174" formatCode="General_)"/>
    <numFmt numFmtId="175" formatCode="#,##0.0"/>
    <numFmt numFmtId="176" formatCode="[Black][&gt;0.05]#,##0.0;[Black][&lt;-0.05]\-#,##0.0;;"/>
    <numFmt numFmtId="177" formatCode="[Black][&gt;0.5]#,##0;[Black][&lt;-0.5]\-#,##0;;"/>
    <numFmt numFmtId="178" formatCode="0.0"/>
    <numFmt numFmtId="179" formatCode="_(* #,##0_);_(* \(#,##0\);_(* &quot;-&quot;??_);_(@_)"/>
    <numFmt numFmtId="180" formatCode="0.0%"/>
    <numFmt numFmtId="181" formatCode="#,##0.000"/>
    <numFmt numFmtId="182" formatCode="_-* #,##0.0\ _д_е_н_._-;\-* #,##0.0\ _д_е_н_._-;_-* &quot;-&quot;??\ _д_е_н_._-;_-@_-"/>
  </numFmts>
  <fonts count="87">
    <font>
      <sz val="11"/>
      <color theme="1"/>
      <name val="Calibri"/>
      <family val="2"/>
      <charset val="204"/>
      <scheme val="minor"/>
    </font>
    <font>
      <sz val="11"/>
      <color theme="1"/>
      <name val="Calibri"/>
      <family val="2"/>
      <charset val="204"/>
      <scheme val="minor"/>
    </font>
    <font>
      <sz val="10"/>
      <name val="Tahoma"/>
      <family val="2"/>
    </font>
    <font>
      <b/>
      <sz val="10"/>
      <name val="Tahoma"/>
      <family val="2"/>
      <charset val="204"/>
    </font>
    <font>
      <b/>
      <sz val="10"/>
      <name val="Tahoma"/>
      <family val="2"/>
    </font>
    <font>
      <i/>
      <sz val="10"/>
      <name val="Tahoma"/>
      <family val="2"/>
    </font>
    <font>
      <sz val="10"/>
      <name val="Tahoma"/>
      <family val="2"/>
      <charset val="204"/>
    </font>
    <font>
      <sz val="10"/>
      <name val="Arial"/>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color theme="1"/>
      <name val="Calibri"/>
      <family val="2"/>
      <scheme val="minor"/>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Arial"/>
      <family val="2"/>
      <charset val="204"/>
    </font>
    <font>
      <sz val="10"/>
      <name val="MAC C Times"/>
      <family val="1"/>
    </font>
    <font>
      <b/>
      <sz val="11"/>
      <color indexed="63"/>
      <name val="Calibri"/>
      <family val="2"/>
    </font>
    <font>
      <sz val="11"/>
      <name val="MAC C Times"/>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9"/>
      <name val="Tahoma"/>
      <family val="2"/>
    </font>
    <font>
      <b/>
      <sz val="11"/>
      <name val="Tahoma"/>
      <family val="2"/>
    </font>
    <font>
      <b/>
      <i/>
      <sz val="10"/>
      <name val="Tahoma"/>
      <family val="2"/>
    </font>
    <font>
      <b/>
      <sz val="10"/>
      <color theme="1"/>
      <name val="Tahoma"/>
      <family val="2"/>
    </font>
    <font>
      <sz val="10"/>
      <color theme="1"/>
      <name val="Tahoma"/>
      <family val="2"/>
    </font>
    <font>
      <b/>
      <sz val="11"/>
      <name val="Tahoma"/>
      <family val="2"/>
      <charset val="204"/>
    </font>
    <font>
      <b/>
      <sz val="11"/>
      <color rgb="FFFF0000"/>
      <name val="Tahoma"/>
      <family val="2"/>
      <charset val="204"/>
    </font>
    <font>
      <b/>
      <sz val="11"/>
      <color indexed="8"/>
      <name val="Tahoma"/>
      <family val="2"/>
      <charset val="204"/>
    </font>
    <font>
      <b/>
      <sz val="10"/>
      <color indexed="8"/>
      <name val="Tahoma"/>
      <family val="2"/>
      <charset val="204"/>
    </font>
    <font>
      <b/>
      <sz val="9"/>
      <name val="Tahoma"/>
      <family val="2"/>
      <charset val="204"/>
    </font>
    <font>
      <sz val="9"/>
      <name val="Tahoma"/>
      <family val="2"/>
      <charset val="204"/>
    </font>
    <font>
      <b/>
      <sz val="11"/>
      <color theme="1"/>
      <name val="Tahoma"/>
      <family val="2"/>
    </font>
    <font>
      <sz val="10"/>
      <color indexed="8"/>
      <name val="Tahoma"/>
      <family val="2"/>
    </font>
    <font>
      <b/>
      <sz val="10"/>
      <color theme="1"/>
      <name val="Tahoma"/>
      <family val="2"/>
      <charset val="204"/>
    </font>
    <font>
      <b/>
      <sz val="10"/>
      <color indexed="8"/>
      <name val="Tahoma"/>
      <family val="2"/>
    </font>
    <font>
      <sz val="11"/>
      <color theme="1"/>
      <name val="Tahoma"/>
      <family val="2"/>
    </font>
    <font>
      <sz val="11"/>
      <name val="Tahoma"/>
      <family val="2"/>
      <charset val="204"/>
    </font>
    <font>
      <sz val="12"/>
      <name val="Tahoma"/>
      <family val="2"/>
      <charset val="204"/>
    </font>
    <font>
      <b/>
      <i/>
      <sz val="10"/>
      <name val="Tahoma"/>
      <family val="2"/>
      <charset val="204"/>
    </font>
    <font>
      <sz val="11"/>
      <name val="Tahoma"/>
      <family val="2"/>
    </font>
    <font>
      <b/>
      <sz val="11"/>
      <name val="Mac C Times"/>
      <family val="1"/>
    </font>
    <font>
      <sz val="10"/>
      <color rgb="FF000000"/>
      <name val="Tahoma"/>
      <family val="2"/>
      <charset val="204"/>
    </font>
    <font>
      <b/>
      <sz val="10"/>
      <color rgb="FF000000"/>
      <name val="Tahoma"/>
      <family val="2"/>
      <charset val="204"/>
    </font>
    <font>
      <b/>
      <sz val="10"/>
      <color rgb="FF000000"/>
      <name val="Tahoma"/>
      <family val="2"/>
    </font>
    <font>
      <sz val="10"/>
      <color indexed="8"/>
      <name val="Tahoma"/>
      <family val="2"/>
      <charset val="204"/>
    </font>
    <font>
      <b/>
      <sz val="10"/>
      <color rgb="FF00B0F0"/>
      <name val="Tahoma"/>
      <family val="2"/>
    </font>
    <font>
      <b/>
      <sz val="10"/>
      <color rgb="FF0070C0"/>
      <name val="Tahoma"/>
      <family val="2"/>
    </font>
    <font>
      <sz val="10"/>
      <color rgb="FF000000"/>
      <name val="Tahoma"/>
      <family val="2"/>
    </font>
    <font>
      <sz val="9"/>
      <color theme="1"/>
      <name val="Tahoma"/>
      <family val="2"/>
    </font>
    <font>
      <b/>
      <i/>
      <sz val="10"/>
      <color theme="1"/>
      <name val="Tahoma"/>
      <family val="2"/>
    </font>
    <font>
      <b/>
      <i/>
      <sz val="11"/>
      <color theme="1"/>
      <name val="Tahoma"/>
      <family val="2"/>
    </font>
    <font>
      <sz val="11"/>
      <color theme="1"/>
      <name val="Tahoma"/>
      <family val="2"/>
      <charset val="204"/>
    </font>
    <font>
      <b/>
      <sz val="11"/>
      <color theme="1"/>
      <name val="Tahoma"/>
      <family val="2"/>
      <charset val="204"/>
    </font>
    <font>
      <sz val="10"/>
      <color rgb="FFFF0000"/>
      <name val="Tahoma"/>
      <family val="2"/>
      <charset val="204"/>
    </font>
    <font>
      <i/>
      <sz val="10"/>
      <name val="Tahoma"/>
      <family val="2"/>
      <charset val="204"/>
    </font>
    <font>
      <sz val="10"/>
      <color rgb="FFFF0000"/>
      <name val="Tahoma"/>
      <family val="2"/>
    </font>
    <font>
      <sz val="10"/>
      <color theme="1"/>
      <name val="Tahoma"/>
      <family val="2"/>
      <charset val="204"/>
    </font>
    <font>
      <sz val="11"/>
      <color indexed="8"/>
      <name val="Tahoma"/>
      <family val="2"/>
      <charset val="204"/>
    </font>
  </fonts>
  <fills count="4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9847407452621"/>
        <bgColor indexed="8"/>
      </patternFill>
    </fill>
    <fill>
      <patternFill patternType="solid">
        <fgColor theme="0" tint="-0.34998626667073579"/>
        <bgColor indexed="8"/>
      </patternFill>
    </fill>
    <fill>
      <patternFill patternType="solid">
        <fgColor theme="0" tint="-0.249977111117893"/>
        <bgColor indexed="64"/>
      </patternFill>
    </fill>
    <fill>
      <patternFill patternType="solid">
        <fgColor rgb="FFBFBFBF"/>
        <bgColor indexed="64"/>
      </patternFill>
    </fill>
    <fill>
      <patternFill patternType="solid">
        <fgColor rgb="FFA5A5A5"/>
        <bgColor indexed="64"/>
      </patternFill>
    </fill>
    <fill>
      <patternFill patternType="solid">
        <fgColor rgb="FFDDDDDD"/>
        <bgColor indexed="64"/>
      </patternFill>
    </fill>
    <fill>
      <patternFill patternType="solid">
        <fgColor rgb="FFC0C0C0"/>
        <bgColor rgb="FF000000"/>
      </patternFill>
    </fill>
  </fills>
  <borders count="14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64"/>
      </top>
      <bottom style="medium">
        <color indexed="8"/>
      </bottom>
      <diagonal/>
    </border>
    <border>
      <left style="thin">
        <color indexed="8"/>
      </left>
      <right style="medium">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indexed="8"/>
      </right>
      <top style="medium">
        <color indexed="64"/>
      </top>
      <bottom style="medium">
        <color indexed="64"/>
      </bottom>
      <diagonal/>
    </border>
  </borders>
  <cellStyleXfs count="968">
    <xf numFmtId="0" fontId="0" fillId="0" borderId="0"/>
    <xf numFmtId="0" fontId="7" fillId="0" borderId="0"/>
    <xf numFmtId="0" fontId="7" fillId="0" borderId="0"/>
    <xf numFmtId="168" fontId="8" fillId="0" borderId="0" applyFont="0" applyFill="0" applyBorder="0" applyAlignment="0" applyProtection="0"/>
    <xf numFmtId="38" fontId="9" fillId="0" borderId="0" applyFill="0" applyBorder="0" applyAlignment="0">
      <protection locked="0"/>
    </xf>
    <xf numFmtId="169" fontId="8"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170" fontId="8" fillId="0" borderId="0" applyFont="0" applyFill="0" applyBorder="0" applyAlignment="0" applyProtection="0"/>
    <xf numFmtId="171" fontId="8"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172" fontId="8" fillId="0" borderId="0" applyFon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6" borderId="62" applyNumberFormat="0" applyAlignment="0" applyProtection="0"/>
    <xf numFmtId="0" fontId="14" fillId="6" borderId="62" applyNumberFormat="0" applyAlignment="0" applyProtection="0"/>
    <xf numFmtId="0" fontId="14" fillId="6" borderId="62" applyNumberFormat="0" applyAlignment="0" applyProtection="0"/>
    <xf numFmtId="0" fontId="14" fillId="6"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1" fontId="16" fillId="4" borderId="23">
      <alignment horizontal="right" vertical="center"/>
    </xf>
    <xf numFmtId="0" fontId="17" fillId="4" borderId="23">
      <alignment horizontal="right" vertical="center"/>
    </xf>
    <xf numFmtId="0" fontId="7" fillId="4" borderId="64"/>
    <xf numFmtId="0" fontId="16" fillId="3" borderId="23">
      <alignment horizontal="center" vertical="center"/>
    </xf>
    <xf numFmtId="1" fontId="16" fillId="4" borderId="23">
      <alignment horizontal="right" vertical="center"/>
    </xf>
    <xf numFmtId="0" fontId="7" fillId="4" borderId="0"/>
    <xf numFmtId="0" fontId="18" fillId="4" borderId="23">
      <alignment horizontal="left" vertical="center"/>
    </xf>
    <xf numFmtId="0" fontId="18" fillId="4" borderId="23"/>
    <xf numFmtId="0" fontId="17" fillId="4" borderId="23">
      <alignment horizontal="right" vertical="center"/>
    </xf>
    <xf numFmtId="0" fontId="19" fillId="30" borderId="23">
      <alignment horizontal="left" vertical="center"/>
    </xf>
    <xf numFmtId="0" fontId="19" fillId="30" borderId="23">
      <alignment horizontal="left" vertical="center"/>
    </xf>
    <xf numFmtId="0" fontId="20" fillId="4" borderId="23">
      <alignment horizontal="left" vertical="center"/>
    </xf>
    <xf numFmtId="0" fontId="21" fillId="4" borderId="64"/>
    <xf numFmtId="0" fontId="16" fillId="31" borderId="23">
      <alignment horizontal="left" vertical="center"/>
    </xf>
    <xf numFmtId="167" fontId="2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22" fillId="0" borderId="0" applyFont="0" applyFill="0" applyBorder="0" applyAlignment="0" applyProtection="0"/>
    <xf numFmtId="167" fontId="10" fillId="0" borderId="0" applyFont="0" applyFill="0" applyBorder="0" applyAlignment="0" applyProtection="0"/>
    <xf numFmtId="166" fontId="7" fillId="0" borderId="0" applyFont="0" applyFill="0" applyBorder="0" applyAlignment="0" applyProtection="0"/>
    <xf numFmtId="166" fontId="10" fillId="0" borderId="0" applyFont="0" applyFill="0" applyBorder="0" applyAlignment="0" applyProtection="0"/>
    <xf numFmtId="0" fontId="24" fillId="0" borderId="0" applyProtection="0"/>
    <xf numFmtId="173" fontId="7" fillId="0" borderId="0" applyFont="0" applyFill="0" applyBorder="0" applyAlignment="0" applyProtection="0"/>
    <xf numFmtId="174" fontId="2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 fontId="24" fillId="0" borderId="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9" fillId="0" borderId="66" applyNumberFormat="0" applyFill="0" applyAlignment="0" applyProtection="0"/>
    <xf numFmtId="0" fontId="29" fillId="0" borderId="66" applyNumberFormat="0" applyFill="0" applyAlignment="0" applyProtection="0"/>
    <xf numFmtId="0" fontId="29" fillId="0" borderId="66" applyNumberFormat="0" applyFill="0" applyAlignment="0" applyProtection="0"/>
    <xf numFmtId="0" fontId="29" fillId="0" borderId="66"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3" fillId="0" borderId="70" applyNumberFormat="0" applyFill="0" applyAlignment="0" applyProtection="0"/>
    <xf numFmtId="0" fontId="33" fillId="0" borderId="70" applyNumberFormat="0" applyFill="0" applyAlignment="0" applyProtection="0"/>
    <xf numFmtId="0" fontId="33" fillId="0" borderId="70" applyNumberFormat="0" applyFill="0" applyAlignment="0" applyProtection="0"/>
    <xf numFmtId="0" fontId="33" fillId="0" borderId="70"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4" fillId="0" borderId="0" applyNumberFormat="0" applyFont="0" applyFill="0" applyBorder="0" applyAlignment="0" applyProtection="0"/>
    <xf numFmtId="0" fontId="34" fillId="0" borderId="0" applyProtection="0"/>
    <xf numFmtId="175" fontId="8" fillId="0" borderId="0" applyFont="0" applyFill="0" applyBorder="0" applyAlignment="0" applyProtection="0"/>
    <xf numFmtId="3" fontId="8" fillId="0" borderId="0" applyFont="0" applyFill="0" applyBorder="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165" fontId="37" fillId="0" borderId="0" applyFont="0" applyFill="0" applyBorder="0" applyAlignment="0" applyProtection="0"/>
    <xf numFmtId="167" fontId="37" fillId="0" borderId="0" applyFont="0" applyFill="0" applyBorder="0" applyAlignment="0" applyProtection="0"/>
    <xf numFmtId="164" fontId="37" fillId="0" borderId="0" applyFont="0" applyFill="0" applyBorder="0" applyAlignment="0" applyProtection="0"/>
    <xf numFmtId="166" fontId="37" fillId="0" borderId="0" applyFont="0" applyFill="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7" fillId="0" borderId="0"/>
    <xf numFmtId="0" fontId="39" fillId="0" borderId="0"/>
    <xf numFmtId="0" fontId="39" fillId="0" borderId="0"/>
    <xf numFmtId="0" fontId="7" fillId="0" borderId="0"/>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22" fillId="0" borderId="0"/>
    <xf numFmtId="0" fontId="7" fillId="0" borderId="0"/>
    <xf numFmtId="0" fontId="41" fillId="0" borderId="0"/>
    <xf numFmtId="0" fontId="22" fillId="0" borderId="0"/>
    <xf numFmtId="0" fontId="7" fillId="0" borderId="0"/>
    <xf numFmtId="0" fontId="22" fillId="0" borderId="0"/>
    <xf numFmtId="0" fontId="22" fillId="0" borderId="0"/>
    <xf numFmtId="0" fontId="7" fillId="0" borderId="0"/>
    <xf numFmtId="0" fontId="22" fillId="0" borderId="0"/>
    <xf numFmtId="0" fontId="7" fillId="0" borderId="0"/>
    <xf numFmtId="0" fontId="40" fillId="0" borderId="0">
      <alignment vertical="top"/>
    </xf>
    <xf numFmtId="0" fontId="41" fillId="0" borderId="0"/>
    <xf numFmtId="0" fontId="22" fillId="0" borderId="0"/>
    <xf numFmtId="0" fontId="41" fillId="0" borderId="0"/>
    <xf numFmtId="0" fontId="7" fillId="0" borderId="0"/>
    <xf numFmtId="0" fontId="22" fillId="0" borderId="0"/>
    <xf numFmtId="0" fontId="22" fillId="0" borderId="0"/>
    <xf numFmtId="0" fontId="22" fillId="0" borderId="0"/>
    <xf numFmtId="0" fontId="22" fillId="0" borderId="0"/>
    <xf numFmtId="0" fontId="1" fillId="0" borderId="0"/>
    <xf numFmtId="0" fontId="7" fillId="0" borderId="0"/>
    <xf numFmtId="0" fontId="7" fillId="0" borderId="0"/>
    <xf numFmtId="0" fontId="40" fillId="0" borderId="0">
      <alignment vertical="top"/>
    </xf>
    <xf numFmtId="0" fontId="40" fillId="0" borderId="0">
      <alignment vertical="top"/>
    </xf>
    <xf numFmtId="0" fontId="7" fillId="0" borderId="0"/>
    <xf numFmtId="0" fontId="22" fillId="0" borderId="0"/>
    <xf numFmtId="0" fontId="41" fillId="0" borderId="0"/>
    <xf numFmtId="0" fontId="22"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42" fillId="0" borderId="0"/>
    <xf numFmtId="0" fontId="41" fillId="0" borderId="0"/>
    <xf numFmtId="0" fontId="7" fillId="0" borderId="0"/>
    <xf numFmtId="0" fontId="7" fillId="0" borderId="0"/>
    <xf numFmtId="0" fontId="7" fillId="0" borderId="0"/>
    <xf numFmtId="0" fontId="22" fillId="0" borderId="0"/>
    <xf numFmtId="0" fontId="22" fillId="0" borderId="0"/>
    <xf numFmtId="0" fontId="40" fillId="0" borderId="0">
      <alignment vertical="top"/>
    </xf>
    <xf numFmtId="0" fontId="40" fillId="0" borderId="0">
      <alignment vertical="top"/>
    </xf>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0" fontId="41"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1" fillId="0" borderId="0"/>
    <xf numFmtId="0" fontId="41" fillId="0" borderId="0"/>
    <xf numFmtId="0" fontId="41" fillId="0" borderId="0"/>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41"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1" fillId="0" borderId="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7" fillId="10" borderId="73" applyNumberFormat="0" applyFont="0" applyAlignment="0" applyProtection="0"/>
    <xf numFmtId="0" fontId="7" fillId="10" borderId="73" applyNumberFormat="0" applyFont="0" applyAlignment="0" applyProtection="0"/>
    <xf numFmtId="0" fontId="7" fillId="10" borderId="73" applyNumberFormat="0" applyFont="0" applyAlignment="0" applyProtection="0"/>
    <xf numFmtId="0" fontId="7" fillId="10" borderId="73"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6" borderId="74" applyNumberFormat="0" applyAlignment="0" applyProtection="0"/>
    <xf numFmtId="0" fontId="43" fillId="6" borderId="74" applyNumberFormat="0" applyAlignment="0" applyProtection="0"/>
    <xf numFmtId="0" fontId="43" fillId="6" borderId="74" applyNumberFormat="0" applyAlignment="0" applyProtection="0"/>
    <xf numFmtId="0" fontId="43" fillId="6"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9" fontId="22" fillId="0" borderId="0" applyFont="0" applyFill="0" applyBorder="0" applyAlignment="0" applyProtection="0"/>
    <xf numFmtId="9" fontId="7" fillId="0" borderId="0" applyFont="0" applyFill="0" applyBorder="0" applyAlignment="0" applyProtection="0"/>
    <xf numFmtId="9" fontId="41"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22"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0" fontId="7" fillId="0" borderId="0"/>
    <xf numFmtId="0" fontId="41" fillId="0" borderId="0"/>
    <xf numFmtId="0" fontId="4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3" fillId="0" borderId="76" applyNumberFormat="0" applyFill="0" applyAlignment="0" applyProtection="0"/>
    <xf numFmtId="0" fontId="43" fillId="0" borderId="76" applyNumberFormat="0" applyFill="0" applyAlignment="0" applyProtection="0"/>
    <xf numFmtId="0" fontId="43" fillId="0" borderId="76" applyNumberFormat="0" applyFill="0" applyAlignment="0" applyProtection="0"/>
    <xf numFmtId="0" fontId="43" fillId="0" borderId="76"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8" fontId="7" fillId="0" borderId="0">
      <alignment horizontal="right"/>
    </xf>
    <xf numFmtId="0" fontId="42"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xf numFmtId="0" fontId="22" fillId="0" borderId="0"/>
    <xf numFmtId="0" fontId="41" fillId="0" borderId="0"/>
    <xf numFmtId="0" fontId="41" fillId="0" borderId="0"/>
    <xf numFmtId="9" fontId="7" fillId="0" borderId="0" applyFont="0" applyFill="0" applyBorder="0" applyAlignment="0" applyProtection="0"/>
    <xf numFmtId="0" fontId="7" fillId="0" borderId="0"/>
    <xf numFmtId="0" fontId="1" fillId="0" borderId="0"/>
  </cellStyleXfs>
  <cellXfs count="2466">
    <xf numFmtId="0" fontId="0" fillId="0" borderId="0" xfId="0"/>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3" fontId="4" fillId="3" borderId="1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3" fontId="4" fillId="3" borderId="25" xfId="0" applyNumberFormat="1" applyFont="1" applyFill="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3" fontId="4" fillId="3" borderId="32" xfId="0" applyNumberFormat="1" applyFont="1" applyFill="1" applyBorder="1" applyAlignment="1">
      <alignment horizontal="center" vertical="center" wrapText="1"/>
    </xf>
    <xf numFmtId="3" fontId="2" fillId="0" borderId="38" xfId="0" applyNumberFormat="1"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0" borderId="14" xfId="0" applyFont="1" applyBorder="1" applyAlignment="1">
      <alignment horizontal="center" vertical="center" wrapText="1"/>
    </xf>
    <xf numFmtId="3" fontId="4" fillId="3" borderId="12" xfId="0" applyNumberFormat="1" applyFont="1" applyFill="1" applyBorder="1" applyAlignment="1">
      <alignment horizontal="center" vertical="center" wrapText="1"/>
    </xf>
    <xf numFmtId="3" fontId="2" fillId="0" borderId="47" xfId="0" applyNumberFormat="1" applyFont="1" applyBorder="1" applyAlignment="1">
      <alignment horizontal="center" vertical="center" wrapText="1"/>
    </xf>
    <xf numFmtId="3" fontId="2" fillId="0" borderId="48" xfId="0" applyNumberFormat="1" applyFont="1" applyBorder="1" applyAlignment="1">
      <alignment horizontal="center" vertical="center" wrapText="1"/>
    </xf>
    <xf numFmtId="3" fontId="4" fillId="3" borderId="5" xfId="0" applyNumberFormat="1" applyFont="1" applyFill="1" applyBorder="1" applyAlignment="1">
      <alignment horizontal="center" vertical="center" wrapText="1"/>
    </xf>
    <xf numFmtId="0" fontId="6" fillId="0" borderId="14" xfId="0" applyFont="1" applyBorder="1" applyAlignment="1">
      <alignment horizontal="left" vertical="center" wrapText="1"/>
    </xf>
    <xf numFmtId="3" fontId="4" fillId="3" borderId="39" xfId="0" applyNumberFormat="1" applyFont="1" applyFill="1" applyBorder="1" applyAlignment="1">
      <alignment horizontal="center" vertical="center" wrapText="1"/>
    </xf>
    <xf numFmtId="3" fontId="4" fillId="3" borderId="44" xfId="0" applyNumberFormat="1" applyFont="1" applyFill="1" applyBorder="1" applyAlignment="1">
      <alignment horizontal="center" vertical="center" wrapText="1"/>
    </xf>
    <xf numFmtId="0" fontId="5" fillId="0" borderId="14" xfId="0" applyFont="1" applyBorder="1" applyAlignment="1">
      <alignment horizontal="left" vertical="center" wrapText="1"/>
    </xf>
    <xf numFmtId="3" fontId="4" fillId="3" borderId="37" xfId="0" applyNumberFormat="1" applyFont="1" applyFill="1" applyBorder="1" applyAlignment="1">
      <alignment horizontal="center" vertical="center" wrapText="1"/>
    </xf>
    <xf numFmtId="0" fontId="2" fillId="0" borderId="14" xfId="0" applyFont="1" applyBorder="1" applyAlignment="1">
      <alignment horizontal="left" vertical="center" wrapText="1"/>
    </xf>
    <xf numFmtId="3" fontId="2" fillId="0" borderId="21" xfId="0" applyNumberFormat="1" applyFont="1" applyBorder="1" applyAlignment="1">
      <alignment horizontal="center" vertical="center" wrapText="1"/>
    </xf>
    <xf numFmtId="3" fontId="2" fillId="0" borderId="81" xfId="0" applyNumberFormat="1" applyFont="1" applyBorder="1" applyAlignment="1">
      <alignment horizontal="center" vertical="center" wrapText="1"/>
    </xf>
    <xf numFmtId="3" fontId="2" fillId="0" borderId="45" xfId="0" applyNumberFormat="1" applyFont="1" applyBorder="1" applyAlignment="1">
      <alignment horizontal="center" vertical="center" wrapText="1"/>
    </xf>
    <xf numFmtId="3" fontId="2" fillId="0" borderId="51" xfId="0" applyNumberFormat="1" applyFont="1" applyBorder="1" applyAlignment="1">
      <alignment horizontal="center" vertical="center" wrapText="1"/>
    </xf>
    <xf numFmtId="3" fontId="4" fillId="3" borderId="82" xfId="0" applyNumberFormat="1" applyFont="1" applyFill="1" applyBorder="1" applyAlignment="1">
      <alignment horizontal="center" vertical="center" wrapText="1"/>
    </xf>
    <xf numFmtId="3" fontId="2" fillId="0" borderId="27" xfId="0" applyNumberFormat="1" applyFont="1" applyBorder="1" applyAlignment="1">
      <alignment horizontal="center" vertical="center" wrapText="1"/>
    </xf>
    <xf numFmtId="0" fontId="5" fillId="0" borderId="17" xfId="0" applyFont="1" applyBorder="1" applyAlignment="1">
      <alignment horizontal="left" vertical="center" wrapText="1"/>
    </xf>
    <xf numFmtId="0" fontId="5" fillId="0" borderId="26" xfId="0" applyFont="1" applyBorder="1" applyAlignment="1">
      <alignment horizontal="left" vertical="center" wrapText="1"/>
    </xf>
    <xf numFmtId="0" fontId="2" fillId="0" borderId="0" xfId="711" applyFont="1"/>
    <xf numFmtId="0" fontId="4" fillId="0" borderId="0" xfId="711" applyFont="1" applyAlignment="1">
      <alignment horizontal="center"/>
    </xf>
    <xf numFmtId="14" fontId="4" fillId="0" borderId="45" xfId="711" applyNumberFormat="1" applyFont="1" applyBorder="1" applyAlignment="1">
      <alignment horizontal="center" vertical="center" wrapText="1"/>
    </xf>
    <xf numFmtId="14" fontId="4" fillId="0" borderId="51" xfId="711" applyNumberFormat="1" applyFont="1" applyBorder="1" applyAlignment="1">
      <alignment horizontal="center" vertical="center" wrapText="1"/>
    </xf>
    <xf numFmtId="0" fontId="4" fillId="0" borderId="37" xfId="711" applyFont="1" applyBorder="1" applyAlignment="1">
      <alignment vertical="center"/>
    </xf>
    <xf numFmtId="179" fontId="4" fillId="0" borderId="38" xfId="491" applyNumberFormat="1" applyFont="1" applyBorder="1" applyAlignment="1">
      <alignment vertical="center"/>
    </xf>
    <xf numFmtId="179" fontId="4" fillId="0" borderId="18" xfId="491" applyNumberFormat="1" applyFont="1" applyBorder="1" applyAlignment="1">
      <alignment vertical="center"/>
    </xf>
    <xf numFmtId="0" fontId="2" fillId="0" borderId="91" xfId="711" applyFont="1" applyBorder="1"/>
    <xf numFmtId="179" fontId="2" fillId="0" borderId="87" xfId="491" applyNumberFormat="1" applyFont="1" applyBorder="1" applyAlignment="1">
      <alignment vertical="center"/>
    </xf>
    <xf numFmtId="179" fontId="2" fillId="0" borderId="48" xfId="491" applyNumberFormat="1" applyFont="1" applyFill="1" applyBorder="1" applyAlignment="1">
      <alignment vertical="center"/>
    </xf>
    <xf numFmtId="180" fontId="2" fillId="0" borderId="0" xfId="711" applyNumberFormat="1" applyFont="1"/>
    <xf numFmtId="179" fontId="2" fillId="0" borderId="88" xfId="491" applyNumberFormat="1" applyFont="1" applyFill="1" applyBorder="1" applyAlignment="1">
      <alignment vertical="center"/>
    </xf>
    <xf numFmtId="0" fontId="2" fillId="0" borderId="37" xfId="711" applyFont="1" applyBorder="1"/>
    <xf numFmtId="179" fontId="2" fillId="0" borderId="38" xfId="491" applyNumberFormat="1" applyFont="1" applyBorder="1" applyAlignment="1">
      <alignment vertical="center"/>
    </xf>
    <xf numFmtId="179" fontId="2" fillId="0" borderId="18" xfId="491" applyNumberFormat="1" applyFont="1" applyFill="1" applyBorder="1" applyAlignment="1">
      <alignment vertical="center"/>
    </xf>
    <xf numFmtId="0" fontId="4" fillId="0" borderId="37" xfId="711" applyFont="1" applyBorder="1" applyAlignment="1">
      <alignment vertical="center" wrapText="1"/>
    </xf>
    <xf numFmtId="179" fontId="4" fillId="0" borderId="18" xfId="491" applyNumberFormat="1" applyFont="1" applyFill="1" applyBorder="1" applyAlignment="1">
      <alignment vertical="center"/>
    </xf>
    <xf numFmtId="3" fontId="2" fillId="0" borderId="87" xfId="711" applyNumberFormat="1" applyFont="1" applyBorder="1" applyAlignment="1">
      <alignment vertical="center"/>
    </xf>
    <xf numFmtId="0" fontId="4" fillId="0" borderId="39" xfId="711" applyFont="1" applyBorder="1" applyAlignment="1">
      <alignment vertical="center" wrapText="1"/>
    </xf>
    <xf numFmtId="179" fontId="4" fillId="0" borderId="40" xfId="491" applyNumberFormat="1" applyFont="1" applyBorder="1" applyAlignment="1">
      <alignment vertical="center"/>
    </xf>
    <xf numFmtId="179" fontId="4" fillId="0" borderId="23" xfId="491" applyNumberFormat="1" applyFont="1" applyFill="1" applyBorder="1" applyAlignment="1">
      <alignment vertical="center"/>
    </xf>
    <xf numFmtId="179" fontId="2" fillId="0" borderId="47" xfId="491" applyNumberFormat="1" applyFont="1" applyBorder="1"/>
    <xf numFmtId="179" fontId="2" fillId="0" borderId="48" xfId="491" applyNumberFormat="1" applyFont="1" applyFill="1" applyBorder="1"/>
    <xf numFmtId="179" fontId="2" fillId="0" borderId="87" xfId="491" applyNumberFormat="1" applyFont="1" applyBorder="1"/>
    <xf numFmtId="179" fontId="2" fillId="0" borderId="88" xfId="491" applyNumberFormat="1" applyFont="1" applyFill="1" applyBorder="1"/>
    <xf numFmtId="179" fontId="2" fillId="0" borderId="33" xfId="491" applyNumberFormat="1" applyFont="1" applyBorder="1"/>
    <xf numFmtId="179" fontId="2" fillId="0" borderId="34" xfId="491" applyNumberFormat="1" applyFont="1" applyBorder="1"/>
    <xf numFmtId="0" fontId="2" fillId="0" borderId="2" xfId="711" applyFont="1" applyBorder="1"/>
    <xf numFmtId="179" fontId="49" fillId="0" borderId="0" xfId="491" applyNumberFormat="1" applyFont="1" applyBorder="1"/>
    <xf numFmtId="180" fontId="49" fillId="0" borderId="0" xfId="893" applyNumberFormat="1" applyFont="1" applyBorder="1"/>
    <xf numFmtId="175" fontId="49" fillId="0" borderId="0" xfId="491" applyNumberFormat="1" applyFont="1" applyBorder="1"/>
    <xf numFmtId="0" fontId="2" fillId="0" borderId="0" xfId="711" applyFont="1" applyBorder="1"/>
    <xf numFmtId="179" fontId="2" fillId="0" borderId="0" xfId="711" applyNumberFormat="1" applyFont="1"/>
    <xf numFmtId="180" fontId="2" fillId="0" borderId="0" xfId="890" applyNumberFormat="1" applyFont="1"/>
    <xf numFmtId="3" fontId="2" fillId="0" borderId="0" xfId="711" applyNumberFormat="1" applyFont="1"/>
    <xf numFmtId="3" fontId="0" fillId="0" borderId="0" xfId="0" applyNumberFormat="1"/>
    <xf numFmtId="0" fontId="6" fillId="0" borderId="0" xfId="0" applyFont="1" applyFill="1" applyAlignment="1">
      <alignment wrapText="1"/>
    </xf>
    <xf numFmtId="180" fontId="54" fillId="0" borderId="0" xfId="885" applyNumberFormat="1" applyFont="1" applyFill="1" applyBorder="1" applyAlignment="1">
      <alignment horizont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6" fillId="0" borderId="82" xfId="0" applyFont="1" applyBorder="1" applyAlignment="1">
      <alignment vertical="center" wrapText="1"/>
    </xf>
    <xf numFmtId="0" fontId="6" fillId="0" borderId="25" xfId="0" applyFont="1" applyBorder="1" applyAlignment="1">
      <alignment vertical="center" wrapText="1"/>
    </xf>
    <xf numFmtId="0" fontId="3" fillId="0" borderId="32" xfId="0" applyFont="1" applyBorder="1" applyAlignment="1">
      <alignment vertical="center" wrapText="1"/>
    </xf>
    <xf numFmtId="0" fontId="6" fillId="0" borderId="20" xfId="0" applyFont="1" applyBorder="1" applyAlignment="1">
      <alignment vertical="center" wrapText="1"/>
    </xf>
    <xf numFmtId="0" fontId="6" fillId="0" borderId="50" xfId="0" applyFont="1" applyBorder="1" applyAlignment="1">
      <alignment vertical="center" wrapText="1"/>
    </xf>
    <xf numFmtId="0" fontId="6" fillId="0" borderId="32" xfId="0" applyFont="1" applyBorder="1" applyAlignment="1">
      <alignment vertical="center" wrapText="1"/>
    </xf>
    <xf numFmtId="180" fontId="1" fillId="0" borderId="0" xfId="880" applyNumberFormat="1" applyFont="1"/>
    <xf numFmtId="182" fontId="1" fillId="0" borderId="0" xfId="482" applyNumberFormat="1" applyFont="1"/>
    <xf numFmtId="3" fontId="6" fillId="0" borderId="0" xfId="483" applyNumberFormat="1" applyFont="1" applyBorder="1" applyAlignment="1">
      <alignment vertical="center" wrapText="1"/>
    </xf>
    <xf numFmtId="0" fontId="6" fillId="0" borderId="0" xfId="0" applyFont="1"/>
    <xf numFmtId="0" fontId="55" fillId="0" borderId="0" xfId="0" applyFont="1" applyFill="1" applyAlignment="1">
      <alignment vertical="center" wrapText="1"/>
    </xf>
    <xf numFmtId="0" fontId="6" fillId="0" borderId="0" xfId="0" applyFont="1" applyAlignment="1">
      <alignment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9" xfId="0" applyFont="1" applyBorder="1" applyAlignment="1">
      <alignment horizontal="center" vertical="center" wrapText="1"/>
    </xf>
    <xf numFmtId="180" fontId="6" fillId="0" borderId="0" xfId="0" applyNumberFormat="1" applyFont="1" applyAlignment="1">
      <alignment wrapText="1"/>
    </xf>
    <xf numFmtId="10" fontId="6" fillId="0" borderId="23" xfId="0" applyNumberFormat="1" applyFont="1" applyBorder="1" applyAlignment="1">
      <alignment wrapText="1"/>
    </xf>
    <xf numFmtId="0" fontId="3" fillId="0" borderId="24" xfId="0" applyFont="1" applyBorder="1" applyAlignment="1">
      <alignment horizontal="center" vertical="center" wrapText="1"/>
    </xf>
    <xf numFmtId="0" fontId="3" fillId="0" borderId="49" xfId="0" applyFont="1" applyFill="1" applyBorder="1" applyAlignment="1">
      <alignment horizontal="center" vertical="center" wrapText="1"/>
    </xf>
    <xf numFmtId="10" fontId="6" fillId="34" borderId="23" xfId="0" applyNumberFormat="1" applyFont="1" applyFill="1" applyBorder="1" applyAlignment="1">
      <alignment wrapText="1"/>
    </xf>
    <xf numFmtId="10" fontId="6" fillId="33" borderId="23" xfId="0" applyNumberFormat="1" applyFont="1" applyFill="1" applyBorder="1" applyAlignment="1">
      <alignment wrapText="1"/>
    </xf>
    <xf numFmtId="0" fontId="3" fillId="0" borderId="4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0" xfId="0" applyFont="1" applyBorder="1"/>
    <xf numFmtId="0" fontId="6" fillId="0" borderId="0" xfId="0" applyFont="1" applyFill="1"/>
    <xf numFmtId="167" fontId="6" fillId="0" borderId="0" xfId="0" applyNumberFormat="1" applyFont="1" applyFill="1"/>
    <xf numFmtId="0" fontId="57" fillId="0" borderId="0" xfId="0" applyFont="1" applyFill="1" applyAlignment="1">
      <alignment horizontal="right" vertical="center" wrapText="1"/>
    </xf>
    <xf numFmtId="0" fontId="3" fillId="0" borderId="4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wrapText="1"/>
    </xf>
    <xf numFmtId="180" fontId="6" fillId="0" borderId="17" xfId="0" applyNumberFormat="1" applyFont="1" applyBorder="1" applyAlignment="1">
      <alignment horizontal="center" vertical="center"/>
    </xf>
    <xf numFmtId="180" fontId="6" fillId="0" borderId="18" xfId="0" applyNumberFormat="1" applyFont="1" applyBorder="1" applyAlignment="1">
      <alignment horizontal="center" vertical="center"/>
    </xf>
    <xf numFmtId="180" fontId="6" fillId="0" borderId="15" xfId="0" applyNumberFormat="1" applyFont="1" applyBorder="1" applyAlignment="1">
      <alignment horizontal="center" vertical="center"/>
    </xf>
    <xf numFmtId="180" fontId="6" fillId="0" borderId="45" xfId="0" applyNumberFormat="1" applyFont="1" applyBorder="1" applyAlignment="1">
      <alignment horizontal="center" vertical="center"/>
    </xf>
    <xf numFmtId="180" fontId="6" fillId="0" borderId="51" xfId="0" applyNumberFormat="1" applyFont="1" applyBorder="1" applyAlignment="1">
      <alignment horizontal="center" vertical="center"/>
    </xf>
    <xf numFmtId="180" fontId="6" fillId="0" borderId="23" xfId="880" applyNumberFormat="1" applyFont="1" applyBorder="1"/>
    <xf numFmtId="180" fontId="6" fillId="33" borderId="23" xfId="880" applyNumberFormat="1" applyFont="1" applyFill="1" applyBorder="1"/>
    <xf numFmtId="180" fontId="6" fillId="0" borderId="14" xfId="0" applyNumberFormat="1" applyFont="1" applyBorder="1" applyAlignment="1">
      <alignment horizontal="center" vertical="center"/>
    </xf>
    <xf numFmtId="180" fontId="6" fillId="0" borderId="23" xfId="0" applyNumberFormat="1" applyFont="1" applyBorder="1" applyAlignment="1">
      <alignment horizontal="center" vertical="center"/>
    </xf>
    <xf numFmtId="180" fontId="6" fillId="0" borderId="21" xfId="0" applyNumberFormat="1" applyFont="1" applyBorder="1" applyAlignment="1">
      <alignment horizontal="center" vertical="center"/>
    </xf>
    <xf numFmtId="180" fontId="6" fillId="34" borderId="23" xfId="880" applyNumberFormat="1" applyFont="1" applyFill="1" applyBorder="1"/>
    <xf numFmtId="180" fontId="6" fillId="0" borderId="26" xfId="0" applyNumberFormat="1" applyFont="1" applyBorder="1" applyAlignment="1">
      <alignment horizontal="center" vertical="center"/>
    </xf>
    <xf numFmtId="180" fontId="6" fillId="0" borderId="48" xfId="0" applyNumberFormat="1" applyFont="1" applyBorder="1" applyAlignment="1">
      <alignment horizontal="center" vertical="center"/>
    </xf>
    <xf numFmtId="180" fontId="6" fillId="0" borderId="27" xfId="0" applyNumberFormat="1" applyFont="1" applyBorder="1" applyAlignment="1">
      <alignment horizontal="center" vertical="center"/>
    </xf>
    <xf numFmtId="0" fontId="3" fillId="0" borderId="49" xfId="0" applyFont="1" applyBorder="1" applyAlignment="1">
      <alignment horizontal="center" vertical="center" wrapText="1"/>
    </xf>
    <xf numFmtId="180" fontId="3" fillId="0" borderId="26" xfId="0" applyNumberFormat="1" applyFont="1" applyBorder="1" applyAlignment="1">
      <alignment horizontal="center" vertical="center"/>
    </xf>
    <xf numFmtId="180" fontId="3" fillId="0" borderId="47" xfId="0" applyNumberFormat="1" applyFont="1" applyBorder="1" applyAlignment="1">
      <alignment horizontal="center" vertical="center"/>
    </xf>
    <xf numFmtId="180" fontId="3" fillId="0" borderId="28" xfId="0" applyNumberFormat="1" applyFont="1" applyBorder="1" applyAlignment="1">
      <alignment horizontal="center" vertical="center"/>
    </xf>
    <xf numFmtId="180" fontId="6" fillId="0" borderId="13" xfId="0" applyNumberFormat="1" applyFont="1" applyBorder="1" applyAlignment="1">
      <alignment horizontal="center" vertical="center"/>
    </xf>
    <xf numFmtId="0" fontId="3" fillId="0" borderId="35" xfId="0" applyFont="1" applyBorder="1" applyAlignment="1">
      <alignment horizontal="center" vertical="center" wrapText="1"/>
    </xf>
    <xf numFmtId="180" fontId="3" fillId="0" borderId="29" xfId="0" applyNumberFormat="1" applyFont="1" applyBorder="1" applyAlignment="1">
      <alignment horizontal="center" vertical="center"/>
    </xf>
    <xf numFmtId="180" fontId="3" fillId="0" borderId="42" xfId="0" applyNumberFormat="1" applyFont="1" applyBorder="1" applyAlignment="1">
      <alignment horizontal="center" vertical="center"/>
    </xf>
    <xf numFmtId="180" fontId="3" fillId="0" borderId="55" xfId="0" applyNumberFormat="1" applyFont="1" applyBorder="1" applyAlignment="1">
      <alignment horizontal="center" vertical="center"/>
    </xf>
    <xf numFmtId="180" fontId="6" fillId="0" borderId="0" xfId="880" applyNumberFormat="1" applyFont="1"/>
    <xf numFmtId="3" fontId="6" fillId="0" borderId="0" xfId="0" applyNumberFormat="1" applyFont="1"/>
    <xf numFmtId="0" fontId="6" fillId="0" borderId="0" xfId="733" applyFont="1"/>
    <xf numFmtId="0" fontId="6" fillId="0" borderId="0" xfId="733" applyFont="1" applyFill="1"/>
    <xf numFmtId="0" fontId="6" fillId="0" borderId="0" xfId="733" applyFont="1" applyBorder="1"/>
    <xf numFmtId="0" fontId="6" fillId="0" borderId="0" xfId="733" applyFont="1" applyFill="1" applyBorder="1" applyAlignment="1">
      <alignment wrapText="1"/>
    </xf>
    <xf numFmtId="0" fontId="6" fillId="0" borderId="0" xfId="733" applyFont="1" applyFill="1" applyAlignment="1">
      <alignment wrapText="1"/>
    </xf>
    <xf numFmtId="3" fontId="6" fillId="0" borderId="0" xfId="733" applyNumberFormat="1" applyFont="1"/>
    <xf numFmtId="3" fontId="6" fillId="0" borderId="0" xfId="733" applyNumberFormat="1" applyFont="1" applyBorder="1"/>
    <xf numFmtId="3" fontId="6" fillId="0" borderId="0" xfId="733" applyNumberFormat="1" applyFont="1" applyFill="1" applyBorder="1"/>
    <xf numFmtId="3" fontId="6" fillId="0" borderId="0" xfId="733" applyNumberFormat="1" applyFont="1" applyFill="1"/>
    <xf numFmtId="180" fontId="6" fillId="0" borderId="0" xfId="733" applyNumberFormat="1" applyFont="1" applyFill="1"/>
    <xf numFmtId="0" fontId="6" fillId="0" borderId="0" xfId="733" applyFont="1" applyFill="1" applyBorder="1"/>
    <xf numFmtId="180" fontId="3" fillId="0" borderId="0" xfId="733" applyNumberFormat="1" applyFont="1" applyFill="1"/>
    <xf numFmtId="180" fontId="3" fillId="0" borderId="0" xfId="733" applyNumberFormat="1" applyFont="1" applyFill="1" applyBorder="1"/>
    <xf numFmtId="3" fontId="6" fillId="0" borderId="0" xfId="886" applyNumberFormat="1" applyFont="1" applyFill="1"/>
    <xf numFmtId="180" fontId="6" fillId="0" borderId="0" xfId="733" applyNumberFormat="1" applyFont="1" applyFill="1" applyBorder="1"/>
    <xf numFmtId="180" fontId="6" fillId="0" borderId="0" xfId="733" applyNumberFormat="1" applyFont="1" applyBorder="1"/>
    <xf numFmtId="180" fontId="6" fillId="0" borderId="0" xfId="886" applyNumberFormat="1" applyFont="1" applyFill="1"/>
    <xf numFmtId="180" fontId="6" fillId="0" borderId="0" xfId="886" applyNumberFormat="1" applyFont="1"/>
    <xf numFmtId="180" fontId="6" fillId="0" borderId="0" xfId="886" applyNumberFormat="1" applyFont="1" applyFill="1" applyBorder="1"/>
    <xf numFmtId="0" fontId="6" fillId="0" borderId="0" xfId="733" applyFont="1" applyFill="1" applyAlignment="1"/>
    <xf numFmtId="0" fontId="3" fillId="0" borderId="0" xfId="733" applyFont="1" applyFill="1" applyAlignment="1">
      <alignment vertical="center" wrapText="1"/>
    </xf>
    <xf numFmtId="0" fontId="6" fillId="0" borderId="0" xfId="733" applyFont="1" applyAlignment="1">
      <alignment horizontal="center"/>
    </xf>
    <xf numFmtId="0" fontId="6" fillId="0" borderId="8" xfId="733" applyFont="1" applyBorder="1"/>
    <xf numFmtId="0" fontId="3" fillId="0" borderId="8" xfId="733" applyFont="1" applyFill="1" applyBorder="1" applyAlignment="1">
      <alignment vertical="center" wrapText="1"/>
    </xf>
    <xf numFmtId="0" fontId="3" fillId="0" borderId="29" xfId="733" applyFont="1" applyBorder="1" applyAlignment="1">
      <alignment horizontal="center" vertical="center" wrapText="1"/>
    </xf>
    <xf numFmtId="0" fontId="3" fillId="0" borderId="30" xfId="733" applyFont="1" applyBorder="1" applyAlignment="1">
      <alignment horizontal="center" vertical="center" wrapText="1"/>
    </xf>
    <xf numFmtId="0" fontId="3" fillId="0" borderId="57" xfId="733" applyFont="1" applyBorder="1" applyAlignment="1">
      <alignment horizontal="center" vertical="center" wrapText="1"/>
    </xf>
    <xf numFmtId="0" fontId="3" fillId="0" borderId="19" xfId="733" applyFont="1" applyBorder="1" applyAlignment="1">
      <alignment horizontal="center" vertical="center" wrapText="1"/>
    </xf>
    <xf numFmtId="180" fontId="6" fillId="0" borderId="17" xfId="733" applyNumberFormat="1" applyFont="1" applyBorder="1" applyAlignment="1">
      <alignment horizontal="center"/>
    </xf>
    <xf numFmtId="180" fontId="6" fillId="0" borderId="18" xfId="733" applyNumberFormat="1" applyFont="1" applyBorder="1" applyAlignment="1">
      <alignment horizontal="center"/>
    </xf>
    <xf numFmtId="180" fontId="6" fillId="0" borderId="18" xfId="733" applyNumberFormat="1" applyFont="1" applyFill="1" applyBorder="1" applyAlignment="1">
      <alignment horizontal="center" vertical="center" wrapText="1"/>
    </xf>
    <xf numFmtId="180" fontId="3" fillId="0" borderId="16" xfId="733" applyNumberFormat="1" applyFont="1" applyFill="1" applyBorder="1" applyAlignment="1">
      <alignment horizontal="center" vertical="center" wrapText="1"/>
    </xf>
    <xf numFmtId="0" fontId="3" fillId="0" borderId="24" xfId="733" applyFont="1" applyBorder="1" applyAlignment="1">
      <alignment horizontal="center" vertical="center" wrapText="1"/>
    </xf>
    <xf numFmtId="180" fontId="6" fillId="0" borderId="14" xfId="733" applyNumberFormat="1" applyFont="1" applyBorder="1" applyAlignment="1">
      <alignment horizontal="center"/>
    </xf>
    <xf numFmtId="180" fontId="6" fillId="0" borderId="23" xfId="733" applyNumberFormat="1" applyFont="1" applyBorder="1" applyAlignment="1">
      <alignment horizontal="center"/>
    </xf>
    <xf numFmtId="0" fontId="3" fillId="0" borderId="49" xfId="733" applyFont="1" applyFill="1" applyBorder="1" applyAlignment="1">
      <alignment horizontal="center" vertical="center" wrapText="1"/>
    </xf>
    <xf numFmtId="180" fontId="6" fillId="0" borderId="29" xfId="733" applyNumberFormat="1" applyFont="1" applyBorder="1" applyAlignment="1">
      <alignment horizontal="center"/>
    </xf>
    <xf numFmtId="180" fontId="6" fillId="0" borderId="30" xfId="733" applyNumberFormat="1" applyFont="1" applyBorder="1" applyAlignment="1">
      <alignment horizontal="center"/>
    </xf>
    <xf numFmtId="0" fontId="3" fillId="0" borderId="46" xfId="733" applyFont="1" applyFill="1" applyBorder="1" applyAlignment="1">
      <alignment horizontal="center" vertical="center" wrapText="1"/>
    </xf>
    <xf numFmtId="0" fontId="3" fillId="0" borderId="24" xfId="733" applyFont="1" applyFill="1" applyBorder="1" applyAlignment="1">
      <alignment horizontal="center" vertical="center" wrapText="1"/>
    </xf>
    <xf numFmtId="180" fontId="6" fillId="0" borderId="23" xfId="733" applyNumberFormat="1" applyFont="1" applyBorder="1" applyAlignment="1">
      <alignment horizontal="center" vertical="center" wrapText="1"/>
    </xf>
    <xf numFmtId="0" fontId="3" fillId="0" borderId="31" xfId="733" applyFont="1" applyFill="1" applyBorder="1" applyAlignment="1">
      <alignment horizontal="center" vertical="center" wrapText="1"/>
    </xf>
    <xf numFmtId="180" fontId="6" fillId="0" borderId="30" xfId="733" applyNumberFormat="1" applyFont="1" applyBorder="1" applyAlignment="1">
      <alignment horizontal="center" vertical="center" wrapText="1"/>
    </xf>
    <xf numFmtId="0" fontId="3" fillId="0" borderId="19" xfId="733" applyFont="1" applyFill="1" applyBorder="1" applyAlignment="1">
      <alignment horizontal="center" vertical="center" wrapText="1"/>
    </xf>
    <xf numFmtId="180" fontId="6" fillId="0" borderId="17" xfId="733" applyNumberFormat="1" applyFont="1" applyBorder="1" applyAlignment="1">
      <alignment horizontal="center" vertical="center"/>
    </xf>
    <xf numFmtId="180" fontId="6" fillId="0" borderId="18" xfId="733" applyNumberFormat="1" applyFont="1" applyBorder="1" applyAlignment="1">
      <alignment horizontal="center" vertical="center"/>
    </xf>
    <xf numFmtId="180" fontId="6" fillId="0" borderId="18" xfId="733" applyNumberFormat="1" applyFont="1" applyBorder="1" applyAlignment="1">
      <alignment horizontal="center" vertical="center" wrapText="1"/>
    </xf>
    <xf numFmtId="180" fontId="6" fillId="0" borderId="0" xfId="733" applyNumberFormat="1" applyFont="1"/>
    <xf numFmtId="180" fontId="6" fillId="0" borderId="14" xfId="733" applyNumberFormat="1" applyFont="1" applyBorder="1" applyAlignment="1">
      <alignment horizontal="center" vertical="center"/>
    </xf>
    <xf numFmtId="180" fontId="6" fillId="0" borderId="23" xfId="733" applyNumberFormat="1" applyFont="1" applyBorder="1" applyAlignment="1">
      <alignment horizontal="center" vertical="center"/>
    </xf>
    <xf numFmtId="0" fontId="3" fillId="0" borderId="31" xfId="733" applyFont="1" applyBorder="1" applyAlignment="1">
      <alignment horizontal="center" vertical="center" wrapText="1"/>
    </xf>
    <xf numFmtId="180" fontId="6" fillId="0" borderId="29" xfId="733" applyNumberFormat="1" applyFont="1" applyBorder="1" applyAlignment="1">
      <alignment horizontal="center" vertical="center"/>
    </xf>
    <xf numFmtId="180" fontId="6" fillId="0" borderId="30" xfId="733" applyNumberFormat="1" applyFont="1" applyBorder="1" applyAlignment="1">
      <alignment horizontal="center" vertical="center"/>
    </xf>
    <xf numFmtId="0" fontId="3" fillId="0" borderId="0" xfId="733" applyFont="1" applyBorder="1" applyAlignment="1">
      <alignment vertical="center" wrapText="1"/>
    </xf>
    <xf numFmtId="0" fontId="6" fillId="0" borderId="0" xfId="733" applyFont="1" applyBorder="1" applyAlignment="1">
      <alignment horizontal="center" vertical="center" wrapText="1"/>
    </xf>
    <xf numFmtId="180" fontId="3" fillId="0" borderId="0" xfId="733" applyNumberFormat="1" applyFont="1" applyBorder="1" applyAlignment="1">
      <alignment horizontal="center" vertical="center"/>
    </xf>
    <xf numFmtId="180" fontId="3" fillId="0" borderId="0" xfId="733" applyNumberFormat="1" applyFont="1" applyBorder="1" applyAlignment="1">
      <alignment vertical="center" wrapText="1"/>
    </xf>
    <xf numFmtId="180" fontId="3" fillId="0" borderId="0" xfId="733" applyNumberFormat="1" applyFont="1" applyBorder="1" applyAlignment="1">
      <alignment horizontal="center" vertical="center" wrapText="1"/>
    </xf>
    <xf numFmtId="180" fontId="6" fillId="0" borderId="0" xfId="733" applyNumberFormat="1" applyFont="1" applyBorder="1" applyAlignment="1">
      <alignment horizontal="center" vertical="center"/>
    </xf>
    <xf numFmtId="180" fontId="6" fillId="0" borderId="0" xfId="733" applyNumberFormat="1" applyFont="1" applyBorder="1" applyAlignment="1">
      <alignment horizontal="center"/>
    </xf>
    <xf numFmtId="0" fontId="3" fillId="0" borderId="0" xfId="733" applyFont="1" applyBorder="1"/>
    <xf numFmtId="0" fontId="58" fillId="0" borderId="0" xfId="733" applyFont="1" applyBorder="1" applyAlignment="1">
      <alignment horizontal="center" vertical="center" wrapText="1"/>
    </xf>
    <xf numFmtId="0" fontId="6" fillId="0" borderId="0" xfId="733" applyFont="1" applyBorder="1" applyAlignment="1">
      <alignment horizontal="center"/>
    </xf>
    <xf numFmtId="180" fontId="59" fillId="0" borderId="0" xfId="733" applyNumberFormat="1" applyFont="1" applyBorder="1" applyAlignment="1">
      <alignment horizontal="center" vertical="center"/>
    </xf>
    <xf numFmtId="180" fontId="58" fillId="0" borderId="0" xfId="733" applyNumberFormat="1" applyFont="1" applyBorder="1" applyAlignment="1">
      <alignment horizontal="center" vertical="center"/>
    </xf>
    <xf numFmtId="0" fontId="58" fillId="0" borderId="42" xfId="733" applyFont="1" applyBorder="1" applyAlignment="1">
      <alignment horizontal="center" vertical="center" wrapText="1"/>
    </xf>
    <xf numFmtId="0" fontId="58" fillId="0" borderId="30" xfId="733" applyFont="1" applyBorder="1" applyAlignment="1">
      <alignment horizontal="center" vertical="center" wrapText="1"/>
    </xf>
    <xf numFmtId="0" fontId="58" fillId="0" borderId="31" xfId="733" applyFont="1" applyBorder="1" applyAlignment="1">
      <alignment horizontal="center" vertical="center" wrapText="1"/>
    </xf>
    <xf numFmtId="0" fontId="58" fillId="0" borderId="57" xfId="733" applyFont="1" applyBorder="1" applyAlignment="1">
      <alignment horizontal="center" vertical="center" wrapText="1"/>
    </xf>
    <xf numFmtId="0" fontId="58" fillId="0" borderId="19" xfId="733" applyFont="1" applyBorder="1" applyAlignment="1">
      <alignment horizontal="center" vertical="center" wrapText="1"/>
    </xf>
    <xf numFmtId="180" fontId="59" fillId="0" borderId="38" xfId="733" applyNumberFormat="1" applyFont="1" applyBorder="1" applyAlignment="1">
      <alignment horizontal="center" vertical="center"/>
    </xf>
    <xf numFmtId="180" fontId="59" fillId="0" borderId="18" xfId="733" applyNumberFormat="1" applyFont="1" applyBorder="1" applyAlignment="1">
      <alignment horizontal="center" vertical="center"/>
    </xf>
    <xf numFmtId="180" fontId="59" fillId="0" borderId="19" xfId="733" applyNumberFormat="1" applyFont="1" applyBorder="1" applyAlignment="1">
      <alignment horizontal="center" vertical="center"/>
    </xf>
    <xf numFmtId="180" fontId="59" fillId="0" borderId="15" xfId="733" applyNumberFormat="1" applyFont="1" applyBorder="1" applyAlignment="1">
      <alignment horizontal="center" vertical="center"/>
    </xf>
    <xf numFmtId="0" fontId="58" fillId="0" borderId="24" xfId="733" applyFont="1" applyBorder="1" applyAlignment="1">
      <alignment horizontal="center" vertical="center" wrapText="1"/>
    </xf>
    <xf numFmtId="180" fontId="59" fillId="0" borderId="14" xfId="733" applyNumberFormat="1" applyFont="1" applyBorder="1" applyAlignment="1">
      <alignment horizontal="center" vertical="center"/>
    </xf>
    <xf numFmtId="180" fontId="59" fillId="0" borderId="23" xfId="733" applyNumberFormat="1" applyFont="1" applyBorder="1" applyAlignment="1">
      <alignment horizontal="center" vertical="center"/>
    </xf>
    <xf numFmtId="180" fontId="59" fillId="0" borderId="21" xfId="733" applyNumberFormat="1" applyFont="1" applyBorder="1" applyAlignment="1">
      <alignment horizontal="center" vertical="center"/>
    </xf>
    <xf numFmtId="0" fontId="58" fillId="0" borderId="49" xfId="733" applyFont="1" applyBorder="1" applyAlignment="1">
      <alignment horizontal="center" vertical="center" wrapText="1"/>
    </xf>
    <xf numFmtId="180" fontId="59" fillId="0" borderId="26" xfId="733" applyNumberFormat="1" applyFont="1" applyBorder="1" applyAlignment="1">
      <alignment horizontal="center" vertical="center"/>
    </xf>
    <xf numFmtId="180" fontId="59" fillId="0" borderId="48" xfId="733" applyNumberFormat="1" applyFont="1" applyBorder="1" applyAlignment="1">
      <alignment horizontal="center" vertical="center"/>
    </xf>
    <xf numFmtId="180" fontId="59" fillId="0" borderId="27" xfId="733" applyNumberFormat="1" applyFont="1" applyBorder="1" applyAlignment="1">
      <alignment horizontal="center" vertical="center"/>
    </xf>
    <xf numFmtId="180" fontId="58" fillId="0" borderId="26" xfId="733" applyNumberFormat="1" applyFont="1" applyBorder="1" applyAlignment="1">
      <alignment horizontal="center" vertical="center"/>
    </xf>
    <xf numFmtId="180" fontId="58" fillId="0" borderId="47" xfId="733" applyNumberFormat="1" applyFont="1" applyBorder="1" applyAlignment="1">
      <alignment horizontal="center" vertical="center"/>
    </xf>
    <xf numFmtId="180" fontId="58" fillId="0" borderId="28" xfId="733" applyNumberFormat="1" applyFont="1" applyBorder="1" applyAlignment="1">
      <alignment horizontal="center" vertical="center"/>
    </xf>
    <xf numFmtId="0" fontId="58" fillId="0" borderId="46" xfId="733" applyFont="1" applyBorder="1" applyAlignment="1">
      <alignment horizontal="center" vertical="center" wrapText="1"/>
    </xf>
    <xf numFmtId="180" fontId="59" fillId="0" borderId="13" xfId="733" applyNumberFormat="1" applyFont="1" applyBorder="1" applyAlignment="1">
      <alignment horizontal="center" vertical="center"/>
    </xf>
    <xf numFmtId="180" fontId="59" fillId="0" borderId="45" xfId="733" applyNumberFormat="1" applyFont="1" applyBorder="1" applyAlignment="1">
      <alignment horizontal="center" vertical="center"/>
    </xf>
    <xf numFmtId="180" fontId="59" fillId="0" borderId="51" xfId="733" applyNumberFormat="1" applyFont="1" applyBorder="1" applyAlignment="1">
      <alignment horizontal="center" vertical="center"/>
    </xf>
    <xf numFmtId="180" fontId="58" fillId="0" borderId="29" xfId="733" applyNumberFormat="1" applyFont="1" applyBorder="1" applyAlignment="1">
      <alignment horizontal="center" vertical="center"/>
    </xf>
    <xf numFmtId="180" fontId="58" fillId="0" borderId="42" xfId="733" applyNumberFormat="1" applyFont="1" applyBorder="1" applyAlignment="1">
      <alignment horizontal="center" vertical="center"/>
    </xf>
    <xf numFmtId="180" fontId="58" fillId="0" borderId="55" xfId="733" applyNumberFormat="1" applyFont="1" applyBorder="1" applyAlignment="1">
      <alignment horizontal="center" vertical="center"/>
    </xf>
    <xf numFmtId="180" fontId="59" fillId="0" borderId="17" xfId="733" applyNumberFormat="1" applyFont="1" applyBorder="1" applyAlignment="1">
      <alignment horizontal="center" vertical="center"/>
    </xf>
    <xf numFmtId="180" fontId="58" fillId="0" borderId="31" xfId="733" applyNumberFormat="1" applyFont="1" applyBorder="1" applyAlignment="1">
      <alignment horizontal="center" vertical="center"/>
    </xf>
    <xf numFmtId="3" fontId="6" fillId="0" borderId="82" xfId="733" applyNumberFormat="1" applyFont="1" applyBorder="1" applyAlignment="1">
      <alignment vertical="center"/>
    </xf>
    <xf numFmtId="3" fontId="6" fillId="0" borderId="13" xfId="733" applyNumberFormat="1" applyFont="1" applyBorder="1" applyAlignment="1">
      <alignment vertical="center"/>
    </xf>
    <xf numFmtId="3" fontId="6" fillId="0" borderId="45" xfId="733" applyNumberFormat="1" applyFont="1" applyBorder="1" applyAlignment="1">
      <alignment vertical="center"/>
    </xf>
    <xf numFmtId="3" fontId="6" fillId="0" borderId="53" xfId="733" applyNumberFormat="1" applyFont="1" applyBorder="1" applyAlignment="1">
      <alignment vertical="center"/>
    </xf>
    <xf numFmtId="3" fontId="6" fillId="0" borderId="13" xfId="886" applyNumberFormat="1" applyFont="1" applyBorder="1" applyAlignment="1">
      <alignment vertical="center"/>
    </xf>
    <xf numFmtId="3" fontId="6" fillId="0" borderId="25" xfId="733" applyNumberFormat="1" applyFont="1" applyBorder="1" applyAlignment="1">
      <alignment vertical="center"/>
    </xf>
    <xf numFmtId="3" fontId="6" fillId="0" borderId="14" xfId="733" applyNumberFormat="1" applyFont="1" applyBorder="1" applyAlignment="1">
      <alignment vertical="center"/>
    </xf>
    <xf numFmtId="3" fontId="6" fillId="0" borderId="23" xfId="733" applyNumberFormat="1" applyFont="1" applyBorder="1" applyAlignment="1">
      <alignment vertical="center"/>
    </xf>
    <xf numFmtId="3" fontId="6" fillId="0" borderId="39" xfId="733" applyNumberFormat="1" applyFont="1" applyBorder="1" applyAlignment="1">
      <alignment vertical="center"/>
    </xf>
    <xf numFmtId="3" fontId="6" fillId="0" borderId="14" xfId="886" applyNumberFormat="1" applyFont="1" applyBorder="1" applyAlignment="1">
      <alignment vertical="center"/>
    </xf>
    <xf numFmtId="3" fontId="6" fillId="0" borderId="32" xfId="733" applyNumberFormat="1" applyFont="1" applyBorder="1" applyAlignment="1">
      <alignment vertical="center"/>
    </xf>
    <xf numFmtId="3" fontId="6" fillId="0" borderId="29" xfId="733" applyNumberFormat="1" applyFont="1" applyBorder="1" applyAlignment="1">
      <alignment vertical="center"/>
    </xf>
    <xf numFmtId="3" fontId="6" fillId="0" borderId="30" xfId="733" applyNumberFormat="1" applyFont="1" applyBorder="1" applyAlignment="1">
      <alignment vertical="center"/>
    </xf>
    <xf numFmtId="3" fontId="6" fillId="0" borderId="56" xfId="733" applyNumberFormat="1" applyFont="1" applyBorder="1" applyAlignment="1">
      <alignment vertical="center"/>
    </xf>
    <xf numFmtId="3" fontId="6" fillId="0" borderId="29" xfId="886" applyNumberFormat="1" applyFont="1" applyBorder="1" applyAlignment="1">
      <alignment vertical="center"/>
    </xf>
    <xf numFmtId="3" fontId="6" fillId="0" borderId="31" xfId="733" applyNumberFormat="1" applyFont="1" applyBorder="1" applyAlignment="1">
      <alignment vertical="center"/>
    </xf>
    <xf numFmtId="3" fontId="3" fillId="0" borderId="36" xfId="733" applyNumberFormat="1" applyFont="1" applyBorder="1" applyAlignment="1">
      <alignment vertical="center"/>
    </xf>
    <xf numFmtId="3" fontId="3" fillId="0" borderId="61" xfId="733" applyNumberFormat="1" applyFont="1" applyBorder="1" applyAlignment="1">
      <alignment vertical="center"/>
    </xf>
    <xf numFmtId="3" fontId="6" fillId="0" borderId="0" xfId="886" applyNumberFormat="1" applyFont="1"/>
    <xf numFmtId="3" fontId="6" fillId="0" borderId="0" xfId="886" applyNumberFormat="1" applyFont="1" applyFill="1" applyBorder="1"/>
    <xf numFmtId="3" fontId="6" fillId="0" borderId="0" xfId="733" applyNumberFormat="1" applyFont="1" applyFill="1" applyAlignment="1"/>
    <xf numFmtId="0" fontId="53" fillId="0" borderId="0" xfId="0" applyFont="1"/>
    <xf numFmtId="0" fontId="52" fillId="0" borderId="0" xfId="0" applyFont="1"/>
    <xf numFmtId="0" fontId="52" fillId="35" borderId="77" xfId="0" applyFont="1" applyFill="1" applyBorder="1" applyAlignment="1">
      <alignment horizontal="center" vertical="center" wrapText="1"/>
    </xf>
    <xf numFmtId="0" fontId="52" fillId="35" borderId="10" xfId="0" applyFont="1" applyFill="1" applyBorder="1" applyAlignment="1">
      <alignment horizontal="center" vertical="center" wrapText="1"/>
    </xf>
    <xf numFmtId="0" fontId="52" fillId="35" borderId="59" xfId="0" applyFont="1" applyFill="1" applyBorder="1" applyAlignment="1">
      <alignment horizontal="center" vertical="center" wrapText="1"/>
    </xf>
    <xf numFmtId="0" fontId="61" fillId="0" borderId="20" xfId="0" applyFont="1" applyFill="1" applyBorder="1" applyAlignment="1">
      <alignment horizontal="left" vertical="center" wrapText="1"/>
    </xf>
    <xf numFmtId="3" fontId="53" fillId="0" borderId="78" xfId="0" applyNumberFormat="1" applyFont="1" applyBorder="1" applyAlignment="1">
      <alignment horizontal="center" vertical="center"/>
    </xf>
    <xf numFmtId="3" fontId="53" fillId="0" borderId="45" xfId="0" applyNumberFormat="1" applyFont="1" applyBorder="1" applyAlignment="1">
      <alignment horizontal="center" vertical="center"/>
    </xf>
    <xf numFmtId="3" fontId="53" fillId="0" borderId="53" xfId="0" applyNumberFormat="1" applyFont="1" applyBorder="1" applyAlignment="1">
      <alignment horizontal="center" vertical="center"/>
    </xf>
    <xf numFmtId="0" fontId="61" fillId="0" borderId="25" xfId="0" applyFont="1" applyFill="1" applyBorder="1" applyAlignment="1">
      <alignment horizontal="left" vertical="center" wrapText="1"/>
    </xf>
    <xf numFmtId="3" fontId="53" fillId="0" borderId="43" xfId="0" applyNumberFormat="1" applyFont="1" applyBorder="1" applyAlignment="1">
      <alignment horizontal="center" vertical="center"/>
    </xf>
    <xf numFmtId="3" fontId="53" fillId="0" borderId="23" xfId="0" applyNumberFormat="1" applyFont="1" applyBorder="1" applyAlignment="1">
      <alignment horizontal="center" vertical="center"/>
    </xf>
    <xf numFmtId="3" fontId="53" fillId="0" borderId="39" xfId="0" applyNumberFormat="1" applyFont="1" applyBorder="1" applyAlignment="1">
      <alignment horizontal="center" vertical="center"/>
    </xf>
    <xf numFmtId="0" fontId="61" fillId="0" borderId="50" xfId="0" applyFont="1" applyFill="1" applyBorder="1" applyAlignment="1">
      <alignment horizontal="left" vertical="center" wrapText="1"/>
    </xf>
    <xf numFmtId="3" fontId="53" fillId="0" borderId="54" xfId="0" applyNumberFormat="1" applyFont="1" applyBorder="1" applyAlignment="1">
      <alignment horizontal="center" vertical="center"/>
    </xf>
    <xf numFmtId="3" fontId="53" fillId="0" borderId="30" xfId="0" applyNumberFormat="1" applyFont="1" applyBorder="1" applyAlignment="1">
      <alignment horizontal="center" vertical="center"/>
    </xf>
    <xf numFmtId="3" fontId="53" fillId="0" borderId="56" xfId="0" applyNumberFormat="1" applyFont="1" applyBorder="1" applyAlignment="1">
      <alignment horizontal="center" vertical="center"/>
    </xf>
    <xf numFmtId="0" fontId="4" fillId="36" borderId="1" xfId="0" applyFont="1" applyFill="1" applyBorder="1" applyAlignment="1">
      <alignment horizontal="center" vertical="center" wrapText="1"/>
    </xf>
    <xf numFmtId="3" fontId="52" fillId="36" borderId="6" xfId="0" applyNumberFormat="1" applyFont="1" applyFill="1" applyBorder="1" applyAlignment="1">
      <alignment horizontal="center" vertical="center"/>
    </xf>
    <xf numFmtId="3" fontId="52" fillId="36" borderId="10" xfId="0" applyNumberFormat="1" applyFont="1" applyFill="1" applyBorder="1" applyAlignment="1">
      <alignment horizontal="center" vertical="center"/>
    </xf>
    <xf numFmtId="3" fontId="52" fillId="36" borderId="5" xfId="0" applyNumberFormat="1" applyFont="1" applyFill="1" applyBorder="1" applyAlignment="1">
      <alignment horizontal="center" vertical="center"/>
    </xf>
    <xf numFmtId="0" fontId="62" fillId="0" borderId="0" xfId="0" applyFont="1"/>
    <xf numFmtId="0" fontId="53" fillId="0" borderId="0" xfId="0" applyFont="1" applyAlignment="1">
      <alignment vertical="center"/>
    </xf>
    <xf numFmtId="0" fontId="63" fillId="37" borderId="95" xfId="0" applyFont="1" applyFill="1" applyBorder="1" applyAlignment="1">
      <alignment horizontal="center" vertical="center" wrapText="1" readingOrder="1"/>
    </xf>
    <xf numFmtId="0" fontId="63" fillId="37" borderId="96" xfId="0" applyFont="1" applyFill="1" applyBorder="1" applyAlignment="1">
      <alignment horizontal="center" vertical="center" wrapText="1" readingOrder="1"/>
    </xf>
    <xf numFmtId="0" fontId="63" fillId="37" borderId="97" xfId="0" applyFont="1" applyFill="1" applyBorder="1" applyAlignment="1">
      <alignment horizontal="center" vertical="center" wrapText="1" readingOrder="1"/>
    </xf>
    <xf numFmtId="0" fontId="61" fillId="0" borderId="82" xfId="0" applyFont="1" applyFill="1" applyBorder="1" applyAlignment="1">
      <alignment horizontal="left" vertical="center" wrapText="1"/>
    </xf>
    <xf numFmtId="3" fontId="61" fillId="0" borderId="98" xfId="0" applyNumberFormat="1" applyFont="1" applyBorder="1" applyAlignment="1">
      <alignment horizontal="center" vertical="center" wrapText="1" readingOrder="1"/>
    </xf>
    <xf numFmtId="3" fontId="61" fillId="0" borderId="99" xfId="0" applyNumberFormat="1" applyFont="1" applyBorder="1" applyAlignment="1">
      <alignment horizontal="center" vertical="center" wrapText="1" readingOrder="1"/>
    </xf>
    <xf numFmtId="3" fontId="61" fillId="0" borderId="100" xfId="0" applyNumberFormat="1" applyFont="1" applyBorder="1" applyAlignment="1">
      <alignment horizontal="center" vertical="center" wrapText="1" readingOrder="1"/>
    </xf>
    <xf numFmtId="3" fontId="61" fillId="0" borderId="101" xfId="0" applyNumberFormat="1" applyFont="1" applyBorder="1" applyAlignment="1">
      <alignment horizontal="center" vertical="center" wrapText="1" readingOrder="1"/>
    </xf>
    <xf numFmtId="3" fontId="61" fillId="0" borderId="102" xfId="0" applyNumberFormat="1" applyFont="1" applyBorder="1" applyAlignment="1">
      <alignment horizontal="center" vertical="center" wrapText="1" readingOrder="1"/>
    </xf>
    <xf numFmtId="3" fontId="61" fillId="0" borderId="73" xfId="0" applyNumberFormat="1" applyFont="1" applyBorder="1" applyAlignment="1">
      <alignment horizontal="center" vertical="center" wrapText="1" readingOrder="1"/>
    </xf>
    <xf numFmtId="3" fontId="61" fillId="0" borderId="103" xfId="0" applyNumberFormat="1" applyFont="1" applyBorder="1" applyAlignment="1">
      <alignment horizontal="center" vertical="center" wrapText="1" readingOrder="1"/>
    </xf>
    <xf numFmtId="3" fontId="61" fillId="0" borderId="104" xfId="0" applyNumberFormat="1" applyFont="1" applyBorder="1" applyAlignment="1">
      <alignment horizontal="center" vertical="center" wrapText="1" readingOrder="1"/>
    </xf>
    <xf numFmtId="0" fontId="61" fillId="0" borderId="32" xfId="0" applyFont="1" applyFill="1" applyBorder="1" applyAlignment="1">
      <alignment horizontal="left" vertical="center" wrapText="1"/>
    </xf>
    <xf numFmtId="3" fontId="61" fillId="0" borderId="105" xfId="0" applyNumberFormat="1" applyFont="1" applyBorder="1" applyAlignment="1">
      <alignment horizontal="center" vertical="center" wrapText="1" readingOrder="1"/>
    </xf>
    <xf numFmtId="3" fontId="61" fillId="0" borderId="106" xfId="0" applyNumberFormat="1" applyFont="1" applyBorder="1" applyAlignment="1">
      <alignment horizontal="center" vertical="center" wrapText="1" readingOrder="1"/>
    </xf>
    <xf numFmtId="3" fontId="61" fillId="0" borderId="107" xfId="0" applyNumberFormat="1" applyFont="1" applyBorder="1" applyAlignment="1">
      <alignment horizontal="center" vertical="center" wrapText="1" readingOrder="1"/>
    </xf>
    <xf numFmtId="3" fontId="61" fillId="0" borderId="108" xfId="0" applyNumberFormat="1" applyFont="1" applyBorder="1" applyAlignment="1">
      <alignment horizontal="center" vertical="center" wrapText="1" readingOrder="1"/>
    </xf>
    <xf numFmtId="3" fontId="61" fillId="0" borderId="109" xfId="0" applyNumberFormat="1" applyFont="1" applyBorder="1" applyAlignment="1">
      <alignment horizontal="center" vertical="center" wrapText="1" readingOrder="1"/>
    </xf>
    <xf numFmtId="3" fontId="61" fillId="0" borderId="110" xfId="0" applyNumberFormat="1" applyFont="1" applyBorder="1" applyAlignment="1">
      <alignment horizontal="center" vertical="center" wrapText="1" readingOrder="1"/>
    </xf>
    <xf numFmtId="3" fontId="61" fillId="0" borderId="111" xfId="0" applyNumberFormat="1" applyFont="1" applyBorder="1" applyAlignment="1">
      <alignment horizontal="center" vertical="center" wrapText="1" readingOrder="1"/>
    </xf>
    <xf numFmtId="3" fontId="61" fillId="0" borderId="112" xfId="0" applyNumberFormat="1" applyFont="1" applyBorder="1" applyAlignment="1">
      <alignment horizontal="center" vertical="center" wrapText="1" readingOrder="1"/>
    </xf>
    <xf numFmtId="3" fontId="61" fillId="0" borderId="113" xfId="0" applyNumberFormat="1" applyFont="1" applyBorder="1" applyAlignment="1">
      <alignment horizontal="center" vertical="center" wrapText="1" readingOrder="1"/>
    </xf>
    <xf numFmtId="3" fontId="61" fillId="0" borderId="114" xfId="0" applyNumberFormat="1" applyFont="1" applyBorder="1" applyAlignment="1">
      <alignment horizontal="center" vertical="center" wrapText="1" readingOrder="1"/>
    </xf>
    <xf numFmtId="3" fontId="63" fillId="38" borderId="115" xfId="0" applyNumberFormat="1" applyFont="1" applyFill="1" applyBorder="1" applyAlignment="1">
      <alignment horizontal="center" vertical="center" wrapText="1" readingOrder="1"/>
    </xf>
    <xf numFmtId="3" fontId="63" fillId="38" borderId="116" xfId="0" applyNumberFormat="1" applyFont="1" applyFill="1" applyBorder="1" applyAlignment="1">
      <alignment horizontal="center" vertical="center" wrapText="1" readingOrder="1"/>
    </xf>
    <xf numFmtId="3" fontId="63" fillId="38" borderId="117" xfId="0" applyNumberFormat="1" applyFont="1" applyFill="1" applyBorder="1" applyAlignment="1">
      <alignment horizontal="center" vertical="center" wrapText="1" readingOrder="1"/>
    </xf>
    <xf numFmtId="0" fontId="64" fillId="0" borderId="0" xfId="0" applyFont="1"/>
    <xf numFmtId="0" fontId="4" fillId="4" borderId="4" xfId="0" applyFont="1" applyFill="1" applyBorder="1" applyAlignment="1">
      <alignment horizontal="center" vertical="center" wrapText="1"/>
    </xf>
    <xf numFmtId="14" fontId="4" fillId="4" borderId="10" xfId="0" quotePrefix="1" applyNumberFormat="1" applyFont="1" applyFill="1" applyBorder="1" applyAlignment="1">
      <alignment horizontal="center" vertical="center" wrapText="1"/>
    </xf>
    <xf numFmtId="14" fontId="4" fillId="4" borderId="4" xfId="0" quotePrefix="1" applyNumberFormat="1" applyFont="1" applyFill="1" applyBorder="1" applyAlignment="1">
      <alignment horizontal="center" vertical="center" wrapText="1"/>
    </xf>
    <xf numFmtId="14" fontId="4" fillId="4" borderId="44" xfId="0" quotePrefix="1" applyNumberFormat="1" applyFont="1" applyFill="1" applyBorder="1" applyAlignment="1">
      <alignment horizontal="center" vertical="center" wrapText="1"/>
    </xf>
    <xf numFmtId="180" fontId="53" fillId="0" borderId="0" xfId="0" applyNumberFormat="1" applyFont="1"/>
    <xf numFmtId="0" fontId="2" fillId="4" borderId="52" xfId="0" applyFont="1" applyFill="1" applyBorder="1" applyAlignment="1">
      <alignment vertical="center" wrapText="1"/>
    </xf>
    <xf numFmtId="180" fontId="2" fillId="4" borderId="45" xfId="0" applyNumberFormat="1" applyFont="1" applyFill="1" applyBorder="1" applyAlignment="1">
      <alignment horizontal="center" vertical="center" wrapText="1"/>
    </xf>
    <xf numFmtId="180" fontId="2" fillId="4" borderId="51" xfId="894" applyNumberFormat="1" applyFont="1" applyFill="1" applyBorder="1" applyAlignment="1">
      <alignment horizontal="center" vertical="center" wrapText="1"/>
    </xf>
    <xf numFmtId="0" fontId="2" fillId="4" borderId="22" xfId="0" applyFont="1" applyFill="1" applyBorder="1" applyAlignment="1">
      <alignment vertical="center" wrapText="1"/>
    </xf>
    <xf numFmtId="180" fontId="2" fillId="4" borderId="18" xfId="0" applyNumberFormat="1" applyFont="1" applyFill="1" applyBorder="1" applyAlignment="1">
      <alignment horizontal="center" vertical="center" wrapText="1"/>
    </xf>
    <xf numFmtId="180" fontId="2" fillId="4" borderId="21" xfId="894" applyNumberFormat="1" applyFont="1" applyFill="1" applyBorder="1" applyAlignment="1">
      <alignment horizontal="center" vertical="center" wrapText="1"/>
    </xf>
    <xf numFmtId="180" fontId="2" fillId="4" borderId="23" xfId="0" applyNumberFormat="1" applyFont="1" applyFill="1" applyBorder="1" applyAlignment="1">
      <alignment horizontal="center" vertical="center" wrapText="1"/>
    </xf>
    <xf numFmtId="180" fontId="2" fillId="0" borderId="23" xfId="894" applyNumberFormat="1" applyFont="1" applyFill="1" applyBorder="1" applyAlignment="1">
      <alignment horizontal="center" vertical="center" wrapText="1"/>
    </xf>
    <xf numFmtId="180" fontId="53" fillId="0" borderId="0" xfId="0" applyNumberFormat="1" applyFont="1" applyFill="1" applyAlignment="1">
      <alignment horizontal="center" vertical="center" wrapText="1"/>
    </xf>
    <xf numFmtId="180" fontId="2" fillId="0" borderId="21" xfId="894" applyNumberFormat="1" applyFont="1" applyFill="1" applyBorder="1" applyAlignment="1">
      <alignment horizontal="center" vertical="center" wrapText="1"/>
    </xf>
    <xf numFmtId="0" fontId="2" fillId="0" borderId="22" xfId="0" applyFont="1" applyFill="1" applyBorder="1" applyAlignment="1">
      <alignment vertical="center" wrapText="1"/>
    </xf>
    <xf numFmtId="180" fontId="2" fillId="0" borderId="23" xfId="880" applyNumberFormat="1" applyFont="1" applyFill="1" applyBorder="1" applyAlignment="1">
      <alignment horizontal="center" vertical="center" wrapText="1"/>
    </xf>
    <xf numFmtId="0" fontId="2" fillId="0" borderId="55" xfId="0" applyFont="1" applyFill="1" applyBorder="1" applyAlignment="1">
      <alignment vertical="center" wrapText="1"/>
    </xf>
    <xf numFmtId="180" fontId="2" fillId="0" borderId="30" xfId="0" applyNumberFormat="1" applyFont="1" applyFill="1" applyBorder="1" applyAlignment="1">
      <alignment horizontal="center" vertical="center" wrapText="1"/>
    </xf>
    <xf numFmtId="180" fontId="2" fillId="4" borderId="57" xfId="894" applyNumberFormat="1" applyFont="1" applyFill="1" applyBorder="1" applyAlignment="1">
      <alignment horizontal="center" vertical="center" wrapText="1"/>
    </xf>
    <xf numFmtId="0" fontId="52" fillId="0" borderId="0" xfId="0" applyFont="1" applyAlignment="1">
      <alignment horizontal="right"/>
    </xf>
    <xf numFmtId="14" fontId="4" fillId="4" borderId="7" xfId="0" applyNumberFormat="1" applyFont="1" applyFill="1" applyBorder="1" applyAlignment="1">
      <alignment horizontal="center" vertical="center" wrapText="1"/>
    </xf>
    <xf numFmtId="14" fontId="4" fillId="4" borderId="10" xfId="0" applyNumberFormat="1" applyFont="1" applyFill="1" applyBorder="1" applyAlignment="1">
      <alignment horizontal="center" vertical="center" wrapText="1"/>
    </xf>
    <xf numFmtId="14" fontId="4" fillId="4" borderId="80"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80" fontId="2" fillId="4" borderId="13" xfId="0" applyNumberFormat="1" applyFont="1" applyFill="1" applyBorder="1" applyAlignment="1">
      <alignment horizontal="center" vertical="center" wrapText="1"/>
    </xf>
    <xf numFmtId="180" fontId="2" fillId="4" borderId="53" xfId="0" applyNumberFormat="1" applyFont="1" applyFill="1" applyBorder="1" applyAlignment="1">
      <alignment horizontal="center" vertical="center" wrapText="1"/>
    </xf>
    <xf numFmtId="180" fontId="2" fillId="4" borderId="52" xfId="0" applyNumberFormat="1" applyFont="1" applyFill="1" applyBorder="1" applyAlignment="1">
      <alignment horizontal="center" vertical="center" wrapText="1"/>
    </xf>
    <xf numFmtId="180" fontId="64" fillId="0" borderId="0" xfId="0" applyNumberFormat="1" applyFont="1"/>
    <xf numFmtId="180" fontId="2" fillId="4" borderId="14" xfId="0" applyNumberFormat="1" applyFont="1" applyFill="1" applyBorder="1" applyAlignment="1">
      <alignment horizontal="center" vertical="center" wrapText="1"/>
    </xf>
    <xf numFmtId="180" fontId="2" fillId="4" borderId="39" xfId="0" applyNumberFormat="1" applyFont="1" applyFill="1" applyBorder="1" applyAlignment="1">
      <alignment horizontal="center" vertical="center" wrapText="1"/>
    </xf>
    <xf numFmtId="180" fontId="2" fillId="4" borderId="22" xfId="0" applyNumberFormat="1" applyFont="1" applyFill="1" applyBorder="1" applyAlignment="1">
      <alignment horizontal="center" vertical="center" wrapText="1"/>
    </xf>
    <xf numFmtId="180" fontId="2" fillId="4" borderId="83" xfId="0" applyNumberFormat="1" applyFont="1" applyFill="1" applyBorder="1" applyAlignment="1">
      <alignment horizontal="center" vertical="center" wrapText="1"/>
    </xf>
    <xf numFmtId="180" fontId="2" fillId="4" borderId="43" xfId="0" applyNumberFormat="1" applyFont="1" applyFill="1" applyBorder="1" applyAlignment="1">
      <alignment horizontal="center" vertical="center" wrapText="1"/>
    </xf>
    <xf numFmtId="0" fontId="52" fillId="0" borderId="0" xfId="0" quotePrefix="1" applyFont="1" applyAlignment="1">
      <alignment horizontal="center" vertical="center" wrapText="1"/>
    </xf>
    <xf numFmtId="0" fontId="53" fillId="0" borderId="0" xfId="0" applyFont="1" applyAlignment="1">
      <alignment wrapText="1"/>
    </xf>
    <xf numFmtId="0" fontId="53" fillId="0" borderId="0" xfId="0" applyFont="1" applyAlignment="1">
      <alignment horizontal="left" wrapText="1"/>
    </xf>
    <xf numFmtId="180" fontId="64" fillId="0" borderId="0" xfId="880" applyNumberFormat="1" applyFont="1"/>
    <xf numFmtId="0" fontId="2" fillId="0" borderId="53" xfId="0" applyFont="1" applyFill="1" applyBorder="1" applyAlignment="1">
      <alignment vertical="center" wrapText="1"/>
    </xf>
    <xf numFmtId="0" fontId="2" fillId="0" borderId="39" xfId="0" applyFont="1" applyFill="1" applyBorder="1" applyAlignment="1">
      <alignment vertical="center" wrapText="1"/>
    </xf>
    <xf numFmtId="14" fontId="4" fillId="4" borderId="90" xfId="0" applyNumberFormat="1" applyFont="1" applyFill="1" applyBorder="1" applyAlignment="1">
      <alignment horizontal="center" vertical="center" wrapText="1"/>
    </xf>
    <xf numFmtId="180" fontId="2" fillId="4" borderId="92" xfId="894" applyNumberFormat="1" applyFont="1" applyFill="1" applyBorder="1" applyAlignment="1">
      <alignment horizontal="center" vertical="center" wrapText="1"/>
    </xf>
    <xf numFmtId="180" fontId="2" fillId="4" borderId="88" xfId="894" applyNumberFormat="1" applyFont="1" applyFill="1" applyBorder="1" applyAlignment="1">
      <alignment horizontal="center" vertical="center" wrapText="1"/>
    </xf>
    <xf numFmtId="180" fontId="2" fillId="4" borderId="0" xfId="894" applyNumberFormat="1" applyFont="1" applyFill="1" applyBorder="1" applyAlignment="1">
      <alignment horizontal="center" vertical="center" wrapText="1"/>
    </xf>
    <xf numFmtId="14" fontId="4" fillId="4" borderId="32" xfId="0" applyNumberFormat="1" applyFont="1" applyFill="1" applyBorder="1" applyAlignment="1">
      <alignment horizontal="center" vertical="center" wrapText="1"/>
    </xf>
    <xf numFmtId="180" fontId="2" fillId="0" borderId="29" xfId="894" applyNumberFormat="1" applyFont="1" applyFill="1" applyBorder="1" applyAlignment="1">
      <alignment horizontal="center" vertical="center" wrapText="1"/>
    </xf>
    <xf numFmtId="180" fontId="2" fillId="0" borderId="30" xfId="894" applyNumberFormat="1" applyFont="1" applyFill="1" applyBorder="1" applyAlignment="1">
      <alignment horizontal="center" vertical="center" wrapText="1"/>
    </xf>
    <xf numFmtId="14" fontId="4" fillId="4" borderId="85" xfId="0" applyNumberFormat="1" applyFont="1" applyFill="1" applyBorder="1" applyAlignment="1">
      <alignment horizontal="center" vertical="center" wrapText="1"/>
    </xf>
    <xf numFmtId="180" fontId="2" fillId="4" borderId="80" xfId="89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4" fillId="32" borderId="0" xfId="0" applyFont="1" applyFill="1"/>
    <xf numFmtId="180" fontId="2" fillId="4" borderId="89" xfId="894" applyNumberFormat="1" applyFont="1" applyFill="1" applyBorder="1" applyAlignment="1">
      <alignment horizontal="center" vertical="center" wrapText="1"/>
    </xf>
    <xf numFmtId="180" fontId="2" fillId="4" borderId="60" xfId="880" applyNumberFormat="1" applyFont="1" applyFill="1" applyBorder="1" applyAlignment="1">
      <alignment horizontal="center" vertical="center" wrapText="1"/>
    </xf>
    <xf numFmtId="14" fontId="4" fillId="4" borderId="25" xfId="0" applyNumberFormat="1" applyFont="1" applyFill="1" applyBorder="1" applyAlignment="1">
      <alignment horizontal="center" vertical="center" wrapText="1"/>
    </xf>
    <xf numFmtId="180" fontId="2" fillId="4" borderId="43" xfId="894" applyNumberFormat="1" applyFont="1" applyFill="1" applyBorder="1" applyAlignment="1">
      <alignment horizontal="center" vertical="center" wrapText="1"/>
    </xf>
    <xf numFmtId="180" fontId="2" fillId="4" borderId="23" xfId="894" applyNumberFormat="1" applyFont="1" applyFill="1" applyBorder="1" applyAlignment="1">
      <alignment horizontal="center" vertical="center" wrapText="1"/>
    </xf>
    <xf numFmtId="180" fontId="2" fillId="4" borderId="22" xfId="894" applyNumberFormat="1" applyFont="1" applyFill="1" applyBorder="1" applyAlignment="1">
      <alignment horizontal="center" vertical="center" wrapText="1"/>
    </xf>
    <xf numFmtId="180" fontId="2" fillId="4" borderId="21" xfId="880" applyNumberFormat="1" applyFont="1" applyFill="1" applyBorder="1" applyAlignment="1">
      <alignment horizontal="center" vertical="center" wrapText="1"/>
    </xf>
    <xf numFmtId="180" fontId="2" fillId="0" borderId="14" xfId="894" applyNumberFormat="1" applyFont="1" applyFill="1" applyBorder="1" applyAlignment="1">
      <alignment horizontal="center" vertical="center" wrapText="1"/>
    </xf>
    <xf numFmtId="180" fontId="2" fillId="0" borderId="57" xfId="894" applyNumberFormat="1" applyFont="1" applyFill="1" applyBorder="1" applyAlignment="1">
      <alignment horizontal="center" vertical="center" wrapText="1"/>
    </xf>
    <xf numFmtId="180" fontId="2" fillId="4" borderId="89" xfId="880" applyNumberFormat="1" applyFont="1" applyFill="1" applyBorder="1" applyAlignment="1">
      <alignment horizontal="center" vertical="center" wrapText="1"/>
    </xf>
    <xf numFmtId="0" fontId="4" fillId="0" borderId="118" xfId="0" applyFont="1" applyFill="1" applyBorder="1" applyAlignment="1">
      <alignment horizontal="center" vertical="center" wrapText="1"/>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2" fillId="0" borderId="0" xfId="957" applyFont="1"/>
    <xf numFmtId="0" fontId="4" fillId="0" borderId="0" xfId="957" applyFont="1" applyAlignment="1">
      <alignment horizontal="right"/>
    </xf>
    <xf numFmtId="0" fontId="4" fillId="0" borderId="7" xfId="957" applyFont="1" applyBorder="1" applyAlignment="1">
      <alignment horizontal="center" vertical="center" wrapText="1"/>
    </xf>
    <xf numFmtId="0" fontId="4" fillId="0" borderId="60" xfId="957" applyFont="1" applyBorder="1" applyAlignment="1">
      <alignment horizontal="center" vertical="center" wrapText="1"/>
    </xf>
    <xf numFmtId="3" fontId="2" fillId="0" borderId="13" xfId="957" applyNumberFormat="1" applyFont="1" applyBorder="1" applyAlignment="1">
      <alignment horizontal="center" vertical="center"/>
    </xf>
    <xf numFmtId="180" fontId="2" fillId="0" borderId="0" xfId="880" applyNumberFormat="1" applyFont="1" applyAlignment="1">
      <alignment horizontal="center" vertical="center"/>
    </xf>
    <xf numFmtId="0" fontId="2" fillId="0" borderId="20" xfId="957" applyFont="1" applyBorder="1" applyAlignment="1">
      <alignment horizontal="left" vertical="center" wrapText="1"/>
    </xf>
    <xf numFmtId="3" fontId="2" fillId="0" borderId="14" xfId="957" applyNumberFormat="1" applyFont="1" applyBorder="1" applyAlignment="1">
      <alignment horizontal="center" vertical="center" wrapText="1"/>
    </xf>
    <xf numFmtId="0" fontId="2" fillId="0" borderId="25" xfId="957" applyFont="1" applyBorder="1" applyAlignment="1">
      <alignment horizontal="left" vertical="center" wrapText="1"/>
    </xf>
    <xf numFmtId="0" fontId="2" fillId="0" borderId="50" xfId="957" applyFont="1" applyBorder="1" applyAlignment="1">
      <alignment horizontal="left" vertical="center" wrapText="1"/>
    </xf>
    <xf numFmtId="3" fontId="2" fillId="0" borderId="26" xfId="957" applyNumberFormat="1" applyFont="1" applyBorder="1" applyAlignment="1">
      <alignment horizontal="center" vertical="center" wrapText="1"/>
    </xf>
    <xf numFmtId="0" fontId="2" fillId="0" borderId="32" xfId="957" applyFont="1" applyBorder="1" applyAlignment="1">
      <alignment horizontal="left" vertical="center" wrapText="1"/>
    </xf>
    <xf numFmtId="3" fontId="2" fillId="0" borderId="29" xfId="957" applyNumberFormat="1" applyFont="1" applyBorder="1" applyAlignment="1">
      <alignment horizontal="center" vertical="center" wrapText="1"/>
    </xf>
    <xf numFmtId="3" fontId="2" fillId="0" borderId="0" xfId="957" applyNumberFormat="1" applyFont="1"/>
    <xf numFmtId="37" fontId="2" fillId="0" borderId="0" xfId="957" applyNumberFormat="1" applyFont="1"/>
    <xf numFmtId="180" fontId="2" fillId="0" borderId="0" xfId="881" applyNumberFormat="1" applyFont="1"/>
    <xf numFmtId="0" fontId="2" fillId="0" borderId="0" xfId="957" applyFont="1" applyFill="1"/>
    <xf numFmtId="0" fontId="2" fillId="0" borderId="82" xfId="957" applyFont="1" applyBorder="1" applyAlignment="1">
      <alignment vertical="center" wrapText="1"/>
    </xf>
    <xf numFmtId="0" fontId="64" fillId="0" borderId="0" xfId="705" applyFont="1" applyFill="1"/>
    <xf numFmtId="0" fontId="0" fillId="0" borderId="0" xfId="0" applyFill="1"/>
    <xf numFmtId="0" fontId="4" fillId="0" borderId="11" xfId="0" applyFont="1" applyFill="1" applyBorder="1" applyAlignment="1">
      <alignment horizontal="center" vertical="center" wrapText="1"/>
    </xf>
    <xf numFmtId="0" fontId="61" fillId="0" borderId="46" xfId="0" applyFont="1" applyBorder="1" applyAlignment="1">
      <alignment horizontal="left" vertical="center" wrapText="1"/>
    </xf>
    <xf numFmtId="10" fontId="64" fillId="0" borderId="0" xfId="880" applyNumberFormat="1" applyFont="1" applyFill="1"/>
    <xf numFmtId="0" fontId="61" fillId="0" borderId="24" xfId="0" applyFont="1" applyBorder="1" applyAlignment="1">
      <alignment horizontal="left" vertical="center" wrapText="1"/>
    </xf>
    <xf numFmtId="0" fontId="61" fillId="0" borderId="31" xfId="0" applyFont="1" applyBorder="1" applyAlignment="1">
      <alignment horizontal="left" vertical="center" wrapText="1"/>
    </xf>
    <xf numFmtId="180" fontId="64" fillId="0" borderId="0" xfId="705" applyNumberFormat="1" applyFont="1" applyFill="1"/>
    <xf numFmtId="0" fontId="3" fillId="0" borderId="6" xfId="738" applyFont="1" applyFill="1" applyBorder="1" applyAlignment="1">
      <alignment horizontal="center" vertical="center" wrapText="1"/>
    </xf>
    <xf numFmtId="0" fontId="3" fillId="0" borderId="10" xfId="738" applyFont="1" applyFill="1" applyBorder="1" applyAlignment="1">
      <alignment horizontal="center" vertical="center" wrapText="1"/>
    </xf>
    <xf numFmtId="0" fontId="3" fillId="0" borderId="4" xfId="738" applyFont="1" applyFill="1" applyBorder="1" applyAlignment="1">
      <alignment horizontal="center" vertical="center" wrapText="1"/>
    </xf>
    <xf numFmtId="0" fontId="3" fillId="0" borderId="5" xfId="738" applyFont="1" applyFill="1" applyBorder="1" applyAlignment="1">
      <alignment horizontal="center" vertical="center" wrapText="1"/>
    </xf>
    <xf numFmtId="0" fontId="53" fillId="0" borderId="0" xfId="715" applyFont="1"/>
    <xf numFmtId="0" fontId="64" fillId="0" borderId="0" xfId="715" applyFont="1"/>
    <xf numFmtId="0" fontId="62" fillId="0" borderId="13" xfId="721" applyFont="1" applyBorder="1" applyAlignment="1">
      <alignment horizontal="center" vertical="center" wrapText="1"/>
    </xf>
    <xf numFmtId="0" fontId="62" fillId="0" borderId="45" xfId="721" applyFont="1" applyBorder="1" applyAlignment="1">
      <alignment horizontal="center" vertical="center" wrapText="1"/>
    </xf>
    <xf numFmtId="0" fontId="62" fillId="35" borderId="46" xfId="721" applyFont="1" applyFill="1" applyBorder="1" applyAlignment="1">
      <alignment horizontal="center" vertical="center" wrapText="1"/>
    </xf>
    <xf numFmtId="0" fontId="53" fillId="0" borderId="16" xfId="721" applyFont="1" applyFill="1" applyBorder="1" applyAlignment="1">
      <alignment horizontal="left" vertical="center" wrapText="1"/>
    </xf>
    <xf numFmtId="180" fontId="64" fillId="0" borderId="0" xfId="715" applyNumberFormat="1" applyFont="1"/>
    <xf numFmtId="0" fontId="53" fillId="0" borderId="22" xfId="721" applyFont="1" applyFill="1" applyBorder="1" applyAlignment="1">
      <alignment horizontal="left" vertical="center" wrapText="1"/>
    </xf>
    <xf numFmtId="0" fontId="53" fillId="0" borderId="55" xfId="721"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Alignment="1">
      <alignment vertical="center" wrapText="1"/>
    </xf>
    <xf numFmtId="0" fontId="50"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38" xfId="0" applyFont="1" applyFill="1" applyBorder="1" applyAlignment="1">
      <alignment vertical="center" wrapText="1"/>
    </xf>
    <xf numFmtId="0" fontId="2" fillId="3" borderId="18" xfId="0" applyFont="1" applyFill="1" applyBorder="1" applyAlignment="1">
      <alignment vertical="center" wrapText="1"/>
    </xf>
    <xf numFmtId="0" fontId="2" fillId="3" borderId="15" xfId="0" applyFont="1" applyFill="1" applyBorder="1" applyAlignment="1">
      <alignment vertical="center" wrapText="1"/>
    </xf>
    <xf numFmtId="0" fontId="2" fillId="3" borderId="82" xfId="0" applyFont="1" applyFill="1" applyBorder="1" applyAlignment="1">
      <alignment vertical="center" wrapText="1"/>
    </xf>
    <xf numFmtId="3" fontId="2" fillId="0" borderId="25"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4" xfId="719" applyFont="1" applyBorder="1" applyAlignment="1">
      <alignment vertical="center" wrapText="1"/>
    </xf>
    <xf numFmtId="0" fontId="2" fillId="0" borderId="29" xfId="0"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2" fillId="3" borderId="45" xfId="0" applyNumberFormat="1" applyFont="1" applyFill="1" applyBorder="1" applyAlignment="1">
      <alignment horizontal="center" vertical="center" wrapText="1"/>
    </xf>
    <xf numFmtId="3" fontId="2" fillId="3" borderId="46" xfId="0" applyNumberFormat="1" applyFont="1" applyFill="1" applyBorder="1" applyAlignment="1">
      <alignment horizontal="center" vertical="center" wrapText="1"/>
    </xf>
    <xf numFmtId="3" fontId="2" fillId="3" borderId="82" xfId="0" applyNumberFormat="1" applyFont="1" applyFill="1" applyBorder="1" applyAlignment="1">
      <alignment horizontal="center" vertical="center" wrapText="1"/>
    </xf>
    <xf numFmtId="0" fontId="4" fillId="0" borderId="26" xfId="0" applyFon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57" xfId="0" applyNumberFormat="1" applyFont="1" applyBorder="1" applyAlignment="1">
      <alignment horizontal="center" vertical="center" wrapText="1"/>
    </xf>
    <xf numFmtId="3" fontId="4" fillId="0" borderId="31" xfId="0" applyNumberFormat="1" applyFont="1" applyBorder="1" applyAlignment="1">
      <alignment horizontal="center" vertical="center" wrapText="1"/>
    </xf>
    <xf numFmtId="3" fontId="2" fillId="3" borderId="81" xfId="0" applyNumberFormat="1" applyFont="1" applyFill="1" applyBorder="1" applyAlignment="1">
      <alignment horizontal="center" vertical="center" wrapText="1"/>
    </xf>
    <xf numFmtId="3" fontId="2" fillId="3" borderId="51" xfId="0" applyNumberFormat="1" applyFont="1" applyFill="1" applyBorder="1" applyAlignment="1">
      <alignment horizontal="center" vertical="center" wrapText="1"/>
    </xf>
    <xf numFmtId="3" fontId="3" fillId="0" borderId="29" xfId="0" applyNumberFormat="1" applyFont="1" applyBorder="1" applyAlignment="1">
      <alignment horizontal="center" vertical="center" wrapText="1"/>
    </xf>
    <xf numFmtId="3" fontId="3" fillId="0" borderId="42" xfId="0" applyNumberFormat="1" applyFont="1" applyBorder="1" applyAlignment="1">
      <alignment horizontal="center" vertical="center" wrapText="1"/>
    </xf>
    <xf numFmtId="3" fontId="2" fillId="0" borderId="32" xfId="0" applyNumberFormat="1" applyFont="1" applyBorder="1" applyAlignment="1">
      <alignment horizontal="center" vertical="center" wrapText="1"/>
    </xf>
    <xf numFmtId="0" fontId="4" fillId="0" borderId="17" xfId="0" applyFont="1" applyBorder="1" applyAlignment="1">
      <alignment horizontal="center" vertical="center" wrapText="1"/>
    </xf>
    <xf numFmtId="3" fontId="3" fillId="0" borderId="38"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0" fontId="4" fillId="0" borderId="29" xfId="0" applyFont="1" applyBorder="1" applyAlignment="1">
      <alignment horizontal="center" vertical="center" wrapText="1"/>
    </xf>
    <xf numFmtId="3" fontId="3" fillId="0" borderId="40" xfId="0" applyNumberFormat="1" applyFont="1" applyBorder="1" applyAlignment="1">
      <alignment horizontal="center" vertical="center" wrapText="1"/>
    </xf>
    <xf numFmtId="3" fontId="3" fillId="0" borderId="25" xfId="0" applyNumberFormat="1" applyFont="1" applyBorder="1" applyAlignment="1">
      <alignment horizontal="center" vertical="center" wrapText="1"/>
    </xf>
    <xf numFmtId="0" fontId="2" fillId="32" borderId="0" xfId="0" applyFont="1" applyFill="1" applyAlignment="1">
      <alignment vertical="center" wrapText="1"/>
    </xf>
    <xf numFmtId="0" fontId="2" fillId="32" borderId="2" xfId="0" applyFont="1" applyFill="1" applyBorder="1" applyAlignment="1">
      <alignment vertical="center" wrapText="1"/>
    </xf>
    <xf numFmtId="0" fontId="2" fillId="0" borderId="0" xfId="719" applyFont="1" applyFill="1" applyAlignment="1">
      <alignment vertical="center" wrapText="1"/>
    </xf>
    <xf numFmtId="0" fontId="2" fillId="0" borderId="0" xfId="719" applyFont="1" applyAlignment="1">
      <alignment vertical="center" wrapText="1"/>
    </xf>
    <xf numFmtId="0" fontId="50" fillId="0" borderId="0" xfId="719" applyFont="1" applyFill="1" applyAlignment="1">
      <alignment horizontal="center" vertical="center" wrapText="1"/>
    </xf>
    <xf numFmtId="0" fontId="4" fillId="0" borderId="0" xfId="719" applyFont="1" applyFill="1" applyAlignment="1">
      <alignment horizontal="center" vertical="center" wrapText="1"/>
    </xf>
    <xf numFmtId="0" fontId="4" fillId="3" borderId="12" xfId="719" applyFont="1" applyFill="1" applyBorder="1" applyAlignment="1">
      <alignment horizontal="center" vertical="center" wrapText="1"/>
    </xf>
    <xf numFmtId="0" fontId="4" fillId="3" borderId="10" xfId="719" applyFont="1" applyFill="1" applyBorder="1" applyAlignment="1">
      <alignment horizontal="center" vertical="center" wrapText="1"/>
    </xf>
    <xf numFmtId="0" fontId="4" fillId="3" borderId="11" xfId="719" applyFont="1" applyFill="1" applyBorder="1" applyAlignment="1">
      <alignment horizontal="center" vertical="center" wrapText="1"/>
    </xf>
    <xf numFmtId="0" fontId="2" fillId="3" borderId="38" xfId="719" applyFont="1" applyFill="1" applyBorder="1" applyAlignment="1">
      <alignment vertical="center" wrapText="1"/>
    </xf>
    <xf numFmtId="0" fontId="2" fillId="3" borderId="18" xfId="719" applyFont="1" applyFill="1" applyBorder="1" applyAlignment="1">
      <alignment vertical="center" wrapText="1"/>
    </xf>
    <xf numFmtId="0" fontId="2" fillId="3" borderId="15" xfId="719" applyFont="1" applyFill="1" applyBorder="1" applyAlignment="1">
      <alignment vertical="center" wrapText="1"/>
    </xf>
    <xf numFmtId="0" fontId="2" fillId="3" borderId="13" xfId="719" applyFont="1" applyFill="1" applyBorder="1" applyAlignment="1">
      <alignment vertical="center" wrapText="1"/>
    </xf>
    <xf numFmtId="0" fontId="2" fillId="3" borderId="51" xfId="719" applyFont="1" applyFill="1" applyBorder="1" applyAlignment="1">
      <alignment vertical="center" wrapText="1"/>
    </xf>
    <xf numFmtId="0" fontId="2" fillId="3" borderId="46" xfId="719" applyFont="1" applyFill="1" applyBorder="1" applyAlignment="1">
      <alignment vertical="center" wrapText="1"/>
    </xf>
    <xf numFmtId="0" fontId="2" fillId="0" borderId="14" xfId="719" applyFont="1" applyBorder="1" applyAlignment="1">
      <alignment horizontal="center" vertical="center" wrapText="1"/>
    </xf>
    <xf numFmtId="3" fontId="2" fillId="0" borderId="40" xfId="719" applyNumberFormat="1" applyFont="1" applyBorder="1" applyAlignment="1">
      <alignment horizontal="center" vertical="center" wrapText="1"/>
    </xf>
    <xf numFmtId="3" fontId="2" fillId="0" borderId="22" xfId="719" applyNumberFormat="1" applyFont="1" applyBorder="1" applyAlignment="1">
      <alignment horizontal="center" vertical="center" wrapText="1"/>
    </xf>
    <xf numFmtId="3" fontId="2" fillId="0" borderId="14" xfId="719" applyNumberFormat="1" applyFont="1" applyBorder="1" applyAlignment="1">
      <alignment horizontal="center" vertical="center" wrapText="1"/>
    </xf>
    <xf numFmtId="3" fontId="2" fillId="0" borderId="39" xfId="719" applyNumberFormat="1" applyFont="1" applyBorder="1" applyAlignment="1">
      <alignment horizontal="center" vertical="center" wrapText="1"/>
    </xf>
    <xf numFmtId="0" fontId="2" fillId="0" borderId="23" xfId="719" applyFont="1" applyBorder="1" applyAlignment="1">
      <alignment vertical="center" wrapText="1"/>
    </xf>
    <xf numFmtId="0" fontId="6" fillId="0" borderId="24" xfId="0" applyFont="1" applyBorder="1"/>
    <xf numFmtId="0" fontId="2" fillId="0" borderId="29" xfId="719" applyFont="1" applyBorder="1" applyAlignment="1">
      <alignment horizontal="center" vertical="center" wrapText="1"/>
    </xf>
    <xf numFmtId="3" fontId="3" fillId="0" borderId="29" xfId="719" applyNumberFormat="1" applyFont="1" applyBorder="1" applyAlignment="1">
      <alignment horizontal="center" vertical="center" wrapText="1"/>
    </xf>
    <xf numFmtId="3" fontId="3" fillId="0" borderId="42" xfId="719" applyNumberFormat="1" applyFont="1" applyBorder="1" applyAlignment="1">
      <alignment horizontal="center" vertical="center" wrapText="1"/>
    </xf>
    <xf numFmtId="3" fontId="3" fillId="0" borderId="56" xfId="719" applyNumberFormat="1" applyFont="1" applyBorder="1" applyAlignment="1">
      <alignment horizontal="center" vertical="center" wrapText="1"/>
    </xf>
    <xf numFmtId="0" fontId="2" fillId="3" borderId="19" xfId="719" applyFont="1" applyFill="1" applyBorder="1" applyAlignment="1">
      <alignment vertical="center" wrapText="1"/>
    </xf>
    <xf numFmtId="0" fontId="4" fillId="0" borderId="26" xfId="719" applyFont="1" applyBorder="1" applyAlignment="1">
      <alignment horizontal="center" vertical="center" wrapText="1"/>
    </xf>
    <xf numFmtId="3" fontId="3" fillId="0" borderId="55" xfId="719" applyNumberFormat="1" applyFont="1" applyBorder="1" applyAlignment="1">
      <alignment horizontal="center" vertical="center" wrapText="1"/>
    </xf>
    <xf numFmtId="0" fontId="4" fillId="0" borderId="17" xfId="719" applyFont="1" applyBorder="1" applyAlignment="1">
      <alignment horizontal="center" vertical="center" wrapText="1"/>
    </xf>
    <xf numFmtId="3" fontId="3" fillId="0" borderId="38" xfId="719" applyNumberFormat="1" applyFont="1" applyBorder="1" applyAlignment="1">
      <alignment horizontal="center" vertical="center" wrapText="1"/>
    </xf>
    <xf numFmtId="3" fontId="3" fillId="0" borderId="16" xfId="719" applyNumberFormat="1" applyFont="1" applyBorder="1" applyAlignment="1">
      <alignment horizontal="center" vertical="center" wrapText="1"/>
    </xf>
    <xf numFmtId="3" fontId="3" fillId="0" borderId="17" xfId="719" applyNumberFormat="1" applyFont="1" applyBorder="1" applyAlignment="1">
      <alignment horizontal="center" vertical="center" wrapText="1"/>
    </xf>
    <xf numFmtId="3" fontId="3" fillId="0" borderId="37" xfId="719" applyNumberFormat="1" applyFont="1" applyBorder="1" applyAlignment="1">
      <alignment horizontal="center" vertical="center" wrapText="1"/>
    </xf>
    <xf numFmtId="0" fontId="4" fillId="0" borderId="29" xfId="719" applyFont="1" applyBorder="1" applyAlignment="1">
      <alignment horizontal="center" vertical="center" wrapText="1"/>
    </xf>
    <xf numFmtId="0" fontId="2" fillId="4" borderId="0" xfId="719" applyFont="1" applyFill="1" applyAlignment="1">
      <alignment vertical="center" wrapText="1"/>
    </xf>
    <xf numFmtId="0" fontId="3" fillId="0" borderId="0" xfId="734" applyFont="1" applyAlignment="1">
      <alignment vertical="center" wrapText="1"/>
    </xf>
    <xf numFmtId="0" fontId="6" fillId="0" borderId="0" xfId="734" applyFont="1" applyAlignment="1">
      <alignment vertical="center" wrapText="1"/>
    </xf>
    <xf numFmtId="0" fontId="3" fillId="0" borderId="0" xfId="734" applyFont="1" applyAlignment="1">
      <alignment horizontal="center" vertical="center" wrapText="1"/>
    </xf>
    <xf numFmtId="0" fontId="3" fillId="0" borderId="6" xfId="734" applyFont="1" applyFill="1" applyBorder="1" applyAlignment="1">
      <alignment horizontal="center" vertical="center" wrapText="1"/>
    </xf>
    <xf numFmtId="0" fontId="3" fillId="0" borderId="10" xfId="734" applyFont="1" applyFill="1" applyBorder="1" applyAlignment="1">
      <alignment horizontal="center" vertical="center" wrapText="1"/>
    </xf>
    <xf numFmtId="0" fontId="3" fillId="0" borderId="5" xfId="734" applyFont="1" applyFill="1" applyBorder="1" applyAlignment="1">
      <alignment horizontal="center" vertical="center" wrapText="1"/>
    </xf>
    <xf numFmtId="0" fontId="6" fillId="0" borderId="43" xfId="734" applyFont="1" applyBorder="1" applyAlignment="1">
      <alignment horizontal="center" vertical="center" wrapText="1"/>
    </xf>
    <xf numFmtId="0" fontId="6" fillId="0" borderId="43" xfId="734" applyFont="1" applyBorder="1" applyAlignment="1">
      <alignment vertical="center" wrapText="1"/>
    </xf>
    <xf numFmtId="0" fontId="3" fillId="0" borderId="43" xfId="734" applyFont="1" applyBorder="1" applyAlignment="1">
      <alignment horizontal="center" vertical="center" wrapText="1"/>
    </xf>
    <xf numFmtId="0" fontId="3" fillId="0" borderId="43" xfId="734" applyFont="1" applyBorder="1" applyAlignment="1">
      <alignment vertical="center" wrapText="1"/>
    </xf>
    <xf numFmtId="0" fontId="6" fillId="0" borderId="25" xfId="734" applyFont="1" applyBorder="1" applyAlignment="1">
      <alignment vertical="center" wrapText="1"/>
    </xf>
    <xf numFmtId="0" fontId="3" fillId="0" borderId="25" xfId="734" applyFont="1" applyBorder="1" applyAlignment="1">
      <alignment vertical="center" wrapText="1"/>
    </xf>
    <xf numFmtId="0" fontId="6" fillId="0" borderId="2" xfId="734" applyFont="1" applyBorder="1" applyAlignment="1">
      <alignment vertical="center" wrapText="1"/>
    </xf>
    <xf numFmtId="180" fontId="6" fillId="0" borderId="0" xfId="895" applyNumberFormat="1" applyFont="1" applyAlignment="1">
      <alignment vertical="center" wrapText="1"/>
    </xf>
    <xf numFmtId="179" fontId="6" fillId="0" borderId="0" xfId="490" applyNumberFormat="1" applyFont="1" applyAlignment="1">
      <alignment vertical="center" wrapText="1"/>
    </xf>
    <xf numFmtId="0" fontId="3" fillId="35" borderId="78" xfId="734" applyFont="1" applyFill="1" applyBorder="1" applyAlignment="1">
      <alignment horizontal="center" vertical="center" wrapText="1"/>
    </xf>
    <xf numFmtId="0" fontId="3" fillId="35" borderId="78" xfId="734" applyFont="1" applyFill="1" applyBorder="1" applyAlignment="1">
      <alignment horizontal="left" vertical="center" wrapText="1"/>
    </xf>
    <xf numFmtId="0" fontId="3" fillId="35" borderId="43" xfId="734" applyFont="1" applyFill="1" applyBorder="1" applyAlignment="1">
      <alignment horizontal="center" vertical="center" wrapText="1"/>
    </xf>
    <xf numFmtId="0" fontId="3" fillId="35" borderId="43" xfId="734" applyFont="1" applyFill="1" applyBorder="1" applyAlignment="1">
      <alignment horizontal="left" vertical="center" wrapText="1"/>
    </xf>
    <xf numFmtId="0" fontId="3" fillId="35" borderId="25" xfId="734" applyFont="1" applyFill="1" applyBorder="1" applyAlignment="1">
      <alignment horizontal="left" vertical="center" wrapText="1"/>
    </xf>
    <xf numFmtId="0" fontId="3" fillId="35" borderId="54" xfId="734" applyFont="1" applyFill="1" applyBorder="1" applyAlignment="1">
      <alignment horizontal="center" vertical="center" wrapText="1"/>
    </xf>
    <xf numFmtId="0" fontId="3" fillId="35" borderId="32" xfId="734" applyFont="1" applyFill="1" applyBorder="1" applyAlignment="1">
      <alignment vertical="center" wrapText="1"/>
    </xf>
    <xf numFmtId="0" fontId="3" fillId="35" borderId="6" xfId="734" applyFont="1" applyFill="1" applyBorder="1" applyAlignment="1">
      <alignment horizontal="center" vertical="center" wrapText="1"/>
    </xf>
    <xf numFmtId="0" fontId="3" fillId="35" borderId="1" xfId="734" applyFont="1" applyFill="1" applyBorder="1" applyAlignment="1">
      <alignment vertical="center" wrapText="1"/>
    </xf>
    <xf numFmtId="0" fontId="65" fillId="0" borderId="0" xfId="734" applyFont="1" applyAlignment="1">
      <alignment vertical="center" wrapText="1"/>
    </xf>
    <xf numFmtId="0" fontId="65" fillId="0" borderId="0" xfId="734" applyFont="1" applyAlignment="1">
      <alignment wrapText="1"/>
    </xf>
    <xf numFmtId="0" fontId="66" fillId="0" borderId="0" xfId="734" applyFont="1" applyAlignment="1">
      <alignment horizontal="center" vertical="center" wrapText="1"/>
    </xf>
    <xf numFmtId="0" fontId="3" fillId="0" borderId="6" xfId="721" applyFont="1" applyFill="1" applyBorder="1" applyAlignment="1">
      <alignment horizontal="center" vertical="center" wrapText="1"/>
    </xf>
    <xf numFmtId="0" fontId="3" fillId="0" borderId="10" xfId="721" applyFont="1" applyFill="1" applyBorder="1" applyAlignment="1">
      <alignment horizontal="center" vertical="center" wrapText="1"/>
    </xf>
    <xf numFmtId="0" fontId="3" fillId="0" borderId="5" xfId="721" applyFont="1" applyFill="1" applyBorder="1" applyAlignment="1">
      <alignment horizontal="center" vertical="center" wrapText="1"/>
    </xf>
    <xf numFmtId="0" fontId="3" fillId="0" borderId="1" xfId="721" applyFont="1" applyFill="1" applyBorder="1" applyAlignment="1">
      <alignment horizontal="center" vertical="center" wrapText="1"/>
    </xf>
    <xf numFmtId="49" fontId="6" fillId="0" borderId="25" xfId="721" applyNumberFormat="1" applyFont="1" applyBorder="1" applyAlignment="1">
      <alignment horizontal="center" vertical="center" wrapText="1"/>
    </xf>
    <xf numFmtId="0" fontId="6" fillId="0" borderId="39" xfId="721" applyFont="1" applyBorder="1" applyAlignment="1">
      <alignment vertical="center" wrapText="1"/>
    </xf>
    <xf numFmtId="3" fontId="6" fillId="0" borderId="23" xfId="721" applyNumberFormat="1" applyFont="1" applyBorder="1" applyAlignment="1">
      <alignment horizontal="center" vertical="center" wrapText="1"/>
    </xf>
    <xf numFmtId="3" fontId="65" fillId="0" borderId="0" xfId="734" applyNumberFormat="1" applyFont="1" applyAlignment="1">
      <alignment wrapText="1"/>
    </xf>
    <xf numFmtId="49" fontId="6" fillId="0" borderId="50" xfId="721" applyNumberFormat="1" applyFont="1" applyFill="1" applyBorder="1" applyAlignment="1">
      <alignment horizontal="center" vertical="center" wrapText="1"/>
    </xf>
    <xf numFmtId="0" fontId="6" fillId="0" borderId="41" xfId="721" applyFont="1" applyFill="1" applyBorder="1" applyAlignment="1">
      <alignment vertical="center" wrapText="1"/>
    </xf>
    <xf numFmtId="49" fontId="3" fillId="0" borderId="1" xfId="721" applyNumberFormat="1" applyFont="1" applyBorder="1" applyAlignment="1">
      <alignment horizontal="center" vertical="center" wrapText="1"/>
    </xf>
    <xf numFmtId="0" fontId="3" fillId="0" borderId="5" xfId="721" applyFont="1" applyBorder="1" applyAlignment="1">
      <alignment vertical="center" wrapText="1"/>
    </xf>
    <xf numFmtId="49" fontId="6" fillId="0" borderId="50" xfId="721" applyNumberFormat="1" applyFont="1" applyBorder="1" applyAlignment="1">
      <alignment horizontal="center" vertical="center" wrapText="1"/>
    </xf>
    <xf numFmtId="0" fontId="6" fillId="0" borderId="41" xfId="721" applyFont="1" applyBorder="1" applyAlignment="1">
      <alignment vertical="center" wrapText="1"/>
    </xf>
    <xf numFmtId="0" fontId="3" fillId="0" borderId="4" xfId="721" applyFont="1" applyBorder="1" applyAlignment="1">
      <alignment vertical="center" wrapText="1"/>
    </xf>
    <xf numFmtId="49" fontId="3" fillId="0" borderId="82" xfId="721" applyNumberFormat="1" applyFont="1" applyBorder="1" applyAlignment="1">
      <alignment horizontal="center" vertical="center" wrapText="1"/>
    </xf>
    <xf numFmtId="49" fontId="6" fillId="0" borderId="78" xfId="721" applyNumberFormat="1" applyFont="1" applyFill="1" applyBorder="1" applyAlignment="1">
      <alignment vertical="center" wrapText="1"/>
    </xf>
    <xf numFmtId="49" fontId="3" fillId="0" borderId="25" xfId="721" applyNumberFormat="1" applyFont="1" applyBorder="1" applyAlignment="1">
      <alignment horizontal="center" vertical="center" wrapText="1"/>
    </xf>
    <xf numFmtId="49" fontId="6" fillId="0" borderId="25" xfId="721" applyNumberFormat="1" applyFont="1" applyFill="1" applyBorder="1" applyAlignment="1">
      <alignment vertical="center" wrapText="1"/>
    </xf>
    <xf numFmtId="0" fontId="6" fillId="0" borderId="2" xfId="721" applyFont="1" applyBorder="1" applyAlignment="1">
      <alignment vertical="center" wrapText="1"/>
    </xf>
    <xf numFmtId="0" fontId="6" fillId="0" borderId="0" xfId="721" applyFont="1" applyAlignment="1">
      <alignment vertical="center" wrapText="1"/>
    </xf>
    <xf numFmtId="49" fontId="67" fillId="35" borderId="6" xfId="721" applyNumberFormat="1" applyFont="1" applyFill="1" applyBorder="1" applyAlignment="1">
      <alignment vertical="center" wrapText="1"/>
    </xf>
    <xf numFmtId="49" fontId="67" fillId="35" borderId="6" xfId="721" applyNumberFormat="1" applyFont="1" applyFill="1" applyBorder="1" applyAlignment="1">
      <alignment horizontal="center" vertical="center" wrapText="1"/>
    </xf>
    <xf numFmtId="49" fontId="3" fillId="35" borderId="1" xfId="721" applyNumberFormat="1" applyFont="1" applyFill="1" applyBorder="1" applyAlignment="1">
      <alignment horizontal="center" vertical="center" wrapText="1"/>
    </xf>
    <xf numFmtId="0" fontId="3" fillId="35" borderId="5" xfId="721" applyFont="1" applyFill="1" applyBorder="1" applyAlignment="1">
      <alignment vertical="center" wrapText="1"/>
    </xf>
    <xf numFmtId="0" fontId="4" fillId="2" borderId="44" xfId="0" applyFont="1" applyFill="1" applyBorder="1" applyAlignment="1">
      <alignment horizontal="center" vertical="center" wrapText="1"/>
    </xf>
    <xf numFmtId="0" fontId="0" fillId="0" borderId="0" xfId="0" applyFont="1"/>
    <xf numFmtId="0" fontId="0" fillId="0" borderId="8" xfId="0" applyBorder="1"/>
    <xf numFmtId="0" fontId="6" fillId="3" borderId="13" xfId="739" applyFont="1" applyFill="1" applyBorder="1" applyAlignment="1">
      <alignment wrapText="1"/>
    </xf>
    <xf numFmtId="0" fontId="3" fillId="3" borderId="45" xfId="739" applyFont="1" applyFill="1" applyBorder="1" applyAlignment="1">
      <alignment horizontal="center" vertical="center" wrapText="1"/>
    </xf>
    <xf numFmtId="0" fontId="3" fillId="3" borderId="46" xfId="739" applyFont="1" applyFill="1" applyBorder="1" applyAlignment="1">
      <alignment horizontal="center" vertical="center" wrapText="1"/>
    </xf>
    <xf numFmtId="0" fontId="6" fillId="0" borderId="23" xfId="739" applyFont="1" applyBorder="1" applyAlignment="1">
      <alignment horizontal="left" vertical="center" wrapText="1"/>
    </xf>
    <xf numFmtId="0" fontId="6" fillId="0" borderId="23" xfId="0" applyFont="1" applyBorder="1" applyAlignment="1">
      <alignment horizontal="center" vertical="center" wrapText="1"/>
    </xf>
    <xf numFmtId="0" fontId="6" fillId="0" borderId="24" xfId="739" applyFont="1" applyBorder="1" applyAlignment="1">
      <alignment horizontal="left" vertical="center" wrapText="1"/>
    </xf>
    <xf numFmtId="0" fontId="6" fillId="0" borderId="23" xfId="0" applyFont="1" applyBorder="1" applyAlignment="1">
      <alignment horizontal="left" wrapText="1"/>
    </xf>
    <xf numFmtId="0" fontId="6" fillId="0" borderId="24" xfId="0" applyFont="1" applyBorder="1" applyAlignment="1">
      <alignment horizontal="left" wrapText="1"/>
    </xf>
    <xf numFmtId="0" fontId="6" fillId="0" borderId="30" xfId="0" applyFont="1" applyBorder="1" applyAlignment="1">
      <alignment horizontal="left" wrapText="1"/>
    </xf>
    <xf numFmtId="0" fontId="6" fillId="0" borderId="30" xfId="0" applyFont="1" applyBorder="1" applyAlignment="1">
      <alignment horizontal="center" vertical="center" wrapText="1"/>
    </xf>
    <xf numFmtId="0" fontId="0" fillId="0" borderId="0" xfId="0" applyBorder="1"/>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left" vertical="center" wrapText="1"/>
    </xf>
    <xf numFmtId="0" fontId="6" fillId="0" borderId="0" xfId="718" applyFont="1"/>
    <xf numFmtId="0" fontId="3" fillId="0" borderId="29" xfId="718" applyFont="1" applyBorder="1" applyAlignment="1">
      <alignment horizontal="center" vertical="center" wrapText="1"/>
    </xf>
    <xf numFmtId="0" fontId="3" fillId="0" borderId="30" xfId="718" applyFont="1" applyBorder="1" applyAlignment="1">
      <alignment horizontal="center" vertical="center" wrapText="1"/>
    </xf>
    <xf numFmtId="0" fontId="3" fillId="0" borderId="31" xfId="718" applyFont="1" applyBorder="1" applyAlignment="1">
      <alignment horizontal="center" vertical="center" wrapText="1"/>
    </xf>
    <xf numFmtId="0" fontId="6" fillId="0" borderId="20" xfId="718" applyFont="1" applyBorder="1" applyAlignment="1">
      <alignment vertical="center" wrapText="1"/>
    </xf>
    <xf numFmtId="0" fontId="6" fillId="0" borderId="25" xfId="718" applyFont="1" applyBorder="1" applyAlignment="1">
      <alignment vertical="center" wrapText="1"/>
    </xf>
    <xf numFmtId="0" fontId="6" fillId="0" borderId="50" xfId="718" applyFont="1" applyBorder="1" applyAlignment="1">
      <alignment vertical="center" wrapText="1"/>
    </xf>
    <xf numFmtId="0" fontId="3" fillId="0" borderId="82" xfId="718" applyFont="1" applyBorder="1" applyAlignment="1">
      <alignment vertical="center" wrapText="1"/>
    </xf>
    <xf numFmtId="0" fontId="3" fillId="0" borderId="32" xfId="718" applyFont="1" applyBorder="1" applyAlignment="1">
      <alignment vertical="center" wrapText="1"/>
    </xf>
    <xf numFmtId="3" fontId="6" fillId="0" borderId="0" xfId="718" applyNumberFormat="1" applyFont="1"/>
    <xf numFmtId="181" fontId="6" fillId="0" borderId="0" xfId="718" applyNumberFormat="1" applyFont="1"/>
    <xf numFmtId="180" fontId="54" fillId="0" borderId="0" xfId="885" applyNumberFormat="1" applyFont="1" applyFill="1" applyBorder="1" applyAlignment="1">
      <alignment horizontal="center" wrapText="1"/>
    </xf>
    <xf numFmtId="0" fontId="68" fillId="0" borderId="0" xfId="664" applyFont="1"/>
    <xf numFmtId="0" fontId="2" fillId="0" borderId="0" xfId="664" applyFont="1" applyFill="1" applyAlignment="1">
      <alignment wrapText="1"/>
    </xf>
    <xf numFmtId="3" fontId="2" fillId="0" borderId="0" xfId="664" applyNumberFormat="1" applyFont="1" applyAlignment="1">
      <alignment wrapText="1"/>
    </xf>
    <xf numFmtId="0" fontId="2" fillId="0" borderId="0" xfId="664" applyFont="1" applyFill="1" applyBorder="1" applyAlignment="1">
      <alignment wrapText="1"/>
    </xf>
    <xf numFmtId="0" fontId="2" fillId="0" borderId="0" xfId="664" applyFont="1" applyAlignment="1">
      <alignment wrapText="1"/>
    </xf>
    <xf numFmtId="0" fontId="2" fillId="0" borderId="0" xfId="747" applyFont="1" applyBorder="1"/>
    <xf numFmtId="0" fontId="2" fillId="0" borderId="0" xfId="747" applyFont="1"/>
    <xf numFmtId="180" fontId="54" fillId="0" borderId="0" xfId="885" applyNumberFormat="1" applyFont="1" applyFill="1" applyBorder="1" applyAlignment="1">
      <alignment horizontal="center" wrapText="1"/>
    </xf>
    <xf numFmtId="179" fontId="2" fillId="0" borderId="0" xfId="484" applyNumberFormat="1" applyFont="1" applyFill="1" applyAlignment="1">
      <alignment wrapText="1"/>
    </xf>
    <xf numFmtId="179" fontId="53" fillId="0" borderId="0" xfId="484" applyNumberFormat="1" applyFont="1"/>
    <xf numFmtId="179" fontId="4" fillId="0" borderId="0" xfId="484" applyNumberFormat="1" applyFont="1" applyFill="1" applyBorder="1" applyAlignment="1">
      <alignment horizontal="center" wrapText="1"/>
    </xf>
    <xf numFmtId="179" fontId="4" fillId="35" borderId="26" xfId="484" applyNumberFormat="1" applyFont="1" applyFill="1" applyBorder="1" applyAlignment="1">
      <alignment horizontal="center" vertical="center" textRotation="90" wrapText="1"/>
    </xf>
    <xf numFmtId="179" fontId="4" fillId="35" borderId="48" xfId="484" applyNumberFormat="1" applyFont="1" applyFill="1" applyBorder="1" applyAlignment="1">
      <alignment horizontal="center" vertical="center" textRotation="90" wrapText="1"/>
    </xf>
    <xf numFmtId="179" fontId="4" fillId="35" borderId="41" xfId="484" applyNumberFormat="1" applyFont="1" applyFill="1" applyBorder="1" applyAlignment="1">
      <alignment horizontal="center" vertical="center" textRotation="90" wrapText="1"/>
    </xf>
    <xf numFmtId="179" fontId="2" fillId="0" borderId="13" xfId="484" applyNumberFormat="1" applyFont="1" applyFill="1" applyBorder="1" applyAlignment="1">
      <alignment wrapText="1"/>
    </xf>
    <xf numFmtId="179" fontId="2" fillId="0" borderId="45" xfId="484" applyNumberFormat="1" applyFont="1" applyFill="1" applyBorder="1" applyAlignment="1">
      <alignment wrapText="1"/>
    </xf>
    <xf numFmtId="179" fontId="2" fillId="0" borderId="46" xfId="484" applyNumberFormat="1" applyFont="1" applyFill="1" applyBorder="1" applyAlignment="1">
      <alignment wrapText="1"/>
    </xf>
    <xf numFmtId="179" fontId="53" fillId="0" borderId="13" xfId="484" applyNumberFormat="1" applyFont="1" applyBorder="1"/>
    <xf numFmtId="179" fontId="53" fillId="0" borderId="45" xfId="484" applyNumberFormat="1" applyFont="1" applyBorder="1"/>
    <xf numFmtId="179" fontId="53" fillId="0" borderId="46" xfId="484" applyNumberFormat="1" applyFont="1" applyBorder="1"/>
    <xf numFmtId="179" fontId="53" fillId="0" borderId="13" xfId="484" applyNumberFormat="1" applyFont="1" applyFill="1" applyBorder="1"/>
    <xf numFmtId="179" fontId="53" fillId="0" borderId="45" xfId="484" applyNumberFormat="1" applyFont="1" applyFill="1" applyBorder="1"/>
    <xf numFmtId="179" fontId="53" fillId="0" borderId="46" xfId="484" applyNumberFormat="1" applyFont="1" applyFill="1" applyBorder="1"/>
    <xf numFmtId="179" fontId="53" fillId="0" borderId="81" xfId="484" applyNumberFormat="1" applyFont="1" applyFill="1" applyBorder="1"/>
    <xf numFmtId="179" fontId="53" fillId="0" borderId="51" xfId="484" applyNumberFormat="1" applyFont="1" applyFill="1" applyBorder="1"/>
    <xf numFmtId="179" fontId="53" fillId="0" borderId="43" xfId="484" applyNumberFormat="1" applyFont="1" applyFill="1" applyBorder="1"/>
    <xf numFmtId="179" fontId="53" fillId="0" borderId="24" xfId="484" applyNumberFormat="1" applyFont="1" applyFill="1" applyBorder="1"/>
    <xf numFmtId="179" fontId="53" fillId="0" borderId="21" xfId="484" applyNumberFormat="1" applyFont="1" applyFill="1" applyBorder="1"/>
    <xf numFmtId="179" fontId="2" fillId="0" borderId="14" xfId="484" applyNumberFormat="1" applyFont="1" applyFill="1" applyBorder="1" applyAlignment="1">
      <alignment wrapText="1"/>
    </xf>
    <xf numFmtId="179" fontId="2" fillId="0" borderId="23" xfId="484" applyNumberFormat="1" applyFont="1" applyFill="1" applyBorder="1" applyAlignment="1">
      <alignment wrapText="1"/>
    </xf>
    <xf numFmtId="179" fontId="2" fillId="0" borderId="24" xfId="484" applyNumberFormat="1" applyFont="1" applyFill="1" applyBorder="1" applyAlignment="1">
      <alignment wrapText="1"/>
    </xf>
    <xf numFmtId="179" fontId="53" fillId="0" borderId="14" xfId="484" applyNumberFormat="1" applyFont="1" applyFill="1" applyBorder="1"/>
    <xf numFmtId="179" fontId="53" fillId="0" borderId="23" xfId="484" applyNumberFormat="1" applyFont="1" applyFill="1" applyBorder="1"/>
    <xf numFmtId="179" fontId="53" fillId="0" borderId="40" xfId="484" applyNumberFormat="1" applyFont="1" applyFill="1" applyBorder="1"/>
    <xf numFmtId="179" fontId="2" fillId="0" borderId="39" xfId="484" applyNumberFormat="1" applyFont="1" applyFill="1" applyBorder="1" applyAlignment="1">
      <alignment wrapText="1"/>
    </xf>
    <xf numFmtId="179" fontId="53" fillId="0" borderId="39" xfId="484" applyNumberFormat="1" applyFont="1" applyFill="1" applyBorder="1"/>
    <xf numFmtId="179" fontId="4" fillId="0" borderId="29" xfId="484" applyNumberFormat="1" applyFont="1" applyFill="1" applyBorder="1" applyAlignment="1">
      <alignment wrapText="1"/>
    </xf>
    <xf numFmtId="179" fontId="4" fillId="0" borderId="30" xfId="484" applyNumberFormat="1" applyFont="1" applyFill="1" applyBorder="1" applyAlignment="1">
      <alignment wrapText="1"/>
    </xf>
    <xf numFmtId="179" fontId="4" fillId="0" borderId="31" xfId="484" applyNumberFormat="1" applyFont="1" applyFill="1" applyBorder="1" applyAlignment="1">
      <alignment wrapText="1"/>
    </xf>
    <xf numFmtId="179" fontId="4" fillId="0" borderId="42" xfId="484" applyNumberFormat="1" applyFont="1" applyFill="1" applyBorder="1" applyAlignment="1">
      <alignment wrapText="1"/>
    </xf>
    <xf numFmtId="179" fontId="4" fillId="0" borderId="57" xfId="484" applyNumberFormat="1" applyFont="1" applyFill="1" applyBorder="1" applyAlignment="1">
      <alignment wrapText="1"/>
    </xf>
    <xf numFmtId="179" fontId="53" fillId="0" borderId="83" xfId="484" applyNumberFormat="1" applyFont="1" applyFill="1" applyBorder="1"/>
    <xf numFmtId="179" fontId="2" fillId="0" borderId="18" xfId="484" applyNumberFormat="1" applyFont="1" applyFill="1" applyBorder="1" applyAlignment="1">
      <alignment wrapText="1"/>
    </xf>
    <xf numFmtId="179" fontId="53" fillId="0" borderId="19" xfId="484" applyNumberFormat="1" applyFont="1" applyFill="1" applyBorder="1"/>
    <xf numFmtId="179" fontId="53" fillId="0" borderId="15" xfId="484" applyNumberFormat="1" applyFont="1" applyFill="1" applyBorder="1"/>
    <xf numFmtId="179" fontId="2" fillId="0" borderId="19" xfId="484" applyNumberFormat="1" applyFont="1" applyFill="1" applyBorder="1" applyAlignment="1">
      <alignment wrapText="1"/>
    </xf>
    <xf numFmtId="0" fontId="73" fillId="0" borderId="0" xfId="0" applyFont="1"/>
    <xf numFmtId="179" fontId="63" fillId="0" borderId="0" xfId="484" applyNumberFormat="1" applyFont="1" applyFill="1" applyAlignment="1">
      <alignment vertical="center" wrapText="1"/>
    </xf>
    <xf numFmtId="0" fontId="73" fillId="0" borderId="0" xfId="0" applyFont="1" applyAlignment="1">
      <alignment vertical="center" wrapText="1"/>
    </xf>
    <xf numFmtId="0" fontId="73" fillId="0" borderId="8" xfId="0" applyFont="1" applyBorder="1" applyAlignment="1">
      <alignment vertical="center" wrapText="1"/>
    </xf>
    <xf numFmtId="0" fontId="73" fillId="0" borderId="0" xfId="0" applyFont="1" applyBorder="1"/>
    <xf numFmtId="0" fontId="57" fillId="39" borderId="1" xfId="0" applyFont="1" applyFill="1" applyBorder="1" applyAlignment="1">
      <alignment horizontal="center" vertical="center" wrapText="1"/>
    </xf>
    <xf numFmtId="0" fontId="57" fillId="39" borderId="85" xfId="0" applyFont="1" applyFill="1" applyBorder="1" applyAlignment="1">
      <alignment horizontal="center" vertical="center" wrapText="1"/>
    </xf>
    <xf numFmtId="0" fontId="57" fillId="39" borderId="5" xfId="0" applyFont="1" applyFill="1" applyBorder="1" applyAlignment="1">
      <alignment horizontal="center" vertical="center" wrapText="1"/>
    </xf>
    <xf numFmtId="0" fontId="57" fillId="0" borderId="0" xfId="0" applyFont="1" applyBorder="1" applyAlignment="1">
      <alignment horizontal="center" vertical="center" wrapText="1"/>
    </xf>
    <xf numFmtId="0" fontId="73" fillId="0" borderId="85" xfId="0" applyFont="1" applyBorder="1" applyAlignment="1">
      <alignment vertical="center" wrapText="1"/>
    </xf>
    <xf numFmtId="3" fontId="73" fillId="0" borderId="85" xfId="0" applyNumberFormat="1" applyFont="1" applyFill="1" applyBorder="1" applyAlignment="1">
      <alignment horizontal="center" vertical="center" wrapText="1"/>
    </xf>
    <xf numFmtId="3" fontId="73" fillId="0" borderId="91" xfId="0" applyNumberFormat="1" applyFont="1" applyFill="1" applyBorder="1" applyAlignment="1">
      <alignment horizontal="center" vertical="center" wrapText="1"/>
    </xf>
    <xf numFmtId="180" fontId="73" fillId="0" borderId="91" xfId="885" applyNumberFormat="1" applyFont="1" applyFill="1" applyBorder="1" applyAlignment="1">
      <alignment horizontal="center" vertical="center" wrapText="1"/>
    </xf>
    <xf numFmtId="180" fontId="73" fillId="0" borderId="90" xfId="0" applyNumberFormat="1" applyFont="1" applyFill="1" applyBorder="1" applyAlignment="1">
      <alignment horizontal="center" vertical="center" wrapText="1"/>
    </xf>
    <xf numFmtId="180" fontId="73" fillId="0" borderId="0" xfId="885" applyNumberFormat="1" applyFont="1" applyBorder="1" applyAlignment="1">
      <alignment horizontal="center"/>
    </xf>
    <xf numFmtId="0" fontId="73" fillId="0" borderId="90" xfId="0" applyFont="1" applyBorder="1"/>
    <xf numFmtId="3" fontId="73" fillId="0" borderId="90" xfId="0" applyNumberFormat="1" applyFont="1" applyFill="1" applyBorder="1" applyAlignment="1">
      <alignment horizontal="center" vertical="center" wrapText="1"/>
    </xf>
    <xf numFmtId="0" fontId="57" fillId="0" borderId="77" xfId="0" applyFont="1" applyBorder="1" applyAlignment="1">
      <alignment horizontal="center" vertical="center" wrapText="1"/>
    </xf>
    <xf numFmtId="0" fontId="73" fillId="0" borderId="36" xfId="0" applyFont="1" applyBorder="1"/>
    <xf numFmtId="3" fontId="57" fillId="0" borderId="1" xfId="0" applyNumberFormat="1" applyFont="1" applyFill="1" applyBorder="1" applyAlignment="1">
      <alignment horizontal="center" vertical="center" wrapText="1"/>
    </xf>
    <xf numFmtId="3" fontId="63" fillId="0" borderId="1" xfId="0" applyNumberFormat="1" applyFont="1" applyFill="1" applyBorder="1" applyAlignment="1">
      <alignment horizontal="center" vertical="center" wrapText="1"/>
    </xf>
    <xf numFmtId="180" fontId="63" fillId="0" borderId="1" xfId="885" applyNumberFormat="1" applyFont="1" applyFill="1" applyBorder="1" applyAlignment="1">
      <alignment horizontal="center" vertical="center" wrapText="1"/>
    </xf>
    <xf numFmtId="180" fontId="63" fillId="0" borderId="1" xfId="0" applyNumberFormat="1" applyFont="1" applyFill="1" applyBorder="1" applyAlignment="1">
      <alignment horizontal="center" vertical="center" wrapText="1"/>
    </xf>
    <xf numFmtId="0" fontId="73" fillId="0" borderId="3" xfId="0" applyFont="1" applyBorder="1"/>
    <xf numFmtId="3" fontId="73" fillId="0" borderId="92" xfId="0" applyNumberFormat="1" applyFont="1" applyFill="1" applyBorder="1" applyAlignment="1">
      <alignment horizontal="center" vertical="center" wrapText="1"/>
    </xf>
    <xf numFmtId="180" fontId="73" fillId="0" borderId="85" xfId="0" applyNumberFormat="1" applyFont="1" applyFill="1" applyBorder="1" applyAlignment="1">
      <alignment horizontal="center" vertical="center" wrapText="1"/>
    </xf>
    <xf numFmtId="0" fontId="73" fillId="0" borderId="91" xfId="0" applyFont="1" applyBorder="1"/>
    <xf numFmtId="0" fontId="73" fillId="0" borderId="91" xfId="0" applyFont="1" applyBorder="1" applyAlignment="1">
      <alignment wrapText="1"/>
    </xf>
    <xf numFmtId="3" fontId="73" fillId="0" borderId="92" xfId="0" applyNumberFormat="1" applyFont="1" applyBorder="1" applyAlignment="1">
      <alignment horizontal="center" vertical="center" wrapText="1"/>
    </xf>
    <xf numFmtId="3" fontId="73" fillId="0" borderId="90" xfId="0" applyNumberFormat="1" applyFont="1" applyBorder="1" applyAlignment="1">
      <alignment horizontal="center" vertical="center" wrapText="1"/>
    </xf>
    <xf numFmtId="180" fontId="73" fillId="0" borderId="91" xfId="885" applyNumberFormat="1" applyFont="1" applyBorder="1" applyAlignment="1">
      <alignment horizontal="center" vertical="center" wrapText="1"/>
    </xf>
    <xf numFmtId="180" fontId="73" fillId="0" borderId="90" xfId="0" applyNumberFormat="1" applyFont="1" applyBorder="1" applyAlignment="1">
      <alignment horizontal="center" vertical="center" wrapText="1"/>
    </xf>
    <xf numFmtId="0" fontId="73" fillId="0" borderId="59" xfId="0" applyFont="1" applyBorder="1"/>
    <xf numFmtId="3" fontId="73" fillId="0" borderId="36" xfId="0" applyNumberFormat="1" applyFont="1" applyBorder="1" applyAlignment="1">
      <alignment horizontal="center" vertical="center" wrapText="1"/>
    </xf>
    <xf numFmtId="180" fontId="73" fillId="0" borderId="36" xfId="0" applyNumberFormat="1" applyFont="1" applyBorder="1" applyAlignment="1">
      <alignment horizontal="center" vertical="center" wrapText="1"/>
    </xf>
    <xf numFmtId="3" fontId="57" fillId="0" borderId="1" xfId="0" applyNumberFormat="1" applyFont="1" applyBorder="1" applyAlignment="1">
      <alignment horizontal="center" vertical="center" wrapText="1"/>
    </xf>
    <xf numFmtId="180" fontId="63" fillId="0" borderId="1" xfId="885" applyNumberFormat="1" applyFont="1" applyBorder="1" applyAlignment="1">
      <alignment horizontal="center" vertical="center" wrapText="1"/>
    </xf>
    <xf numFmtId="180" fontId="63" fillId="0" borderId="1" xfId="0" applyNumberFormat="1" applyFont="1" applyBorder="1" applyAlignment="1">
      <alignment horizontal="center" vertical="center" wrapText="1"/>
    </xf>
    <xf numFmtId="180" fontId="63" fillId="0" borderId="36" xfId="885" applyNumberFormat="1" applyFont="1" applyBorder="1" applyAlignment="1">
      <alignment horizontal="center" vertical="center" wrapText="1"/>
    </xf>
    <xf numFmtId="180" fontId="73" fillId="0" borderId="0" xfId="0" applyNumberFormat="1" applyFont="1" applyBorder="1" applyAlignment="1">
      <alignment horizontal="center" vertical="center" wrapText="1"/>
    </xf>
    <xf numFmtId="0" fontId="73" fillId="0" borderId="0" xfId="0" applyFont="1" applyFill="1"/>
    <xf numFmtId="0" fontId="73" fillId="0" borderId="0" xfId="0" applyFont="1" applyFill="1" applyBorder="1" applyAlignment="1">
      <alignment horizontal="left" vertical="center" wrapText="1"/>
    </xf>
    <xf numFmtId="3" fontId="73" fillId="0" borderId="0" xfId="0" applyNumberFormat="1" applyFont="1" applyBorder="1" applyAlignment="1">
      <alignment horizontal="center" vertical="center" wrapText="1"/>
    </xf>
    <xf numFmtId="14" fontId="57" fillId="0" borderId="0" xfId="0" applyNumberFormat="1" applyFont="1" applyFill="1"/>
    <xf numFmtId="3" fontId="73" fillId="0" borderId="0" xfId="0" applyNumberFormat="1" applyFont="1" applyFill="1"/>
    <xf numFmtId="3" fontId="73" fillId="0" borderId="0" xfId="0" applyNumberFormat="1" applyFont="1"/>
    <xf numFmtId="180" fontId="73" fillId="0" borderId="0" xfId="885" applyNumberFormat="1" applyFont="1" applyAlignment="1">
      <alignment vertical="center" wrapText="1"/>
    </xf>
    <xf numFmtId="0" fontId="73" fillId="0" borderId="0" xfId="0" applyFont="1" applyAlignment="1">
      <alignment wrapText="1"/>
    </xf>
    <xf numFmtId="0" fontId="57" fillId="0" borderId="0" xfId="0" applyFont="1"/>
    <xf numFmtId="3" fontId="57" fillId="0" borderId="0" xfId="0" applyNumberFormat="1" applyFont="1" applyFill="1"/>
    <xf numFmtId="3" fontId="63" fillId="0" borderId="0" xfId="0" applyNumberFormat="1" applyFont="1"/>
    <xf numFmtId="180" fontId="63" fillId="0" borderId="0" xfId="885" applyNumberFormat="1" applyFont="1" applyAlignment="1">
      <alignment vertical="center" wrapText="1"/>
    </xf>
    <xf numFmtId="0" fontId="73" fillId="0" borderId="0" xfId="0" applyFont="1" applyFill="1" applyAlignment="1">
      <alignment wrapText="1"/>
    </xf>
    <xf numFmtId="0" fontId="57" fillId="0" borderId="0" xfId="0" applyFont="1" applyAlignment="1">
      <alignment wrapText="1"/>
    </xf>
    <xf numFmtId="3" fontId="57" fillId="0" borderId="0" xfId="0" applyNumberFormat="1" applyFont="1"/>
    <xf numFmtId="180" fontId="73" fillId="0" borderId="0" xfId="885" applyNumberFormat="1" applyFont="1"/>
    <xf numFmtId="0" fontId="63" fillId="0" borderId="0" xfId="0" applyFont="1"/>
    <xf numFmtId="3" fontId="63" fillId="0" borderId="0" xfId="0" applyNumberFormat="1" applyFont="1" applyFill="1"/>
    <xf numFmtId="3" fontId="40" fillId="0" borderId="0" xfId="0" applyNumberFormat="1" applyFont="1" applyFill="1" applyBorder="1" applyAlignment="1">
      <alignment horizontal="right" vertical="top" wrapText="1"/>
    </xf>
    <xf numFmtId="180" fontId="6" fillId="0" borderId="23" xfId="885" applyNumberFormat="1" applyFont="1" applyBorder="1" applyAlignment="1">
      <alignment horizontal="right" vertical="center" wrapText="1"/>
    </xf>
    <xf numFmtId="0" fontId="6" fillId="0" borderId="78" xfId="733" applyFont="1" applyBorder="1" applyAlignment="1">
      <alignment vertical="center" wrapText="1"/>
    </xf>
    <xf numFmtId="0" fontId="6" fillId="0" borderId="43" xfId="733" applyFont="1" applyBorder="1" applyAlignment="1">
      <alignment vertical="center" wrapText="1"/>
    </xf>
    <xf numFmtId="0" fontId="3" fillId="0" borderId="77" xfId="733" applyFont="1" applyBorder="1" applyAlignment="1">
      <alignment vertical="center" wrapText="1"/>
    </xf>
    <xf numFmtId="0" fontId="6" fillId="0" borderId="92" xfId="733" applyFont="1" applyBorder="1" applyAlignment="1">
      <alignment vertical="center" wrapText="1"/>
    </xf>
    <xf numFmtId="0" fontId="6" fillId="0" borderId="54" xfId="733" applyFont="1" applyBorder="1" applyAlignment="1">
      <alignment vertical="center" wrapText="1"/>
    </xf>
    <xf numFmtId="0" fontId="3" fillId="3" borderId="46" xfId="733" applyFont="1" applyFill="1" applyBorder="1" applyAlignment="1">
      <alignment horizontal="center" vertical="center" wrapText="1"/>
    </xf>
    <xf numFmtId="3" fontId="6" fillId="0" borderId="7" xfId="484" applyNumberFormat="1" applyFont="1" applyBorder="1" applyAlignment="1">
      <alignment horizontal="right" vertical="center" wrapText="1"/>
    </xf>
    <xf numFmtId="3" fontId="6" fillId="0" borderId="13" xfId="484" applyNumberFormat="1" applyFont="1" applyBorder="1" applyAlignment="1">
      <alignment horizontal="right" vertical="center" wrapText="1"/>
    </xf>
    <xf numFmtId="3" fontId="6" fillId="0" borderId="18" xfId="484" applyNumberFormat="1" applyFont="1" applyBorder="1" applyAlignment="1">
      <alignment horizontal="right" vertical="center" wrapText="1"/>
    </xf>
    <xf numFmtId="3" fontId="6" fillId="0" borderId="19" xfId="484" applyNumberFormat="1" applyFont="1" applyBorder="1" applyAlignment="1">
      <alignment horizontal="right" vertical="center" wrapText="1"/>
    </xf>
    <xf numFmtId="3" fontId="6" fillId="0" borderId="38" xfId="484" applyNumberFormat="1" applyFont="1" applyBorder="1" applyAlignment="1">
      <alignment horizontal="right" vertical="center" wrapText="1"/>
    </xf>
    <xf numFmtId="3" fontId="6" fillId="0" borderId="88" xfId="484" applyNumberFormat="1" applyFont="1" applyBorder="1" applyAlignment="1">
      <alignment horizontal="right" vertical="center" wrapText="1"/>
    </xf>
    <xf numFmtId="3" fontId="6" fillId="0" borderId="16" xfId="484" applyNumberFormat="1" applyFont="1" applyBorder="1" applyAlignment="1">
      <alignment horizontal="right" vertical="center" wrapText="1"/>
    </xf>
    <xf numFmtId="3" fontId="6" fillId="0" borderId="17" xfId="484" applyNumberFormat="1" applyFont="1" applyBorder="1" applyAlignment="1">
      <alignment horizontal="right" vertical="center" wrapText="1"/>
    </xf>
    <xf numFmtId="3" fontId="6" fillId="0" borderId="37" xfId="484" applyNumberFormat="1" applyFont="1" applyBorder="1" applyAlignment="1">
      <alignment horizontal="right" vertical="center" wrapText="1"/>
    </xf>
    <xf numFmtId="3" fontId="6" fillId="0" borderId="46" xfId="484" applyNumberFormat="1" applyFont="1" applyBorder="1" applyAlignment="1">
      <alignment horizontal="right" vertical="center" wrapText="1"/>
    </xf>
    <xf numFmtId="3" fontId="6" fillId="0" borderId="25" xfId="484" applyNumberFormat="1" applyFont="1" applyBorder="1" applyAlignment="1">
      <alignment horizontal="right" vertical="center" wrapText="1"/>
    </xf>
    <xf numFmtId="3" fontId="6" fillId="0" borderId="83" xfId="484" applyNumberFormat="1" applyFont="1" applyBorder="1" applyAlignment="1">
      <alignment horizontal="right" vertical="center" wrapText="1"/>
    </xf>
    <xf numFmtId="3" fontId="6" fillId="0" borderId="23" xfId="484" applyNumberFormat="1" applyFont="1" applyBorder="1" applyAlignment="1">
      <alignment horizontal="right" vertical="center" wrapText="1"/>
    </xf>
    <xf numFmtId="3" fontId="6" fillId="0" borderId="24" xfId="484" applyNumberFormat="1" applyFont="1" applyBorder="1" applyAlignment="1">
      <alignment horizontal="right" vertical="center" wrapText="1"/>
    </xf>
    <xf numFmtId="3" fontId="6" fillId="0" borderId="92" xfId="484" applyNumberFormat="1" applyFont="1" applyBorder="1" applyAlignment="1">
      <alignment horizontal="right" vertical="center" wrapText="1"/>
    </xf>
    <xf numFmtId="3" fontId="6" fillId="0" borderId="54" xfId="484" applyNumberFormat="1" applyFont="1" applyBorder="1" applyAlignment="1">
      <alignment horizontal="right" vertical="center" wrapText="1"/>
    </xf>
    <xf numFmtId="3" fontId="6" fillId="0" borderId="30" xfId="484" applyNumberFormat="1" applyFont="1" applyBorder="1" applyAlignment="1">
      <alignment horizontal="right" vertical="center" wrapText="1"/>
    </xf>
    <xf numFmtId="3" fontId="6" fillId="0" borderId="56" xfId="484" applyNumberFormat="1" applyFont="1" applyBorder="1" applyAlignment="1">
      <alignment horizontal="right" vertical="center" wrapText="1"/>
    </xf>
    <xf numFmtId="3" fontId="6" fillId="0" borderId="42" xfId="484" applyNumberFormat="1" applyFont="1" applyBorder="1" applyAlignment="1">
      <alignment horizontal="right" vertical="center" wrapText="1"/>
    </xf>
    <xf numFmtId="3" fontId="6" fillId="0" borderId="34" xfId="484" applyNumberFormat="1" applyFont="1" applyBorder="1" applyAlignment="1">
      <alignment horizontal="right" vertical="center" wrapText="1"/>
    </xf>
    <xf numFmtId="3" fontId="6" fillId="0" borderId="59" xfId="484" applyNumberFormat="1" applyFont="1" applyBorder="1" applyAlignment="1">
      <alignment horizontal="right" vertical="center" wrapText="1"/>
    </xf>
    <xf numFmtId="3" fontId="6" fillId="0" borderId="55" xfId="484" applyNumberFormat="1" applyFont="1" applyBorder="1" applyAlignment="1">
      <alignment horizontal="right" vertical="center" wrapText="1"/>
    </xf>
    <xf numFmtId="3" fontId="3" fillId="0" borderId="1" xfId="484" applyNumberFormat="1" applyFont="1" applyBorder="1" applyAlignment="1">
      <alignment horizontal="right" vertical="center" wrapText="1"/>
    </xf>
    <xf numFmtId="3" fontId="3" fillId="0" borderId="61" xfId="484" applyNumberFormat="1" applyFont="1" applyBorder="1" applyAlignment="1">
      <alignment horizontal="right" vertical="center" wrapText="1"/>
    </xf>
    <xf numFmtId="3" fontId="3" fillId="0" borderId="33" xfId="484" applyNumberFormat="1" applyFont="1" applyBorder="1" applyAlignment="1">
      <alignment horizontal="right" vertical="center" wrapText="1"/>
    </xf>
    <xf numFmtId="3" fontId="3" fillId="0" borderId="59" xfId="484" applyNumberFormat="1" applyFont="1" applyBorder="1" applyAlignment="1">
      <alignment horizontal="right" vertical="center" wrapText="1"/>
    </xf>
    <xf numFmtId="3" fontId="3" fillId="0" borderId="8" xfId="484" applyNumberFormat="1" applyFont="1" applyBorder="1" applyAlignment="1">
      <alignment horizontal="right" vertical="center" wrapText="1"/>
    </xf>
    <xf numFmtId="3" fontId="3" fillId="0" borderId="11" xfId="484" applyNumberFormat="1" applyFont="1" applyBorder="1" applyAlignment="1">
      <alignment horizontal="right" vertical="center" wrapText="1"/>
    </xf>
    <xf numFmtId="3" fontId="6" fillId="0" borderId="42" xfId="733" applyNumberFormat="1" applyFont="1" applyBorder="1" applyAlignment="1">
      <alignment vertical="center"/>
    </xf>
    <xf numFmtId="3" fontId="3" fillId="0" borderId="9" xfId="733" applyNumberFormat="1" applyFont="1" applyBorder="1" applyAlignment="1">
      <alignment vertical="center"/>
    </xf>
    <xf numFmtId="3" fontId="3" fillId="0" borderId="10" xfId="733" applyNumberFormat="1" applyFont="1" applyBorder="1" applyAlignment="1">
      <alignment vertical="center"/>
    </xf>
    <xf numFmtId="3" fontId="3" fillId="0" borderId="33" xfId="733" applyNumberFormat="1" applyFont="1" applyBorder="1" applyAlignment="1">
      <alignment vertical="center"/>
    </xf>
    <xf numFmtId="3" fontId="3" fillId="0" borderId="77" xfId="733" applyNumberFormat="1" applyFont="1" applyBorder="1" applyAlignment="1">
      <alignment vertical="center"/>
    </xf>
    <xf numFmtId="3" fontId="3" fillId="0" borderId="44" xfId="733" applyNumberFormat="1" applyFont="1" applyBorder="1" applyAlignment="1">
      <alignment vertical="center"/>
    </xf>
    <xf numFmtId="3" fontId="3" fillId="0" borderId="11" xfId="733" applyNumberFormat="1" applyFont="1" applyBorder="1" applyAlignment="1">
      <alignment vertical="center"/>
    </xf>
    <xf numFmtId="3" fontId="3" fillId="0" borderId="8" xfId="733" applyNumberFormat="1" applyFont="1" applyBorder="1" applyAlignment="1">
      <alignment vertical="center"/>
    </xf>
    <xf numFmtId="0" fontId="52" fillId="0" borderId="0" xfId="0" applyFont="1" applyAlignment="1">
      <alignment vertical="center"/>
    </xf>
    <xf numFmtId="0" fontId="52" fillId="35" borderId="12" xfId="0" applyFont="1" applyFill="1" applyBorder="1" applyAlignment="1">
      <alignment horizontal="center" vertical="center" wrapText="1"/>
    </xf>
    <xf numFmtId="0" fontId="52" fillId="35" borderId="1" xfId="0" applyFont="1" applyFill="1" applyBorder="1" applyAlignment="1">
      <alignment horizontal="center" vertical="center" wrapText="1"/>
    </xf>
    <xf numFmtId="0" fontId="52" fillId="35" borderId="44" xfId="0" applyFont="1" applyFill="1" applyBorder="1" applyAlignment="1">
      <alignment horizontal="center" vertical="center" wrapText="1"/>
    </xf>
    <xf numFmtId="0" fontId="53" fillId="0" borderId="4" xfId="0" applyFont="1" applyBorder="1" applyAlignment="1">
      <alignment vertical="center"/>
    </xf>
    <xf numFmtId="0" fontId="52" fillId="35" borderId="11" xfId="0" applyFont="1" applyFill="1" applyBorder="1" applyAlignment="1">
      <alignment horizontal="center" vertical="center" wrapText="1"/>
    </xf>
    <xf numFmtId="0" fontId="53" fillId="0" borderId="0" xfId="0" applyFont="1" applyAlignment="1">
      <alignment vertical="center" wrapText="1"/>
    </xf>
    <xf numFmtId="0" fontId="64" fillId="0" borderId="0" xfId="0" applyFont="1" applyAlignment="1">
      <alignment vertical="center" wrapText="1"/>
    </xf>
    <xf numFmtId="0" fontId="60" fillId="0" borderId="0" xfId="0" applyFont="1" applyAlignment="1">
      <alignment horizontal="center" vertical="center" wrapText="1"/>
    </xf>
    <xf numFmtId="0" fontId="53" fillId="35" borderId="6" xfId="0" applyFont="1" applyFill="1" applyBorder="1" applyAlignment="1">
      <alignment vertical="center" wrapText="1"/>
    </xf>
    <xf numFmtId="0" fontId="52" fillId="35" borderId="5" xfId="0" applyFont="1" applyFill="1" applyBorder="1" applyAlignment="1">
      <alignment horizontal="center" vertical="center" wrapText="1"/>
    </xf>
    <xf numFmtId="0" fontId="52" fillId="35" borderId="92" xfId="0" applyFont="1" applyFill="1" applyBorder="1" applyAlignment="1">
      <alignment horizontal="center" vertical="center" wrapText="1"/>
    </xf>
    <xf numFmtId="3" fontId="53" fillId="0" borderId="88" xfId="0" applyNumberFormat="1" applyFont="1" applyBorder="1" applyAlignment="1">
      <alignment horizontal="center" vertical="center" wrapText="1"/>
    </xf>
    <xf numFmtId="3" fontId="52" fillId="0" borderId="91" xfId="0" applyNumberFormat="1" applyFont="1" applyBorder="1" applyAlignment="1">
      <alignment horizontal="center" vertical="center" wrapText="1"/>
    </xf>
    <xf numFmtId="0" fontId="52" fillId="35" borderId="43" xfId="0" applyFont="1" applyFill="1" applyBorder="1" applyAlignment="1">
      <alignment horizontal="center" vertical="center" wrapText="1"/>
    </xf>
    <xf numFmtId="3" fontId="53" fillId="0" borderId="23" xfId="0" applyNumberFormat="1" applyFont="1" applyBorder="1" applyAlignment="1">
      <alignment horizontal="center" vertical="center" wrapText="1"/>
    </xf>
    <xf numFmtId="3" fontId="52" fillId="0" borderId="39" xfId="0" applyNumberFormat="1" applyFont="1" applyBorder="1" applyAlignment="1">
      <alignment horizontal="center" vertical="center" wrapText="1"/>
    </xf>
    <xf numFmtId="0" fontId="53" fillId="0" borderId="6" xfId="0" applyFont="1" applyBorder="1" applyAlignment="1">
      <alignment vertical="center" wrapText="1"/>
    </xf>
    <xf numFmtId="3" fontId="52" fillId="0" borderId="10" xfId="0" applyNumberFormat="1" applyFont="1" applyBorder="1" applyAlignment="1">
      <alignment horizontal="center" vertical="center" wrapText="1"/>
    </xf>
    <xf numFmtId="3" fontId="52" fillId="0" borderId="5" xfId="0" applyNumberFormat="1" applyFont="1" applyBorder="1" applyAlignment="1">
      <alignment horizontal="center" vertical="center" wrapText="1"/>
    </xf>
    <xf numFmtId="14" fontId="63" fillId="0" borderId="124" xfId="0" quotePrefix="1" applyNumberFormat="1" applyFont="1" applyFill="1" applyBorder="1" applyAlignment="1">
      <alignment horizontal="center" vertical="center" wrapText="1"/>
    </xf>
    <xf numFmtId="0" fontId="63" fillId="0" borderId="124" xfId="0" applyFont="1" applyFill="1" applyBorder="1" applyAlignment="1">
      <alignment horizontal="center" vertical="center" wrapText="1"/>
    </xf>
    <xf numFmtId="0" fontId="63" fillId="0" borderId="123" xfId="0" applyFont="1" applyFill="1" applyBorder="1" applyAlignment="1">
      <alignment horizontal="center" vertical="center" wrapText="1"/>
    </xf>
    <xf numFmtId="0" fontId="63" fillId="0" borderId="133" xfId="0" applyFont="1" applyFill="1" applyBorder="1" applyAlignment="1">
      <alignment horizontal="center" vertical="center" wrapText="1"/>
    </xf>
    <xf numFmtId="0" fontId="61" fillId="0" borderId="131" xfId="0" applyFont="1" applyFill="1" applyBorder="1" applyAlignment="1">
      <alignment horizontal="center" vertical="center" wrapText="1"/>
    </xf>
    <xf numFmtId="3" fontId="61" fillId="0" borderId="124" xfId="0" applyNumberFormat="1" applyFont="1" applyFill="1" applyBorder="1" applyAlignment="1">
      <alignment horizontal="center" vertical="center" wrapText="1"/>
    </xf>
    <xf numFmtId="3" fontId="61" fillId="0" borderId="132" xfId="0" applyNumberFormat="1" applyFont="1" applyFill="1" applyBorder="1" applyAlignment="1">
      <alignment horizontal="center" vertical="center" wrapText="1"/>
    </xf>
    <xf numFmtId="3" fontId="61" fillId="0" borderId="123" xfId="0" applyNumberFormat="1" applyFont="1" applyFill="1" applyBorder="1" applyAlignment="1">
      <alignment horizontal="center" vertical="center" wrapText="1"/>
    </xf>
    <xf numFmtId="3" fontId="61" fillId="0" borderId="133" xfId="0" applyNumberFormat="1" applyFont="1" applyFill="1" applyBorder="1" applyAlignment="1">
      <alignment horizontal="center" vertical="center" wrapText="1"/>
    </xf>
    <xf numFmtId="180" fontId="61" fillId="0" borderId="123" xfId="958" applyNumberFormat="1" applyFont="1" applyFill="1" applyBorder="1" applyAlignment="1">
      <alignment horizontal="center" vertical="center" wrapText="1"/>
    </xf>
    <xf numFmtId="180" fontId="61" fillId="0" borderId="124" xfId="958" applyNumberFormat="1" applyFont="1" applyFill="1" applyBorder="1" applyAlignment="1">
      <alignment horizontal="center" vertical="center" wrapText="1"/>
    </xf>
    <xf numFmtId="180" fontId="61" fillId="0" borderId="133" xfId="958" applyNumberFormat="1" applyFont="1" applyFill="1" applyBorder="1" applyAlignment="1">
      <alignment horizontal="center" vertical="center" wrapText="1"/>
    </xf>
    <xf numFmtId="0" fontId="63" fillId="0" borderId="134" xfId="0" applyFont="1" applyFill="1" applyBorder="1" applyAlignment="1">
      <alignment horizontal="center" vertical="center" wrapText="1"/>
    </xf>
    <xf numFmtId="3" fontId="63" fillId="0" borderId="135" xfId="0" applyNumberFormat="1" applyFont="1" applyFill="1" applyBorder="1" applyAlignment="1">
      <alignment horizontal="center" vertical="center" wrapText="1"/>
    </xf>
    <xf numFmtId="3" fontId="63" fillId="0" borderId="136" xfId="0" applyNumberFormat="1" applyFont="1" applyFill="1" applyBorder="1" applyAlignment="1">
      <alignment horizontal="center" vertical="center" wrapText="1"/>
    </xf>
    <xf numFmtId="3" fontId="63" fillId="0" borderId="137" xfId="0" applyNumberFormat="1" applyFont="1" applyFill="1" applyBorder="1" applyAlignment="1">
      <alignment horizontal="center" vertical="center" wrapText="1"/>
    </xf>
    <xf numFmtId="3" fontId="63" fillId="0" borderId="138" xfId="0" applyNumberFormat="1" applyFont="1" applyFill="1" applyBorder="1" applyAlignment="1">
      <alignment horizontal="center" vertical="center" wrapText="1"/>
    </xf>
    <xf numFmtId="3" fontId="63" fillId="0" borderId="139" xfId="0" applyNumberFormat="1" applyFont="1" applyFill="1" applyBorder="1" applyAlignment="1">
      <alignment horizontal="center" vertical="center" wrapText="1"/>
    </xf>
    <xf numFmtId="0" fontId="63" fillId="32" borderId="0" xfId="0" applyFont="1" applyFill="1" applyBorder="1" applyAlignment="1">
      <alignment horizontal="center" vertical="center" wrapText="1"/>
    </xf>
    <xf numFmtId="3" fontId="63" fillId="32" borderId="0" xfId="0" applyNumberFormat="1" applyFont="1" applyFill="1" applyBorder="1" applyAlignment="1">
      <alignment horizontal="center" vertical="center" wrapText="1"/>
    </xf>
    <xf numFmtId="180" fontId="63" fillId="32" borderId="0" xfId="958" applyNumberFormat="1" applyFont="1" applyFill="1" applyBorder="1" applyAlignment="1">
      <alignment horizontal="center" vertical="center" wrapText="1"/>
    </xf>
    <xf numFmtId="0" fontId="75" fillId="32" borderId="0" xfId="0" applyFont="1" applyFill="1" applyAlignment="1">
      <alignment vertical="center" wrapText="1"/>
    </xf>
    <xf numFmtId="180" fontId="53" fillId="32" borderId="0" xfId="958" applyNumberFormat="1" applyFont="1" applyFill="1" applyAlignment="1">
      <alignment horizontal="center" vertical="center" wrapText="1"/>
    </xf>
    <xf numFmtId="180" fontId="53" fillId="32" borderId="0" xfId="958" applyNumberFormat="1" applyFont="1" applyFill="1" applyAlignment="1">
      <alignment vertical="center" wrapText="1"/>
    </xf>
    <xf numFmtId="0" fontId="53" fillId="32" borderId="0" xfId="0" applyFont="1" applyFill="1" applyAlignment="1">
      <alignment vertical="center" wrapText="1"/>
    </xf>
    <xf numFmtId="0" fontId="0" fillId="32" borderId="0" xfId="0" applyFill="1"/>
    <xf numFmtId="3" fontId="53" fillId="32" borderId="0" xfId="0" applyNumberFormat="1" applyFont="1" applyFill="1" applyAlignment="1">
      <alignment vertical="center" wrapText="1"/>
    </xf>
    <xf numFmtId="14" fontId="4" fillId="4" borderId="84" xfId="0" applyNumberFormat="1" applyFont="1" applyFill="1" applyBorder="1" applyAlignment="1">
      <alignment horizontal="center" vertical="center" wrapText="1"/>
    </xf>
    <xf numFmtId="180" fontId="2" fillId="4" borderId="46" xfId="0" applyNumberFormat="1" applyFont="1" applyFill="1" applyBorder="1" applyAlignment="1">
      <alignment horizontal="center" vertical="center" wrapText="1"/>
    </xf>
    <xf numFmtId="180" fontId="2" fillId="4" borderId="24" xfId="0" applyNumberFormat="1" applyFont="1" applyFill="1" applyBorder="1" applyAlignment="1">
      <alignment horizontal="center" vertical="center" wrapText="1"/>
    </xf>
    <xf numFmtId="180" fontId="2" fillId="0" borderId="24" xfId="0" applyNumberFormat="1" applyFont="1" applyFill="1" applyBorder="1" applyAlignment="1">
      <alignment horizontal="center" vertical="center" wrapText="1"/>
    </xf>
    <xf numFmtId="180" fontId="2" fillId="4" borderId="31" xfId="0" applyNumberFormat="1" applyFont="1" applyFill="1" applyBorder="1" applyAlignment="1">
      <alignment horizontal="center" vertical="center" wrapText="1"/>
    </xf>
    <xf numFmtId="14" fontId="4" fillId="4" borderId="50" xfId="0" applyNumberFormat="1" applyFont="1" applyFill="1" applyBorder="1" applyAlignment="1">
      <alignment horizontal="center" vertical="center" wrapText="1"/>
    </xf>
    <xf numFmtId="180" fontId="2" fillId="0" borderId="26" xfId="894" applyNumberFormat="1" applyFont="1" applyFill="1" applyBorder="1" applyAlignment="1">
      <alignment horizontal="center" vertical="center" wrapText="1"/>
    </xf>
    <xf numFmtId="180" fontId="2" fillId="0" borderId="48" xfId="894" applyNumberFormat="1" applyFont="1" applyFill="1" applyBorder="1" applyAlignment="1">
      <alignment horizontal="center" vertical="center" wrapText="1"/>
    </xf>
    <xf numFmtId="180" fontId="2" fillId="0" borderId="27" xfId="894" applyNumberFormat="1" applyFont="1" applyFill="1" applyBorder="1" applyAlignment="1">
      <alignment horizontal="center" vertical="center" wrapText="1"/>
    </xf>
    <xf numFmtId="180" fontId="2" fillId="4" borderId="28" xfId="894" applyNumberFormat="1" applyFont="1" applyFill="1" applyBorder="1" applyAlignment="1">
      <alignment horizontal="center" vertical="center" wrapText="1"/>
    </xf>
    <xf numFmtId="180" fontId="2" fillId="4" borderId="27" xfId="880" applyNumberFormat="1" applyFont="1" applyFill="1" applyBorder="1" applyAlignment="1">
      <alignment horizontal="center" vertical="center" wrapText="1"/>
    </xf>
    <xf numFmtId="180" fontId="2" fillId="0" borderId="88" xfId="894" applyNumberFormat="1" applyFont="1" applyFill="1" applyBorder="1" applyAlignment="1">
      <alignment horizontal="center" vertical="center" wrapText="1"/>
    </xf>
    <xf numFmtId="180" fontId="2" fillId="0" borderId="89" xfId="894" applyNumberFormat="1" applyFont="1" applyFill="1" applyBorder="1" applyAlignment="1">
      <alignment horizontal="center" vertical="center" wrapText="1"/>
    </xf>
    <xf numFmtId="180" fontId="2" fillId="0" borderId="94" xfId="894" applyNumberFormat="1" applyFont="1" applyFill="1" applyBorder="1" applyAlignment="1">
      <alignment horizontal="center" vertical="center" wrapText="1"/>
    </xf>
    <xf numFmtId="0" fontId="3" fillId="0" borderId="0" xfId="734" applyFont="1" applyAlignment="1">
      <alignment horizontal="right" vertical="center" wrapText="1"/>
    </xf>
    <xf numFmtId="14" fontId="4" fillId="4" borderId="32" xfId="0" quotePrefix="1" applyNumberFormat="1" applyFont="1" applyFill="1" applyBorder="1" applyAlignment="1">
      <alignment horizontal="center" vertical="center" wrapText="1"/>
    </xf>
    <xf numFmtId="180" fontId="2" fillId="0" borderId="54" xfId="894" applyNumberFormat="1" applyFont="1" applyFill="1" applyBorder="1" applyAlignment="1">
      <alignment horizontal="center" vertical="center" wrapText="1"/>
    </xf>
    <xf numFmtId="180" fontId="2" fillId="0" borderId="55" xfId="894" applyNumberFormat="1" applyFont="1" applyFill="1" applyBorder="1" applyAlignment="1">
      <alignment horizontal="center" vertical="center" wrapText="1"/>
    </xf>
    <xf numFmtId="180" fontId="2" fillId="0" borderId="57" xfId="880" applyNumberFormat="1" applyFont="1" applyFill="1" applyBorder="1" applyAlignment="1">
      <alignment horizontal="center" vertical="center" wrapText="1"/>
    </xf>
    <xf numFmtId="180" fontId="2" fillId="0" borderId="22" xfId="894" applyNumberFormat="1" applyFont="1" applyFill="1" applyBorder="1" applyAlignment="1">
      <alignment horizontal="center" vertical="center" wrapText="1"/>
    </xf>
    <xf numFmtId="180" fontId="2" fillId="0" borderId="21" xfId="880" applyNumberFormat="1" applyFont="1" applyFill="1" applyBorder="1" applyAlignment="1">
      <alignment horizontal="center" vertical="center" wrapText="1"/>
    </xf>
    <xf numFmtId="180" fontId="2" fillId="0" borderId="28" xfId="894" applyNumberFormat="1" applyFont="1" applyFill="1" applyBorder="1" applyAlignment="1">
      <alignment horizontal="center" vertical="center" wrapText="1"/>
    </xf>
    <xf numFmtId="180" fontId="2" fillId="0" borderId="27" xfId="880" applyNumberFormat="1" applyFont="1" applyFill="1" applyBorder="1" applyAlignment="1">
      <alignment horizontal="center" vertical="center" wrapText="1"/>
    </xf>
    <xf numFmtId="180" fontId="2" fillId="0" borderId="92" xfId="894" applyNumberFormat="1" applyFont="1" applyFill="1" applyBorder="1" applyAlignment="1">
      <alignment horizontal="center" vertical="center" wrapText="1"/>
    </xf>
    <xf numFmtId="180" fontId="2" fillId="0" borderId="0" xfId="894" applyNumberFormat="1" applyFont="1" applyFill="1" applyBorder="1" applyAlignment="1">
      <alignment horizontal="center" vertical="center" wrapText="1"/>
    </xf>
    <xf numFmtId="180" fontId="2" fillId="0" borderId="89" xfId="880" applyNumberFormat="1" applyFont="1" applyFill="1" applyBorder="1" applyAlignment="1">
      <alignment horizontal="center" vertical="center" wrapText="1"/>
    </xf>
    <xf numFmtId="180" fontId="2" fillId="0" borderId="43" xfId="894" applyNumberFormat="1" applyFont="1" applyFill="1" applyBorder="1" applyAlignment="1">
      <alignment horizontal="center" vertical="center" wrapText="1"/>
    </xf>
    <xf numFmtId="180" fontId="61" fillId="0" borderId="89" xfId="880" applyNumberFormat="1" applyFont="1" applyFill="1" applyBorder="1" applyAlignment="1">
      <alignment horizontal="center" vertical="center" wrapText="1"/>
    </xf>
    <xf numFmtId="180" fontId="61" fillId="0" borderId="57" xfId="880" applyNumberFormat="1" applyFont="1" applyFill="1" applyBorder="1" applyAlignment="1">
      <alignment horizontal="center" vertical="center" wrapText="1"/>
    </xf>
    <xf numFmtId="14" fontId="4" fillId="4" borderId="20" xfId="0" applyNumberFormat="1" applyFont="1" applyFill="1" applyBorder="1" applyAlignment="1">
      <alignment horizontal="center" vertical="center" wrapText="1"/>
    </xf>
    <xf numFmtId="180" fontId="2" fillId="0" borderId="17" xfId="894" applyNumberFormat="1" applyFont="1" applyFill="1" applyBorder="1" applyAlignment="1">
      <alignment horizontal="center" vertical="center" wrapText="1"/>
    </xf>
    <xf numFmtId="180" fontId="2" fillId="0" borderId="18" xfId="894" applyNumberFormat="1" applyFont="1" applyFill="1" applyBorder="1" applyAlignment="1">
      <alignment horizontal="center" vertical="center" wrapText="1"/>
    </xf>
    <xf numFmtId="180" fontId="2" fillId="0" borderId="15" xfId="894" applyNumberFormat="1" applyFont="1" applyFill="1" applyBorder="1" applyAlignment="1">
      <alignment horizontal="center" vertical="center" wrapText="1"/>
    </xf>
    <xf numFmtId="180" fontId="2" fillId="0" borderId="16" xfId="894" applyNumberFormat="1" applyFont="1" applyFill="1" applyBorder="1" applyAlignment="1">
      <alignment horizontal="center" vertical="center" wrapText="1"/>
    </xf>
    <xf numFmtId="180" fontId="2" fillId="0" borderId="15" xfId="880" applyNumberFormat="1" applyFont="1" applyFill="1" applyBorder="1" applyAlignment="1">
      <alignment horizontal="center" vertical="center" wrapText="1"/>
    </xf>
    <xf numFmtId="180" fontId="61" fillId="0" borderId="21" xfId="880" applyNumberFormat="1" applyFont="1" applyFill="1" applyBorder="1" applyAlignment="1">
      <alignment horizontal="center" vertical="center" wrapText="1"/>
    </xf>
    <xf numFmtId="180" fontId="61" fillId="0" borderId="15" xfId="880" applyNumberFormat="1" applyFont="1" applyFill="1" applyBorder="1" applyAlignment="1">
      <alignment horizontal="center" vertical="center" wrapText="1"/>
    </xf>
    <xf numFmtId="180" fontId="2" fillId="0" borderId="42" xfId="894" applyNumberFormat="1" applyFont="1" applyFill="1" applyBorder="1" applyAlignment="1">
      <alignment horizontal="center" vertical="center" wrapText="1"/>
    </xf>
    <xf numFmtId="180" fontId="2" fillId="0" borderId="86" xfId="0" applyNumberFormat="1" applyFont="1" applyFill="1" applyBorder="1" applyAlignment="1">
      <alignment horizontal="center" vertical="center" wrapText="1"/>
    </xf>
    <xf numFmtId="180" fontId="2" fillId="0" borderId="48" xfId="0" applyNumberFormat="1" applyFont="1" applyFill="1" applyBorder="1" applyAlignment="1">
      <alignment horizontal="center" vertical="center" wrapText="1"/>
    </xf>
    <xf numFmtId="180" fontId="2" fillId="0" borderId="28" xfId="0" applyNumberFormat="1" applyFont="1" applyFill="1" applyBorder="1" applyAlignment="1">
      <alignment horizontal="center" vertical="center" wrapText="1"/>
    </xf>
    <xf numFmtId="180" fontId="2" fillId="0" borderId="54" xfId="0" applyNumberFormat="1" applyFont="1" applyFill="1" applyBorder="1" applyAlignment="1">
      <alignment horizontal="center" vertical="center" wrapText="1"/>
    </xf>
    <xf numFmtId="180" fontId="2" fillId="0" borderId="55" xfId="0" applyNumberFormat="1" applyFont="1" applyFill="1" applyBorder="1" applyAlignment="1">
      <alignment horizontal="center" vertical="center" wrapText="1"/>
    </xf>
    <xf numFmtId="180" fontId="2" fillId="0" borderId="7" xfId="894" applyNumberFormat="1" applyFont="1" applyFill="1" applyBorder="1" applyAlignment="1">
      <alignment horizontal="center" vertical="center" wrapText="1"/>
    </xf>
    <xf numFmtId="180" fontId="2" fillId="0" borderId="80" xfId="894" applyNumberFormat="1" applyFont="1" applyFill="1" applyBorder="1" applyAlignment="1">
      <alignment horizontal="center" vertical="center" wrapText="1"/>
    </xf>
    <xf numFmtId="180" fontId="2" fillId="0" borderId="2" xfId="894" applyNumberFormat="1" applyFont="1" applyFill="1" applyBorder="1" applyAlignment="1">
      <alignment horizontal="center" vertical="center" wrapText="1"/>
    </xf>
    <xf numFmtId="180" fontId="2" fillId="0" borderId="86" xfId="894" applyNumberFormat="1" applyFont="1" applyFill="1" applyBorder="1" applyAlignment="1">
      <alignment horizontal="center" vertical="center" wrapText="1"/>
    </xf>
    <xf numFmtId="0" fontId="4" fillId="0" borderId="10" xfId="957" applyFont="1" applyBorder="1" applyAlignment="1">
      <alignment horizontal="center" vertical="center" wrapText="1"/>
    </xf>
    <xf numFmtId="0" fontId="4" fillId="0" borderId="77" xfId="957" applyFont="1" applyBorder="1" applyAlignment="1">
      <alignment horizontal="center" vertical="center" wrapText="1"/>
    </xf>
    <xf numFmtId="0" fontId="4" fillId="0" borderId="34" xfId="957" applyFont="1" applyBorder="1" applyAlignment="1">
      <alignment horizontal="center" vertical="center" wrapText="1"/>
    </xf>
    <xf numFmtId="0" fontId="4" fillId="0" borderId="35" xfId="957" applyFont="1" applyBorder="1" applyAlignment="1">
      <alignment horizontal="center" vertical="center" wrapText="1"/>
    </xf>
    <xf numFmtId="0" fontId="4" fillId="0" borderId="92" xfId="957" applyFont="1" applyBorder="1" applyAlignment="1">
      <alignment horizontal="center" vertical="center" wrapText="1"/>
    </xf>
    <xf numFmtId="0" fontId="4" fillId="0" borderId="89" xfId="957" applyFont="1" applyBorder="1" applyAlignment="1">
      <alignment horizontal="center" vertical="center" wrapText="1"/>
    </xf>
    <xf numFmtId="0" fontId="61" fillId="0" borderId="19" xfId="0" applyFont="1" applyBorder="1" applyAlignment="1">
      <alignment horizontal="left" vertical="center" wrapText="1"/>
    </xf>
    <xf numFmtId="180" fontId="61" fillId="0" borderId="17" xfId="721" applyNumberFormat="1" applyFont="1" applyBorder="1" applyAlignment="1">
      <alignment horizontal="center" vertical="center" wrapText="1"/>
    </xf>
    <xf numFmtId="180" fontId="61" fillId="0" borderId="18" xfId="721" applyNumberFormat="1" applyFont="1" applyBorder="1" applyAlignment="1">
      <alignment horizontal="center" vertical="center" wrapText="1"/>
    </xf>
    <xf numFmtId="180" fontId="61" fillId="3" borderId="46" xfId="721" applyNumberFormat="1" applyFont="1" applyFill="1" applyBorder="1" applyAlignment="1">
      <alignment horizontal="center" vertical="center" wrapText="1"/>
    </xf>
    <xf numFmtId="180" fontId="61" fillId="0" borderId="14" xfId="721" applyNumberFormat="1" applyFont="1" applyBorder="1" applyAlignment="1">
      <alignment horizontal="center" vertical="center" wrapText="1"/>
    </xf>
    <xf numFmtId="180" fontId="61" fillId="0" borderId="23" xfId="721" applyNumberFormat="1" applyFont="1" applyBorder="1" applyAlignment="1">
      <alignment horizontal="center" vertical="center" wrapText="1"/>
    </xf>
    <xf numFmtId="180" fontId="61" fillId="3" borderId="24" xfId="721" applyNumberFormat="1" applyFont="1" applyFill="1" applyBorder="1" applyAlignment="1">
      <alignment horizontal="center" vertical="center" wrapText="1"/>
    </xf>
    <xf numFmtId="180" fontId="61" fillId="0" borderId="29" xfId="721" applyNumberFormat="1" applyFont="1" applyBorder="1" applyAlignment="1">
      <alignment horizontal="center" vertical="center" wrapText="1"/>
    </xf>
    <xf numFmtId="180" fontId="61" fillId="0" borderId="30" xfId="721" applyNumberFormat="1" applyFont="1" applyBorder="1" applyAlignment="1">
      <alignment horizontal="center" vertical="center" wrapText="1"/>
    </xf>
    <xf numFmtId="180" fontId="61" fillId="3" borderId="31" xfId="721" applyNumberFormat="1" applyFont="1" applyFill="1" applyBorder="1" applyAlignment="1">
      <alignment horizontal="center" vertical="center" wrapText="1"/>
    </xf>
    <xf numFmtId="3" fontId="3" fillId="39" borderId="13" xfId="959" applyNumberFormat="1" applyFont="1" applyFill="1" applyBorder="1" applyAlignment="1">
      <alignment horizontal="center" vertical="center" wrapText="1"/>
    </xf>
    <xf numFmtId="3" fontId="3" fillId="39" borderId="14" xfId="959" applyNumberFormat="1" applyFont="1" applyFill="1" applyBorder="1" applyAlignment="1">
      <alignment horizontal="center" vertical="center" wrapText="1"/>
    </xf>
    <xf numFmtId="3" fontId="2" fillId="0" borderId="14" xfId="959" applyNumberFormat="1" applyFont="1" applyFill="1" applyBorder="1" applyAlignment="1">
      <alignment horizontal="center" vertical="center" wrapText="1"/>
    </xf>
    <xf numFmtId="3" fontId="3" fillId="36" borderId="14" xfId="959" applyNumberFormat="1" applyFont="1" applyFill="1" applyBorder="1" applyAlignment="1">
      <alignment horizontal="center" vertical="center" wrapText="1"/>
    </xf>
    <xf numFmtId="3" fontId="3" fillId="36" borderId="29" xfId="959" applyNumberFormat="1" applyFont="1" applyFill="1" applyBorder="1" applyAlignment="1">
      <alignment horizontal="center" vertical="center" wrapText="1"/>
    </xf>
    <xf numFmtId="3" fontId="6" fillId="0" borderId="38" xfId="719" applyNumberFormat="1" applyFont="1" applyBorder="1" applyAlignment="1">
      <alignment horizontal="center" vertical="center" wrapText="1"/>
    </xf>
    <xf numFmtId="3" fontId="6" fillId="0" borderId="18" xfId="719" applyNumberFormat="1" applyFont="1" applyBorder="1" applyAlignment="1">
      <alignment horizontal="center" vertical="center" wrapText="1"/>
    </xf>
    <xf numFmtId="3" fontId="6" fillId="0" borderId="15" xfId="719" applyNumberFormat="1" applyFont="1" applyBorder="1" applyAlignment="1">
      <alignment horizontal="center" vertical="center" wrapText="1"/>
    </xf>
    <xf numFmtId="3" fontId="6" fillId="0" borderId="17" xfId="719" applyNumberFormat="1" applyFont="1" applyBorder="1" applyAlignment="1">
      <alignment horizontal="center" vertical="center" wrapText="1"/>
    </xf>
    <xf numFmtId="3" fontId="6" fillId="0" borderId="19" xfId="719" applyNumberFormat="1" applyFont="1" applyBorder="1" applyAlignment="1">
      <alignment horizontal="center" vertical="center" wrapText="1"/>
    </xf>
    <xf numFmtId="3" fontId="6" fillId="0" borderId="40" xfId="719" applyNumberFormat="1" applyFont="1" applyBorder="1" applyAlignment="1">
      <alignment horizontal="center" vertical="center" wrapText="1"/>
    </xf>
    <xf numFmtId="3" fontId="6" fillId="0" borderId="23" xfId="719" applyNumberFormat="1" applyFont="1" applyBorder="1" applyAlignment="1">
      <alignment horizontal="center" vertical="center" wrapText="1"/>
    </xf>
    <xf numFmtId="3" fontId="6" fillId="0" borderId="21" xfId="719" applyNumberFormat="1" applyFont="1" applyBorder="1" applyAlignment="1">
      <alignment horizontal="center" vertical="center" wrapText="1"/>
    </xf>
    <xf numFmtId="3" fontId="6" fillId="0" borderId="14" xfId="719" applyNumberFormat="1" applyFont="1" applyBorder="1" applyAlignment="1">
      <alignment horizontal="center" vertical="center" wrapText="1"/>
    </xf>
    <xf numFmtId="3" fontId="6" fillId="0" borderId="24" xfId="719" applyNumberFormat="1" applyFont="1" applyBorder="1" applyAlignment="1">
      <alignment horizontal="center" vertical="center" wrapText="1"/>
    </xf>
    <xf numFmtId="3" fontId="6" fillId="0" borderId="47" xfId="719" applyNumberFormat="1" applyFont="1" applyBorder="1" applyAlignment="1">
      <alignment horizontal="center" vertical="center" wrapText="1"/>
    </xf>
    <xf numFmtId="3" fontId="6" fillId="0" borderId="48" xfId="719" applyNumberFormat="1" applyFont="1" applyBorder="1" applyAlignment="1">
      <alignment horizontal="center" vertical="center" wrapText="1"/>
    </xf>
    <xf numFmtId="3" fontId="6" fillId="0" borderId="27" xfId="719" applyNumberFormat="1" applyFont="1" applyBorder="1" applyAlignment="1">
      <alignment horizontal="center" vertical="center" wrapText="1"/>
    </xf>
    <xf numFmtId="3" fontId="6" fillId="0" borderId="26" xfId="719" applyNumberFormat="1" applyFont="1" applyBorder="1" applyAlignment="1">
      <alignment horizontal="center" vertical="center" wrapText="1"/>
    </xf>
    <xf numFmtId="3" fontId="6" fillId="0" borderId="49" xfId="719" applyNumberFormat="1" applyFont="1" applyBorder="1" applyAlignment="1">
      <alignment horizontal="center" vertical="center" wrapText="1"/>
    </xf>
    <xf numFmtId="3" fontId="6" fillId="0" borderId="54" xfId="719" applyNumberFormat="1" applyFont="1" applyBorder="1" applyAlignment="1">
      <alignment horizontal="center" vertical="center" wrapText="1"/>
    </xf>
    <xf numFmtId="3" fontId="6" fillId="0" borderId="30" xfId="719" applyNumberFormat="1" applyFont="1" applyBorder="1" applyAlignment="1">
      <alignment horizontal="center" vertical="center" wrapText="1"/>
    </xf>
    <xf numFmtId="3" fontId="6" fillId="0" borderId="55" xfId="719" applyNumberFormat="1" applyFont="1" applyBorder="1" applyAlignment="1">
      <alignment horizontal="center" vertical="center" wrapText="1"/>
    </xf>
    <xf numFmtId="3" fontId="6" fillId="0" borderId="56" xfId="719" applyNumberFormat="1" applyFont="1" applyBorder="1" applyAlignment="1">
      <alignment horizontal="center" vertical="center" wrapText="1"/>
    </xf>
    <xf numFmtId="0" fontId="64" fillId="0" borderId="0" xfId="959" applyFont="1"/>
    <xf numFmtId="0" fontId="3" fillId="0" borderId="0" xfId="719" applyFont="1" applyAlignment="1">
      <alignment vertical="center"/>
    </xf>
    <xf numFmtId="0" fontId="52" fillId="0" borderId="0" xfId="959" applyFont="1" applyAlignment="1">
      <alignment vertical="center"/>
    </xf>
    <xf numFmtId="0" fontId="53" fillId="0" borderId="0" xfId="959" applyFont="1"/>
    <xf numFmtId="0" fontId="52" fillId="35" borderId="7" xfId="959" applyFont="1" applyFill="1" applyBorder="1" applyAlignment="1">
      <alignment horizontal="center" vertical="center"/>
    </xf>
    <xf numFmtId="0" fontId="52" fillId="35" borderId="93" xfId="959" applyFont="1" applyFill="1" applyBorder="1" applyAlignment="1">
      <alignment horizontal="center" vertical="center" wrapText="1"/>
    </xf>
    <xf numFmtId="0" fontId="52" fillId="35" borderId="80" xfId="959" applyFont="1" applyFill="1" applyBorder="1" applyAlignment="1">
      <alignment horizontal="center" vertical="center" wrapText="1"/>
    </xf>
    <xf numFmtId="180" fontId="52" fillId="35" borderId="84" xfId="960" applyNumberFormat="1" applyFont="1" applyFill="1" applyBorder="1" applyAlignment="1">
      <alignment horizontal="center" vertical="center" wrapText="1"/>
    </xf>
    <xf numFmtId="0" fontId="63" fillId="0" borderId="6" xfId="959" applyFont="1" applyFill="1" applyBorder="1" applyAlignment="1">
      <alignment vertical="center"/>
    </xf>
    <xf numFmtId="180" fontId="63" fillId="0" borderId="9" xfId="960" applyNumberFormat="1" applyFont="1" applyFill="1" applyBorder="1" applyAlignment="1">
      <alignment horizontal="center" vertical="center"/>
    </xf>
    <xf numFmtId="180" fontId="63" fillId="0" borderId="10" xfId="960" applyNumberFormat="1" applyFont="1" applyFill="1" applyBorder="1" applyAlignment="1">
      <alignment horizontal="center" vertical="center"/>
    </xf>
    <xf numFmtId="180" fontId="63" fillId="0" borderId="11" xfId="960" applyNumberFormat="1" applyFont="1" applyFill="1" applyBorder="1" applyAlignment="1">
      <alignment horizontal="center" vertical="center"/>
    </xf>
    <xf numFmtId="180" fontId="61" fillId="0" borderId="17" xfId="960" applyNumberFormat="1" applyFont="1" applyBorder="1" applyAlignment="1">
      <alignment horizontal="center" vertical="center"/>
    </xf>
    <xf numFmtId="180" fontId="61" fillId="0" borderId="18" xfId="960" applyNumberFormat="1" applyFont="1" applyBorder="1" applyAlignment="1">
      <alignment horizontal="center" vertical="center"/>
    </xf>
    <xf numFmtId="180" fontId="61" fillId="0" borderId="19" xfId="960" applyNumberFormat="1" applyFont="1" applyBorder="1" applyAlignment="1">
      <alignment horizontal="center" vertical="center"/>
    </xf>
    <xf numFmtId="180" fontId="61" fillId="0" borderId="14" xfId="960" applyNumberFormat="1" applyFont="1" applyBorder="1" applyAlignment="1">
      <alignment horizontal="center" vertical="center"/>
    </xf>
    <xf numFmtId="180" fontId="61" fillId="0" borderId="23" xfId="960" applyNumberFormat="1" applyFont="1" applyBorder="1" applyAlignment="1">
      <alignment horizontal="center" vertical="center"/>
    </xf>
    <xf numFmtId="180" fontId="61" fillId="0" borderId="24" xfId="960" applyNumberFormat="1" applyFont="1" applyBorder="1" applyAlignment="1">
      <alignment horizontal="center" vertical="center"/>
    </xf>
    <xf numFmtId="180" fontId="61" fillId="0" borderId="29" xfId="960" applyNumberFormat="1" applyFont="1" applyBorder="1" applyAlignment="1">
      <alignment horizontal="center" vertical="center"/>
    </xf>
    <xf numFmtId="180" fontId="61" fillId="0" borderId="30" xfId="960" applyNumberFormat="1" applyFont="1" applyBorder="1" applyAlignment="1">
      <alignment horizontal="center" vertical="center"/>
    </xf>
    <xf numFmtId="180" fontId="61" fillId="0" borderId="31" xfId="960" applyNumberFormat="1" applyFont="1" applyBorder="1" applyAlignment="1">
      <alignment horizontal="center" vertical="center"/>
    </xf>
    <xf numFmtId="180" fontId="52" fillId="0" borderId="9" xfId="960" applyNumberFormat="1" applyFont="1" applyFill="1" applyBorder="1" applyAlignment="1">
      <alignment horizontal="center" vertical="center"/>
    </xf>
    <xf numFmtId="180" fontId="53" fillId="0" borderId="17" xfId="960" applyNumberFormat="1" applyFont="1" applyBorder="1" applyAlignment="1">
      <alignment horizontal="center" vertical="center"/>
    </xf>
    <xf numFmtId="180" fontId="53" fillId="0" borderId="14" xfId="960" applyNumberFormat="1" applyFont="1" applyBorder="1" applyAlignment="1">
      <alignment horizontal="center" vertical="center"/>
    </xf>
    <xf numFmtId="180" fontId="53" fillId="0" borderId="29" xfId="960" applyNumberFormat="1" applyFont="1" applyBorder="1" applyAlignment="1">
      <alignment horizontal="center" vertical="center"/>
    </xf>
    <xf numFmtId="0" fontId="63" fillId="0" borderId="83" xfId="959" applyFont="1" applyFill="1" applyBorder="1"/>
    <xf numFmtId="180" fontId="63" fillId="0" borderId="17" xfId="960" applyNumberFormat="1" applyFont="1" applyFill="1" applyBorder="1" applyAlignment="1">
      <alignment horizontal="center" vertical="center"/>
    </xf>
    <xf numFmtId="180" fontId="63" fillId="0" borderId="18" xfId="960" applyNumberFormat="1" applyFont="1" applyFill="1" applyBorder="1" applyAlignment="1">
      <alignment horizontal="center" vertical="center"/>
    </xf>
    <xf numFmtId="180" fontId="63" fillId="0" borderId="19" xfId="960" applyNumberFormat="1" applyFont="1" applyFill="1" applyBorder="1" applyAlignment="1">
      <alignment horizontal="center" vertical="center"/>
    </xf>
    <xf numFmtId="0" fontId="63" fillId="0" borderId="54" xfId="959" applyFont="1" applyFill="1" applyBorder="1"/>
    <xf numFmtId="180" fontId="63" fillId="0" borderId="29" xfId="960" applyNumberFormat="1" applyFont="1" applyFill="1" applyBorder="1" applyAlignment="1">
      <alignment horizontal="center" vertical="center"/>
    </xf>
    <xf numFmtId="180" fontId="63" fillId="0" borderId="30" xfId="960" applyNumberFormat="1" applyFont="1" applyFill="1" applyBorder="1" applyAlignment="1">
      <alignment horizontal="center" vertical="center"/>
    </xf>
    <xf numFmtId="180" fontId="63" fillId="0" borderId="31" xfId="960" applyNumberFormat="1" applyFont="1" applyFill="1" applyBorder="1" applyAlignment="1">
      <alignment horizontal="center" vertical="center"/>
    </xf>
    <xf numFmtId="0" fontId="63" fillId="0" borderId="0" xfId="959" applyFont="1" applyFill="1" applyBorder="1"/>
    <xf numFmtId="180" fontId="63" fillId="0" borderId="0" xfId="960" applyNumberFormat="1" applyFont="1" applyFill="1" applyBorder="1" applyAlignment="1">
      <alignment horizontal="center" vertical="center"/>
    </xf>
    <xf numFmtId="0" fontId="77" fillId="0" borderId="0" xfId="959" applyFont="1"/>
    <xf numFmtId="0" fontId="63" fillId="0" borderId="36" xfId="0" applyFont="1" applyBorder="1"/>
    <xf numFmtId="3" fontId="6" fillId="0" borderId="17" xfId="721" applyNumberFormat="1" applyFont="1" applyBorder="1" applyAlignment="1">
      <alignment horizontal="center" vertical="center" wrapText="1"/>
    </xf>
    <xf numFmtId="3" fontId="6" fillId="0" borderId="18" xfId="721" applyNumberFormat="1" applyFont="1" applyBorder="1" applyAlignment="1">
      <alignment horizontal="center" vertical="center" wrapText="1"/>
    </xf>
    <xf numFmtId="3" fontId="6" fillId="0" borderId="15" xfId="721" applyNumberFormat="1" applyFont="1" applyBorder="1" applyAlignment="1">
      <alignment horizontal="center" vertical="center" wrapText="1"/>
    </xf>
    <xf numFmtId="3" fontId="6" fillId="0" borderId="14" xfId="721" applyNumberFormat="1" applyFont="1" applyBorder="1" applyAlignment="1">
      <alignment horizontal="center" vertical="center" wrapText="1"/>
    </xf>
    <xf numFmtId="3" fontId="6" fillId="0" borderId="21" xfId="721" applyNumberFormat="1" applyFont="1" applyBorder="1" applyAlignment="1">
      <alignment horizontal="center" vertical="center" wrapText="1"/>
    </xf>
    <xf numFmtId="3" fontId="3" fillId="0" borderId="26" xfId="721" applyNumberFormat="1" applyFont="1" applyBorder="1" applyAlignment="1">
      <alignment horizontal="center" vertical="center" wrapText="1"/>
    </xf>
    <xf numFmtId="3" fontId="3" fillId="0" borderId="48" xfId="721" applyNumberFormat="1" applyFont="1" applyBorder="1" applyAlignment="1">
      <alignment horizontal="center" vertical="center" wrapText="1"/>
    </xf>
    <xf numFmtId="3" fontId="3" fillId="0" borderId="27" xfId="721" applyNumberFormat="1" applyFont="1" applyBorder="1" applyAlignment="1">
      <alignment horizontal="center" vertical="center" wrapText="1"/>
    </xf>
    <xf numFmtId="3" fontId="3" fillId="0" borderId="14" xfId="721" applyNumberFormat="1" applyFont="1" applyBorder="1" applyAlignment="1">
      <alignment horizontal="center" vertical="center" wrapText="1"/>
    </xf>
    <xf numFmtId="3" fontId="3" fillId="0" borderId="23" xfId="721" applyNumberFormat="1" applyFont="1" applyBorder="1" applyAlignment="1">
      <alignment horizontal="center" vertical="center" wrapText="1"/>
    </xf>
    <xf numFmtId="3" fontId="3" fillId="0" borderId="21" xfId="721" applyNumberFormat="1" applyFont="1" applyBorder="1" applyAlignment="1">
      <alignment horizontal="center" vertical="center" wrapText="1"/>
    </xf>
    <xf numFmtId="3" fontId="6" fillId="0" borderId="17" xfId="721" applyNumberFormat="1" applyFont="1" applyFill="1" applyBorder="1" applyAlignment="1">
      <alignment horizontal="center" vertical="center" wrapText="1"/>
    </xf>
    <xf numFmtId="3" fontId="6" fillId="0" borderId="18" xfId="721" applyNumberFormat="1" applyFont="1" applyFill="1" applyBorder="1" applyAlignment="1">
      <alignment horizontal="center" vertical="center" wrapText="1"/>
    </xf>
    <xf numFmtId="3" fontId="6" fillId="0" borderId="15" xfId="721" applyNumberFormat="1" applyFont="1" applyFill="1" applyBorder="1" applyAlignment="1">
      <alignment horizontal="center" vertical="center" wrapText="1"/>
    </xf>
    <xf numFmtId="3" fontId="64" fillId="0" borderId="0" xfId="0" applyNumberFormat="1" applyFont="1" applyAlignment="1">
      <alignment horizontal="center" vertical="center" wrapText="1"/>
    </xf>
    <xf numFmtId="0" fontId="3" fillId="0" borderId="0" xfId="961" applyFont="1" applyAlignment="1">
      <alignment horizontal="right" vertical="center" wrapText="1"/>
    </xf>
    <xf numFmtId="3" fontId="53" fillId="0" borderId="0" xfId="0" applyNumberFormat="1" applyFont="1" applyAlignment="1">
      <alignment horizontal="center" vertical="center" wrapText="1"/>
    </xf>
    <xf numFmtId="0" fontId="53" fillId="0" borderId="8" xfId="0" applyFont="1" applyBorder="1" applyAlignment="1"/>
    <xf numFmtId="0" fontId="53" fillId="0" borderId="0" xfId="0" applyFont="1" applyAlignment="1">
      <alignment horizontal="right"/>
    </xf>
    <xf numFmtId="9" fontId="52" fillId="0" borderId="30" xfId="880" applyFont="1" applyBorder="1" applyAlignment="1">
      <alignment horizontal="center" vertical="center" wrapText="1"/>
    </xf>
    <xf numFmtId="9" fontId="52" fillId="0" borderId="57" xfId="880" applyFont="1" applyBorder="1" applyAlignment="1">
      <alignment horizontal="center" vertical="center" wrapText="1"/>
    </xf>
    <xf numFmtId="0" fontId="78" fillId="0" borderId="54" xfId="0" applyFont="1" applyBorder="1" applyAlignment="1">
      <alignment horizontal="center" vertical="center" wrapText="1"/>
    </xf>
    <xf numFmtId="0" fontId="52" fillId="0" borderId="53" xfId="0" applyFont="1" applyBorder="1" applyAlignment="1">
      <alignment horizontal="left" vertical="center" wrapText="1"/>
    </xf>
    <xf numFmtId="3" fontId="53" fillId="0" borderId="82" xfId="0" applyNumberFormat="1" applyFont="1" applyBorder="1" applyAlignment="1">
      <alignment horizontal="center" vertical="center" wrapText="1"/>
    </xf>
    <xf numFmtId="175" fontId="53" fillId="0" borderId="82" xfId="0" applyNumberFormat="1" applyFont="1" applyBorder="1" applyAlignment="1">
      <alignment horizontal="center" vertical="center" wrapText="1"/>
    </xf>
    <xf numFmtId="3" fontId="53" fillId="0" borderId="45" xfId="0" applyNumberFormat="1" applyFont="1" applyBorder="1" applyAlignment="1">
      <alignment horizontal="center" vertical="center" wrapText="1"/>
    </xf>
    <xf numFmtId="175" fontId="53" fillId="0" borderId="45" xfId="0" applyNumberFormat="1" applyFont="1" applyBorder="1" applyAlignment="1">
      <alignment horizontal="center" vertical="center" wrapText="1"/>
    </xf>
    <xf numFmtId="3" fontId="53" fillId="0" borderId="51" xfId="0" applyNumberFormat="1" applyFont="1" applyBorder="1" applyAlignment="1">
      <alignment horizontal="center" vertical="center" wrapText="1"/>
    </xf>
    <xf numFmtId="3" fontId="78" fillId="0" borderId="7" xfId="0" applyNumberFormat="1" applyFont="1" applyBorder="1" applyAlignment="1">
      <alignment horizontal="center" vertical="center" wrapText="1"/>
    </xf>
    <xf numFmtId="0" fontId="52" fillId="0" borderId="39" xfId="0" applyFont="1" applyBorder="1" applyAlignment="1">
      <alignment horizontal="left" vertical="center" wrapText="1"/>
    </xf>
    <xf numFmtId="3" fontId="53" fillId="0" borderId="25" xfId="0" applyNumberFormat="1" applyFont="1" applyBorder="1" applyAlignment="1">
      <alignment horizontal="center" vertical="center" wrapText="1"/>
    </xf>
    <xf numFmtId="3" fontId="53" fillId="0" borderId="21" xfId="0" applyNumberFormat="1" applyFont="1" applyBorder="1" applyAlignment="1">
      <alignment horizontal="center" vertical="center" wrapText="1"/>
    </xf>
    <xf numFmtId="3" fontId="78" fillId="0" borderId="43" xfId="0" applyNumberFormat="1" applyFont="1" applyBorder="1" applyAlignment="1">
      <alignment horizontal="center" vertical="center" wrapText="1"/>
    </xf>
    <xf numFmtId="0" fontId="52" fillId="0" borderId="41" xfId="0" applyFont="1" applyBorder="1" applyAlignment="1">
      <alignment horizontal="left" vertical="center" wrapText="1"/>
    </xf>
    <xf numFmtId="3" fontId="53" fillId="0" borderId="50" xfId="0" applyNumberFormat="1" applyFont="1" applyBorder="1" applyAlignment="1">
      <alignment horizontal="center" vertical="center" wrapText="1"/>
    </xf>
    <xf numFmtId="3" fontId="53" fillId="0" borderId="48" xfId="0" applyNumberFormat="1" applyFont="1" applyBorder="1" applyAlignment="1">
      <alignment horizontal="center" vertical="center" wrapText="1"/>
    </xf>
    <xf numFmtId="3" fontId="53" fillId="0" borderId="27" xfId="0" applyNumberFormat="1" applyFont="1" applyBorder="1" applyAlignment="1">
      <alignment horizontal="center" vertical="center" wrapText="1"/>
    </xf>
    <xf numFmtId="3" fontId="78" fillId="0" borderId="92" xfId="0" applyNumberFormat="1" applyFont="1" applyBorder="1" applyAlignment="1">
      <alignment horizontal="center" vertical="center" wrapText="1"/>
    </xf>
    <xf numFmtId="0" fontId="78" fillId="0" borderId="5" xfId="0" applyFont="1" applyBorder="1"/>
    <xf numFmtId="3" fontId="78" fillId="0" borderId="1" xfId="0" applyNumberFormat="1" applyFont="1" applyBorder="1" applyAlignment="1">
      <alignment horizontal="center" vertical="center" wrapText="1"/>
    </xf>
    <xf numFmtId="3" fontId="78" fillId="0" borderId="9" xfId="0" applyNumberFormat="1" applyFont="1" applyBorder="1" applyAlignment="1">
      <alignment horizontal="center" vertical="center" wrapText="1"/>
    </xf>
    <xf numFmtId="3" fontId="78" fillId="0" borderId="10" xfId="0" applyNumberFormat="1" applyFont="1" applyBorder="1" applyAlignment="1">
      <alignment horizontal="center" vertical="center" wrapText="1"/>
    </xf>
    <xf numFmtId="3" fontId="78" fillId="0" borderId="6" xfId="0" applyNumberFormat="1" applyFont="1" applyBorder="1" applyAlignment="1">
      <alignment horizontal="center" vertical="center" wrapText="1"/>
    </xf>
    <xf numFmtId="0" fontId="79" fillId="0" borderId="0" xfId="0" applyFont="1"/>
    <xf numFmtId="0" fontId="64" fillId="0" borderId="0" xfId="0" applyFont="1" applyFill="1"/>
    <xf numFmtId="3" fontId="64" fillId="0" borderId="0" xfId="0" applyNumberFormat="1" applyFont="1" applyFill="1" applyAlignment="1">
      <alignment horizontal="center" vertical="center" wrapText="1"/>
    </xf>
    <xf numFmtId="179" fontId="64" fillId="0" borderId="0" xfId="482" applyNumberFormat="1" applyFont="1" applyFill="1"/>
    <xf numFmtId="179" fontId="64" fillId="0" borderId="0" xfId="0" applyNumberFormat="1" applyFont="1" applyFill="1"/>
    <xf numFmtId="9" fontId="64" fillId="0" borderId="0" xfId="0" applyNumberFormat="1" applyFont="1" applyFill="1"/>
    <xf numFmtId="1" fontId="64" fillId="0" borderId="0" xfId="0" applyNumberFormat="1" applyFont="1" applyFill="1"/>
    <xf numFmtId="9" fontId="64" fillId="0" borderId="0" xfId="880" applyNumberFormat="1" applyFont="1" applyFill="1"/>
    <xf numFmtId="180" fontId="53" fillId="0" borderId="13" xfId="880" applyNumberFormat="1" applyFont="1" applyBorder="1" applyAlignment="1">
      <alignment horizontal="center" vertical="center"/>
    </xf>
    <xf numFmtId="180" fontId="53" fillId="0" borderId="14" xfId="880" applyNumberFormat="1" applyFont="1" applyBorder="1" applyAlignment="1">
      <alignment horizontal="center" vertical="center"/>
    </xf>
    <xf numFmtId="180" fontId="53" fillId="0" borderId="26" xfId="880" applyNumberFormat="1" applyFont="1" applyBorder="1" applyAlignment="1">
      <alignment horizontal="center" vertical="center"/>
    </xf>
    <xf numFmtId="180" fontId="78" fillId="0" borderId="9" xfId="880" applyNumberFormat="1" applyFont="1" applyBorder="1" applyAlignment="1">
      <alignment horizontal="center" vertical="center"/>
    </xf>
    <xf numFmtId="0" fontId="6" fillId="0" borderId="0" xfId="961" applyFont="1" applyAlignment="1">
      <alignment vertical="center" wrapText="1"/>
    </xf>
    <xf numFmtId="0" fontId="3" fillId="2" borderId="43" xfId="961" applyFont="1" applyFill="1" applyBorder="1" applyAlignment="1">
      <alignment horizontal="center" vertical="center" wrapText="1"/>
    </xf>
    <xf numFmtId="0" fontId="3" fillId="2" borderId="43" xfId="961" applyFont="1" applyFill="1" applyBorder="1" applyAlignment="1">
      <alignment horizontal="left" vertical="center" wrapText="1"/>
    </xf>
    <xf numFmtId="0" fontId="6" fillId="0" borderId="43" xfId="961" applyFont="1" applyBorder="1" applyAlignment="1">
      <alignment horizontal="center" vertical="center" wrapText="1"/>
    </xf>
    <xf numFmtId="0" fontId="6" fillId="0" borderId="25" xfId="961" applyFont="1" applyBorder="1" applyAlignment="1">
      <alignment vertical="center" wrapText="1"/>
    </xf>
    <xf numFmtId="3" fontId="6" fillId="0" borderId="43" xfId="961" applyNumberFormat="1" applyFont="1" applyBorder="1" applyAlignment="1">
      <alignment horizontal="center" vertical="center" wrapText="1"/>
    </xf>
    <xf numFmtId="3" fontId="6" fillId="0" borderId="23" xfId="961" applyNumberFormat="1" applyFont="1" applyBorder="1" applyAlignment="1">
      <alignment horizontal="center" vertical="center" wrapText="1"/>
    </xf>
    <xf numFmtId="3" fontId="6" fillId="0" borderId="39" xfId="961" applyNumberFormat="1" applyFont="1" applyBorder="1" applyAlignment="1">
      <alignment horizontal="center" vertical="center" wrapText="1"/>
    </xf>
    <xf numFmtId="0" fontId="4" fillId="0" borderId="43" xfId="961" applyFont="1" applyBorder="1" applyAlignment="1">
      <alignment horizontal="center" vertical="center" wrapText="1"/>
    </xf>
    <xf numFmtId="0" fontId="4" fillId="0" borderId="25" xfId="961" applyFont="1" applyBorder="1" applyAlignment="1">
      <alignment vertical="center" wrapText="1"/>
    </xf>
    <xf numFmtId="3" fontId="4" fillId="0" borderId="43" xfId="961" applyNumberFormat="1" applyFont="1" applyBorder="1" applyAlignment="1">
      <alignment horizontal="center" vertical="center" wrapText="1"/>
    </xf>
    <xf numFmtId="3" fontId="4" fillId="0" borderId="23" xfId="961" applyNumberFormat="1" applyFont="1" applyBorder="1" applyAlignment="1">
      <alignment horizontal="center" vertical="center" wrapText="1"/>
    </xf>
    <xf numFmtId="3" fontId="4" fillId="0" borderId="39" xfId="961" applyNumberFormat="1" applyFont="1" applyBorder="1" applyAlignment="1">
      <alignment horizontal="center" vertical="center" wrapText="1"/>
    </xf>
    <xf numFmtId="3" fontId="3" fillId="2" borderId="39" xfId="961" applyNumberFormat="1" applyFont="1" applyFill="1" applyBorder="1" applyAlignment="1">
      <alignment horizontal="center" vertical="center" wrapText="1"/>
    </xf>
    <xf numFmtId="3" fontId="3" fillId="0" borderId="43" xfId="961" applyNumberFormat="1" applyFont="1" applyBorder="1" applyAlignment="1">
      <alignment horizontal="center" vertical="center" wrapText="1"/>
    </xf>
    <xf numFmtId="3" fontId="3" fillId="0" borderId="23" xfId="961" applyNumberFormat="1" applyFont="1" applyBorder="1" applyAlignment="1">
      <alignment horizontal="center" vertical="center" wrapText="1"/>
    </xf>
    <xf numFmtId="3" fontId="3" fillId="0" borderId="39" xfId="961" applyNumberFormat="1" applyFont="1" applyBorder="1" applyAlignment="1">
      <alignment horizontal="center" vertical="center" wrapText="1"/>
    </xf>
    <xf numFmtId="3" fontId="3" fillId="0" borderId="22" xfId="961" applyNumberFormat="1" applyFont="1" applyBorder="1" applyAlignment="1">
      <alignment horizontal="center" vertical="center" wrapText="1"/>
    </xf>
    <xf numFmtId="3" fontId="3" fillId="2" borderId="23" xfId="961" applyNumberFormat="1" applyFont="1" applyFill="1" applyBorder="1" applyAlignment="1">
      <alignment horizontal="center" vertical="center" wrapText="1"/>
    </xf>
    <xf numFmtId="3" fontId="6" fillId="0" borderId="22" xfId="961" applyNumberFormat="1" applyFont="1" applyBorder="1" applyAlignment="1">
      <alignment horizontal="center" vertical="center" wrapText="1"/>
    </xf>
    <xf numFmtId="3" fontId="3" fillId="2" borderId="54" xfId="895" applyNumberFormat="1" applyFont="1" applyFill="1" applyBorder="1" applyAlignment="1">
      <alignment horizontal="center" vertical="center" wrapText="1"/>
    </xf>
    <xf numFmtId="3" fontId="3" fillId="2" borderId="30" xfId="895" applyNumberFormat="1" applyFont="1" applyFill="1" applyBorder="1" applyAlignment="1">
      <alignment horizontal="center" vertical="center" wrapText="1"/>
    </xf>
    <xf numFmtId="3" fontId="3" fillId="2" borderId="56" xfId="895" applyNumberFormat="1" applyFont="1" applyFill="1" applyBorder="1" applyAlignment="1">
      <alignment horizontal="center" vertical="center" wrapText="1"/>
    </xf>
    <xf numFmtId="180" fontId="3" fillId="2" borderId="6" xfId="895" applyNumberFormat="1" applyFont="1" applyFill="1" applyBorder="1" applyAlignment="1">
      <alignment horizontal="center" vertical="center" wrapText="1"/>
    </xf>
    <xf numFmtId="180" fontId="3" fillId="2" borderId="10" xfId="895" applyNumberFormat="1" applyFont="1" applyFill="1" applyBorder="1" applyAlignment="1">
      <alignment horizontal="center" vertical="center" wrapText="1"/>
    </xf>
    <xf numFmtId="180" fontId="3" fillId="2" borderId="4" xfId="895" applyNumberFormat="1" applyFont="1" applyFill="1" applyBorder="1" applyAlignment="1">
      <alignment horizontal="center" vertical="center" wrapText="1"/>
    </xf>
    <xf numFmtId="0" fontId="80" fillId="0" borderId="0" xfId="759" applyFont="1"/>
    <xf numFmtId="0" fontId="80" fillId="0" borderId="0" xfId="759" applyFont="1" applyBorder="1"/>
    <xf numFmtId="0" fontId="3" fillId="0" borderId="0" xfId="769" applyFont="1" applyBorder="1" applyAlignment="1">
      <alignment horizontal="center" vertical="center"/>
    </xf>
    <xf numFmtId="14" fontId="3" fillId="0" borderId="0" xfId="769" applyNumberFormat="1" applyFont="1" applyBorder="1" applyAlignment="1">
      <alignment horizontal="center" vertical="center"/>
    </xf>
    <xf numFmtId="0" fontId="6" fillId="0" borderId="78" xfId="769" applyFont="1" applyBorder="1" applyAlignment="1">
      <alignment vertical="center"/>
    </xf>
    <xf numFmtId="180" fontId="6" fillId="0" borderId="14" xfId="960" applyNumberFormat="1" applyFont="1" applyFill="1" applyBorder="1" applyAlignment="1">
      <alignment horizontal="center" vertical="center"/>
    </xf>
    <xf numFmtId="180" fontId="6" fillId="0" borderId="21" xfId="960" applyNumberFormat="1" applyFont="1" applyFill="1" applyBorder="1" applyAlignment="1">
      <alignment horizontal="center" vertical="center"/>
    </xf>
    <xf numFmtId="180" fontId="6" fillId="0" borderId="24" xfId="960" applyNumberFormat="1" applyFont="1" applyFill="1" applyBorder="1" applyAlignment="1">
      <alignment horizontal="center" vertical="center"/>
    </xf>
    <xf numFmtId="49" fontId="6" fillId="0" borderId="0" xfId="960" applyNumberFormat="1" applyFont="1" applyFill="1" applyBorder="1" applyAlignment="1">
      <alignment vertical="center"/>
    </xf>
    <xf numFmtId="0" fontId="6" fillId="0" borderId="43" xfId="769" applyFont="1" applyBorder="1" applyAlignment="1">
      <alignment vertical="center"/>
    </xf>
    <xf numFmtId="0" fontId="6" fillId="0" borderId="92" xfId="769" applyFont="1" applyFill="1" applyBorder="1" applyAlignment="1">
      <alignment vertical="center" wrapText="1"/>
    </xf>
    <xf numFmtId="180" fontId="6" fillId="0" borderId="0" xfId="960" applyNumberFormat="1" applyFont="1" applyFill="1" applyBorder="1" applyAlignment="1">
      <alignment vertical="center"/>
    </xf>
    <xf numFmtId="0" fontId="6" fillId="0" borderId="43" xfId="769" applyFont="1" applyFill="1" applyBorder="1" applyAlignment="1">
      <alignment vertical="center"/>
    </xf>
    <xf numFmtId="0" fontId="6" fillId="0" borderId="92" xfId="769" applyFont="1" applyFill="1" applyBorder="1" applyAlignment="1">
      <alignment vertical="center"/>
    </xf>
    <xf numFmtId="0" fontId="6" fillId="0" borderId="43" xfId="769" applyFont="1" applyFill="1" applyBorder="1" applyAlignment="1">
      <alignment vertical="center" wrapText="1"/>
    </xf>
    <xf numFmtId="0" fontId="6" fillId="0" borderId="83" xfId="769" applyFont="1" applyFill="1" applyBorder="1" applyAlignment="1">
      <alignment vertical="center" wrapText="1"/>
    </xf>
    <xf numFmtId="0" fontId="6" fillId="0" borderId="83" xfId="769" applyFont="1" applyFill="1" applyBorder="1" applyAlignment="1">
      <alignment vertical="center"/>
    </xf>
    <xf numFmtId="180" fontId="6" fillId="0" borderId="14" xfId="960" applyNumberFormat="1" applyFont="1" applyBorder="1" applyAlignment="1">
      <alignment horizontal="center" vertical="center"/>
    </xf>
    <xf numFmtId="180" fontId="6" fillId="0" borderId="0" xfId="960" applyNumberFormat="1" applyFont="1" applyBorder="1" applyAlignment="1">
      <alignment vertical="center"/>
    </xf>
    <xf numFmtId="49" fontId="6" fillId="0" borderId="0" xfId="960" applyNumberFormat="1" applyFont="1" applyBorder="1" applyAlignment="1">
      <alignment vertical="center"/>
    </xf>
    <xf numFmtId="0" fontId="2" fillId="0" borderId="43" xfId="769" applyFont="1" applyBorder="1" applyAlignment="1">
      <alignment vertical="center"/>
    </xf>
    <xf numFmtId="3" fontId="6" fillId="0" borderId="14" xfId="960" applyNumberFormat="1" applyFont="1" applyFill="1" applyBorder="1" applyAlignment="1">
      <alignment horizontal="center" vertical="center"/>
    </xf>
    <xf numFmtId="3" fontId="6" fillId="0" borderId="21" xfId="960" applyNumberFormat="1" applyFont="1" applyFill="1" applyBorder="1" applyAlignment="1">
      <alignment horizontal="center" vertical="center"/>
    </xf>
    <xf numFmtId="3" fontId="6" fillId="0" borderId="14" xfId="960" applyNumberFormat="1" applyFont="1" applyBorder="1" applyAlignment="1">
      <alignment horizontal="center" vertical="center"/>
    </xf>
    <xf numFmtId="3" fontId="6" fillId="0" borderId="24" xfId="960" applyNumberFormat="1" applyFont="1" applyFill="1" applyBorder="1" applyAlignment="1">
      <alignment horizontal="center" vertical="center"/>
    </xf>
    <xf numFmtId="178" fontId="6" fillId="0" borderId="14" xfId="960" applyNumberFormat="1" applyFont="1" applyFill="1" applyBorder="1" applyAlignment="1">
      <alignment horizontal="center" vertical="center"/>
    </xf>
    <xf numFmtId="178" fontId="6" fillId="0" borderId="21" xfId="960" applyNumberFormat="1" applyFont="1" applyFill="1" applyBorder="1" applyAlignment="1">
      <alignment horizontal="center" vertical="center"/>
    </xf>
    <xf numFmtId="178" fontId="6" fillId="0" borderId="14" xfId="960" applyNumberFormat="1" applyFont="1" applyBorder="1" applyAlignment="1">
      <alignment horizontal="center" vertical="center"/>
    </xf>
    <xf numFmtId="178" fontId="6" fillId="0" borderId="24" xfId="960" applyNumberFormat="1" applyFont="1" applyFill="1" applyBorder="1" applyAlignment="1">
      <alignment horizontal="center" vertical="center"/>
    </xf>
    <xf numFmtId="0" fontId="2" fillId="0" borderId="54" xfId="769" applyFont="1" applyBorder="1" applyAlignment="1">
      <alignment vertical="center"/>
    </xf>
    <xf numFmtId="178" fontId="6" fillId="0" borderId="29" xfId="960" applyNumberFormat="1" applyFont="1" applyFill="1" applyBorder="1" applyAlignment="1">
      <alignment horizontal="center" vertical="center"/>
    </xf>
    <xf numFmtId="178" fontId="6" fillId="0" borderId="57" xfId="960" applyNumberFormat="1" applyFont="1" applyFill="1" applyBorder="1" applyAlignment="1">
      <alignment horizontal="center" vertical="center"/>
    </xf>
    <xf numFmtId="178" fontId="6" fillId="0" borderId="29" xfId="960" applyNumberFormat="1" applyFont="1" applyBorder="1" applyAlignment="1">
      <alignment horizontal="center" vertical="center"/>
    </xf>
    <xf numFmtId="178" fontId="6" fillId="0" borderId="31" xfId="960" applyNumberFormat="1" applyFont="1" applyFill="1" applyBorder="1" applyAlignment="1">
      <alignment horizontal="center" vertical="center"/>
    </xf>
    <xf numFmtId="0" fontId="6" fillId="0" borderId="0" xfId="769" applyFont="1" applyFill="1" applyBorder="1" applyAlignment="1">
      <alignment vertical="center" wrapText="1"/>
    </xf>
    <xf numFmtId="180" fontId="6" fillId="0" borderId="0" xfId="960" applyNumberFormat="1" applyFont="1" applyFill="1" applyBorder="1" applyAlignment="1">
      <alignment horizontal="center" vertical="center"/>
    </xf>
    <xf numFmtId="180" fontId="6" fillId="0" borderId="0" xfId="960" applyNumberFormat="1" applyFont="1" applyBorder="1" applyAlignment="1">
      <alignment horizontal="center" vertical="center"/>
    </xf>
    <xf numFmtId="0" fontId="6" fillId="0" borderId="0" xfId="769" applyFont="1" applyBorder="1" applyAlignment="1">
      <alignment vertical="center"/>
    </xf>
    <xf numFmtId="180" fontId="82" fillId="0" borderId="0" xfId="960" applyNumberFormat="1" applyFont="1" applyBorder="1" applyAlignment="1">
      <alignment horizontal="center" vertical="center"/>
    </xf>
    <xf numFmtId="14" fontId="4" fillId="0" borderId="40" xfId="706" quotePrefix="1" applyNumberFormat="1" applyFont="1" applyBorder="1" applyAlignment="1">
      <alignment horizontal="center" vertical="center"/>
    </xf>
    <xf numFmtId="180" fontId="4" fillId="0" borderId="18" xfId="965" applyNumberFormat="1" applyFont="1" applyBorder="1" applyAlignment="1">
      <alignment vertical="center"/>
    </xf>
    <xf numFmtId="180" fontId="4" fillId="0" borderId="16" xfId="965" applyNumberFormat="1" applyFont="1" applyBorder="1" applyAlignment="1">
      <alignment vertical="center"/>
    </xf>
    <xf numFmtId="180" fontId="2" fillId="0" borderId="88" xfId="965" applyNumberFormat="1" applyFont="1" applyBorder="1" applyAlignment="1">
      <alignment vertical="center"/>
    </xf>
    <xf numFmtId="180" fontId="2" fillId="0" borderId="28" xfId="965" applyNumberFormat="1" applyFont="1" applyBorder="1" applyAlignment="1">
      <alignment vertical="center"/>
    </xf>
    <xf numFmtId="180" fontId="2" fillId="0" borderId="88" xfId="880" applyNumberFormat="1" applyFont="1" applyBorder="1" applyAlignment="1">
      <alignment vertical="center"/>
    </xf>
    <xf numFmtId="180" fontId="2" fillId="0" borderId="0" xfId="965" applyNumberFormat="1" applyFont="1" applyFill="1" applyBorder="1" applyAlignment="1">
      <alignment vertical="center"/>
    </xf>
    <xf numFmtId="180" fontId="2" fillId="0" borderId="18" xfId="965" applyNumberFormat="1" applyFont="1" applyBorder="1" applyAlignment="1">
      <alignment vertical="center"/>
    </xf>
    <xf numFmtId="180" fontId="2" fillId="0" borderId="18" xfId="880" applyNumberFormat="1" applyFont="1" applyBorder="1" applyAlignment="1">
      <alignment vertical="center"/>
    </xf>
    <xf numFmtId="180" fontId="2" fillId="0" borderId="16" xfId="965" applyNumberFormat="1" applyFont="1" applyFill="1" applyBorder="1" applyAlignment="1">
      <alignment vertical="center"/>
    </xf>
    <xf numFmtId="180" fontId="4" fillId="0" borderId="16" xfId="965" applyNumberFormat="1" applyFont="1" applyFill="1" applyBorder="1" applyAlignment="1">
      <alignment vertical="center"/>
    </xf>
    <xf numFmtId="180" fontId="2" fillId="0" borderId="48" xfId="965" applyNumberFormat="1" applyFont="1" applyBorder="1" applyAlignment="1">
      <alignment vertical="center"/>
    </xf>
    <xf numFmtId="180" fontId="2" fillId="0" borderId="28" xfId="965" applyNumberFormat="1" applyFont="1" applyFill="1" applyBorder="1" applyAlignment="1">
      <alignment vertical="center"/>
    </xf>
    <xf numFmtId="180" fontId="2" fillId="0" borderId="0" xfId="965" applyNumberFormat="1" applyFont="1" applyBorder="1" applyAlignment="1">
      <alignment vertical="center"/>
    </xf>
    <xf numFmtId="180" fontId="4" fillId="0" borderId="23" xfId="965" applyNumberFormat="1" applyFont="1" applyBorder="1" applyAlignment="1">
      <alignment vertical="center"/>
    </xf>
    <xf numFmtId="180" fontId="4" fillId="0" borderId="22" xfId="965" applyNumberFormat="1" applyFont="1" applyBorder="1" applyAlignment="1">
      <alignment vertical="center"/>
    </xf>
    <xf numFmtId="180" fontId="2" fillId="0" borderId="23" xfId="880" applyNumberFormat="1" applyFont="1" applyBorder="1" applyAlignment="1">
      <alignment vertical="center"/>
    </xf>
    <xf numFmtId="180" fontId="4" fillId="0" borderId="21" xfId="965" applyNumberFormat="1" applyFont="1" applyBorder="1" applyAlignment="1">
      <alignment vertical="center"/>
    </xf>
    <xf numFmtId="180" fontId="2" fillId="0" borderId="48" xfId="965" applyNumberFormat="1" applyFont="1" applyBorder="1"/>
    <xf numFmtId="180" fontId="2" fillId="0" borderId="28" xfId="965" applyNumberFormat="1" applyFont="1" applyBorder="1"/>
    <xf numFmtId="180" fontId="2" fillId="0" borderId="88" xfId="880" applyNumberFormat="1" applyFont="1" applyBorder="1"/>
    <xf numFmtId="180" fontId="2" fillId="0" borderId="88" xfId="965" applyNumberFormat="1" applyFont="1" applyBorder="1"/>
    <xf numFmtId="180" fontId="2" fillId="0" borderId="0" xfId="965" applyNumberFormat="1" applyFont="1" applyBorder="1"/>
    <xf numFmtId="180" fontId="2" fillId="0" borderId="34" xfId="965" applyNumberFormat="1" applyFont="1" applyBorder="1"/>
    <xf numFmtId="180" fontId="2" fillId="0" borderId="34" xfId="880" applyNumberFormat="1" applyFont="1" applyBorder="1"/>
    <xf numFmtId="180" fontId="2" fillId="0" borderId="8" xfId="965" applyNumberFormat="1" applyFont="1" applyBorder="1"/>
    <xf numFmtId="3" fontId="6" fillId="0" borderId="93" xfId="484" applyNumberFormat="1" applyFont="1" applyFill="1" applyBorder="1" applyAlignment="1">
      <alignment horizontal="right" vertical="center" wrapText="1"/>
    </xf>
    <xf numFmtId="3" fontId="6" fillId="0" borderId="80" xfId="484" applyNumberFormat="1" applyFont="1" applyFill="1" applyBorder="1" applyAlignment="1">
      <alignment horizontal="right" vertical="center" wrapText="1"/>
    </xf>
    <xf numFmtId="3" fontId="6" fillId="0" borderId="60" xfId="484" applyNumberFormat="1" applyFont="1" applyFill="1" applyBorder="1" applyAlignment="1">
      <alignment horizontal="right" vertical="center" wrapText="1"/>
    </xf>
    <xf numFmtId="3" fontId="6" fillId="0" borderId="45" xfId="484" applyNumberFormat="1" applyFont="1" applyBorder="1" applyAlignment="1">
      <alignment horizontal="right" vertical="center" wrapText="1"/>
    </xf>
    <xf numFmtId="3" fontId="6" fillId="0" borderId="2" xfId="484" applyNumberFormat="1" applyFont="1" applyBorder="1" applyAlignment="1">
      <alignment horizontal="right" vertical="center" wrapText="1"/>
    </xf>
    <xf numFmtId="3" fontId="6" fillId="0" borderId="51" xfId="484" applyNumberFormat="1" applyFont="1" applyBorder="1" applyAlignment="1">
      <alignment horizontal="right" vertical="center" wrapText="1"/>
    </xf>
    <xf numFmtId="3" fontId="6" fillId="0" borderId="43" xfId="484" applyNumberFormat="1" applyFont="1" applyBorder="1" applyAlignment="1">
      <alignment horizontal="right" vertical="center" wrapText="1"/>
    </xf>
    <xf numFmtId="3" fontId="6" fillId="0" borderId="14" xfId="484" applyNumberFormat="1" applyFont="1" applyFill="1" applyBorder="1" applyAlignment="1">
      <alignment horizontal="right" vertical="center" wrapText="1"/>
    </xf>
    <xf numFmtId="3" fontId="6" fillId="0" borderId="23" xfId="484" applyNumberFormat="1" applyFont="1" applyFill="1" applyBorder="1" applyAlignment="1">
      <alignment horizontal="right" vertical="center" wrapText="1"/>
    </xf>
    <xf numFmtId="3" fontId="6" fillId="0" borderId="21" xfId="484" applyNumberFormat="1" applyFont="1" applyFill="1" applyBorder="1" applyAlignment="1">
      <alignment horizontal="right" vertical="center" wrapText="1"/>
    </xf>
    <xf numFmtId="3" fontId="6" fillId="0" borderId="14" xfId="484" applyNumberFormat="1" applyFont="1" applyBorder="1" applyAlignment="1">
      <alignment horizontal="right" vertical="center" wrapText="1"/>
    </xf>
    <xf numFmtId="3" fontId="6" fillId="0" borderId="21" xfId="484" applyNumberFormat="1" applyFont="1" applyBorder="1" applyAlignment="1">
      <alignment horizontal="right" vertical="center" wrapText="1"/>
    </xf>
    <xf numFmtId="3" fontId="4" fillId="0" borderId="77" xfId="484" applyNumberFormat="1" applyFont="1" applyBorder="1" applyAlignment="1">
      <alignment horizontal="right" vertical="center" wrapText="1"/>
    </xf>
    <xf numFmtId="3" fontId="3" fillId="0" borderId="29" xfId="484" applyNumberFormat="1" applyFont="1" applyBorder="1" applyAlignment="1">
      <alignment horizontal="right" vertical="center" wrapText="1"/>
    </xf>
    <xf numFmtId="3" fontId="3" fillId="0" borderId="30" xfId="484" applyNumberFormat="1" applyFont="1" applyBorder="1" applyAlignment="1">
      <alignment horizontal="right" vertical="center" wrapText="1"/>
    </xf>
    <xf numFmtId="3" fontId="3" fillId="0" borderId="57" xfId="484" applyNumberFormat="1" applyFont="1" applyBorder="1" applyAlignment="1">
      <alignment horizontal="right" vertical="center" wrapText="1"/>
    </xf>
    <xf numFmtId="3" fontId="4" fillId="0" borderId="29" xfId="484" applyNumberFormat="1" applyFont="1" applyBorder="1" applyAlignment="1">
      <alignment horizontal="right" vertical="center" wrapText="1"/>
    </xf>
    <xf numFmtId="3" fontId="4" fillId="0" borderId="30" xfId="484" applyNumberFormat="1" applyFont="1" applyBorder="1" applyAlignment="1">
      <alignment horizontal="right" vertical="center" wrapText="1"/>
    </xf>
    <xf numFmtId="3" fontId="4" fillId="0" borderId="57" xfId="484" applyNumberFormat="1" applyFont="1" applyBorder="1" applyAlignment="1">
      <alignment horizontal="right" vertical="center" wrapText="1"/>
    </xf>
    <xf numFmtId="3" fontId="4" fillId="0" borderId="31" xfId="484" applyNumberFormat="1" applyFont="1" applyBorder="1" applyAlignment="1">
      <alignment horizontal="right" vertical="center" wrapText="1"/>
    </xf>
    <xf numFmtId="3" fontId="6" fillId="0" borderId="82" xfId="484" applyNumberFormat="1" applyFont="1" applyBorder="1" applyAlignment="1">
      <alignment horizontal="right" vertical="center" wrapText="1"/>
    </xf>
    <xf numFmtId="3" fontId="6" fillId="0" borderId="92" xfId="484" applyNumberFormat="1" applyFont="1" applyBorder="1" applyAlignment="1">
      <alignment wrapText="1"/>
    </xf>
    <xf numFmtId="3" fontId="6" fillId="0" borderId="0" xfId="484" applyNumberFormat="1" applyFont="1" applyBorder="1" applyAlignment="1">
      <alignment wrapText="1"/>
    </xf>
    <xf numFmtId="3" fontId="3" fillId="0" borderId="92" xfId="484" applyNumberFormat="1" applyFont="1" applyBorder="1" applyAlignment="1">
      <alignment wrapText="1"/>
    </xf>
    <xf numFmtId="3" fontId="3" fillId="0" borderId="0" xfId="484" applyNumberFormat="1" applyFont="1" applyBorder="1" applyAlignment="1">
      <alignment wrapText="1"/>
    </xf>
    <xf numFmtId="3" fontId="3" fillId="0" borderId="91" xfId="484" applyNumberFormat="1" applyFont="1" applyBorder="1" applyAlignment="1">
      <alignment wrapText="1"/>
    </xf>
    <xf numFmtId="3" fontId="6" fillId="0" borderId="86" xfId="484" applyNumberFormat="1" applyFont="1" applyBorder="1" applyAlignment="1">
      <alignment horizontal="right" vertical="center" wrapText="1"/>
    </xf>
    <xf numFmtId="3" fontId="3" fillId="0" borderId="86" xfId="484" applyNumberFormat="1" applyFont="1" applyBorder="1" applyAlignment="1">
      <alignment horizontal="right" vertical="center" wrapText="1"/>
    </xf>
    <xf numFmtId="3" fontId="6" fillId="0" borderId="78" xfId="484" applyNumberFormat="1" applyFont="1" applyBorder="1" applyAlignment="1">
      <alignment horizontal="right" vertical="center" wrapText="1"/>
    </xf>
    <xf numFmtId="3" fontId="2" fillId="0" borderId="13" xfId="484" applyNumberFormat="1" applyFont="1" applyBorder="1" applyAlignment="1">
      <alignment wrapText="1"/>
    </xf>
    <xf numFmtId="3" fontId="2" fillId="0" borderId="45" xfId="484" applyNumberFormat="1" applyFont="1" applyBorder="1" applyAlignment="1">
      <alignment wrapText="1"/>
    </xf>
    <xf numFmtId="3" fontId="2" fillId="0" borderId="51" xfId="484" applyNumberFormat="1" applyFont="1" applyBorder="1" applyAlignment="1">
      <alignment wrapText="1"/>
    </xf>
    <xf numFmtId="3" fontId="2" fillId="0" borderId="14" xfId="484" applyNumberFormat="1" applyFont="1" applyBorder="1" applyAlignment="1">
      <alignment wrapText="1"/>
    </xf>
    <xf numFmtId="3" fontId="2" fillId="0" borderId="23" xfId="484" applyNumberFormat="1" applyFont="1" applyBorder="1" applyAlignment="1">
      <alignment wrapText="1"/>
    </xf>
    <xf numFmtId="3" fontId="2" fillId="0" borderId="21" xfId="484" applyNumberFormat="1" applyFont="1" applyBorder="1" applyAlignment="1">
      <alignment wrapText="1"/>
    </xf>
    <xf numFmtId="3" fontId="4" fillId="0" borderId="57" xfId="484" applyNumberFormat="1" applyFont="1" applyBorder="1" applyAlignment="1">
      <alignment wrapText="1"/>
    </xf>
    <xf numFmtId="3" fontId="2" fillId="0" borderId="25" xfId="484" applyNumberFormat="1" applyFont="1" applyBorder="1" applyAlignment="1">
      <alignment horizontal="right" vertical="center" wrapText="1"/>
    </xf>
    <xf numFmtId="3" fontId="3" fillId="0" borderId="92" xfId="484" applyNumberFormat="1" applyFont="1" applyBorder="1" applyAlignment="1">
      <alignment horizontal="right" vertical="center" wrapText="1"/>
    </xf>
    <xf numFmtId="180" fontId="6" fillId="0" borderId="43" xfId="885" applyNumberFormat="1" applyFont="1" applyBorder="1" applyAlignment="1">
      <alignment horizontal="right" vertical="center" wrapText="1"/>
    </xf>
    <xf numFmtId="180" fontId="6" fillId="0" borderId="14" xfId="885" applyNumberFormat="1" applyFont="1" applyBorder="1" applyAlignment="1">
      <alignment horizontal="right" vertical="center" wrapText="1"/>
    </xf>
    <xf numFmtId="180" fontId="6" fillId="0" borderId="21" xfId="885" applyNumberFormat="1" applyFont="1" applyBorder="1" applyAlignment="1">
      <alignment horizontal="right" vertical="center" wrapText="1"/>
    </xf>
    <xf numFmtId="180" fontId="6" fillId="0" borderId="24" xfId="885" applyNumberFormat="1" applyFont="1" applyBorder="1" applyAlignment="1">
      <alignment horizontal="right" vertical="center" wrapText="1"/>
    </xf>
    <xf numFmtId="180" fontId="6" fillId="0" borderId="54" xfId="885" applyNumberFormat="1" applyFont="1" applyBorder="1" applyAlignment="1">
      <alignment horizontal="right" vertical="center" wrapText="1"/>
    </xf>
    <xf numFmtId="180" fontId="6" fillId="0" borderId="29" xfId="885" applyNumberFormat="1" applyFont="1" applyBorder="1" applyAlignment="1">
      <alignment horizontal="right" vertical="center" wrapText="1"/>
    </xf>
    <xf numFmtId="180" fontId="6" fillId="0" borderId="30" xfId="885" applyNumberFormat="1" applyFont="1" applyBorder="1" applyAlignment="1">
      <alignment horizontal="right" vertical="center" wrapText="1"/>
    </xf>
    <xf numFmtId="180" fontId="6" fillId="0" borderId="57" xfId="885" applyNumberFormat="1" applyFont="1" applyBorder="1" applyAlignment="1">
      <alignment horizontal="right" vertical="center" wrapText="1"/>
    </xf>
    <xf numFmtId="180" fontId="6" fillId="0" borderId="31" xfId="885" applyNumberFormat="1" applyFont="1" applyBorder="1" applyAlignment="1">
      <alignment horizontal="right" vertical="center" wrapText="1"/>
    </xf>
    <xf numFmtId="180" fontId="6" fillId="0" borderId="17" xfId="715" applyNumberFormat="1" applyFont="1" applyBorder="1" applyAlignment="1">
      <alignment vertical="center" wrapText="1"/>
    </xf>
    <xf numFmtId="180" fontId="6" fillId="0" borderId="18" xfId="715" applyNumberFormat="1" applyFont="1" applyBorder="1" applyAlignment="1">
      <alignment vertical="center" wrapText="1"/>
    </xf>
    <xf numFmtId="180" fontId="6" fillId="0" borderId="19" xfId="715" applyNumberFormat="1" applyFont="1" applyBorder="1" applyAlignment="1">
      <alignment vertical="center" wrapText="1"/>
    </xf>
    <xf numFmtId="180" fontId="6" fillId="0" borderId="14" xfId="715" applyNumberFormat="1" applyFont="1" applyBorder="1" applyAlignment="1">
      <alignment vertical="center" wrapText="1"/>
    </xf>
    <xf numFmtId="180" fontId="6" fillId="0" borderId="23" xfId="715" applyNumberFormat="1" applyFont="1" applyBorder="1" applyAlignment="1">
      <alignment vertical="center" wrapText="1"/>
    </xf>
    <xf numFmtId="180" fontId="6" fillId="0" borderId="24" xfId="715" applyNumberFormat="1" applyFont="1" applyBorder="1" applyAlignment="1">
      <alignment vertical="center" wrapText="1"/>
    </xf>
    <xf numFmtId="180" fontId="6" fillId="0" borderId="26" xfId="715" applyNumberFormat="1" applyFont="1" applyBorder="1" applyAlignment="1">
      <alignment vertical="center" wrapText="1"/>
    </xf>
    <xf numFmtId="180" fontId="6" fillId="0" borderId="48" xfId="715" applyNumberFormat="1" applyFont="1" applyFill="1" applyBorder="1" applyAlignment="1">
      <alignment vertical="center" wrapText="1"/>
    </xf>
    <xf numFmtId="180" fontId="6" fillId="0" borderId="49" xfId="715" applyNumberFormat="1" applyFont="1" applyBorder="1" applyAlignment="1">
      <alignment vertical="center" wrapText="1"/>
    </xf>
    <xf numFmtId="180" fontId="6" fillId="0" borderId="13" xfId="715" applyNumberFormat="1" applyFont="1" applyBorder="1" applyAlignment="1">
      <alignment vertical="center" wrapText="1"/>
    </xf>
    <xf numFmtId="180" fontId="6" fillId="0" borderId="45" xfId="715" applyNumberFormat="1" applyFont="1" applyBorder="1" applyAlignment="1">
      <alignment vertical="center" wrapText="1"/>
    </xf>
    <xf numFmtId="180" fontId="6" fillId="0" borderId="46" xfId="715" applyNumberFormat="1" applyFont="1" applyBorder="1" applyAlignment="1">
      <alignment vertical="center" wrapText="1"/>
    </xf>
    <xf numFmtId="180" fontId="6" fillId="0" borderId="29" xfId="715" applyNumberFormat="1" applyFont="1" applyBorder="1" applyAlignment="1">
      <alignment vertical="center" wrapText="1"/>
    </xf>
    <xf numFmtId="180" fontId="6" fillId="0" borderId="30" xfId="715" applyNumberFormat="1" applyFont="1" applyBorder="1" applyAlignment="1">
      <alignment vertical="center" wrapText="1"/>
    </xf>
    <xf numFmtId="180" fontId="6" fillId="0" borderId="31" xfId="715" applyNumberFormat="1" applyFont="1" applyBorder="1" applyAlignment="1">
      <alignment vertical="center" wrapText="1"/>
    </xf>
    <xf numFmtId="180" fontId="6" fillId="0" borderId="17" xfId="715" applyNumberFormat="1" applyFont="1" applyFill="1" applyBorder="1" applyAlignment="1">
      <alignment vertical="center" wrapText="1"/>
    </xf>
    <xf numFmtId="180" fontId="6" fillId="0" borderId="18" xfId="715" applyNumberFormat="1" applyFont="1" applyFill="1" applyBorder="1" applyAlignment="1">
      <alignment vertical="center" wrapText="1"/>
    </xf>
    <xf numFmtId="180" fontId="6" fillId="0" borderId="83" xfId="715" applyNumberFormat="1" applyFont="1" applyFill="1" applyBorder="1" applyAlignment="1">
      <alignment vertical="center" wrapText="1"/>
    </xf>
    <xf numFmtId="180" fontId="6" fillId="0" borderId="23" xfId="715" applyNumberFormat="1" applyFont="1" applyFill="1" applyBorder="1" applyAlignment="1">
      <alignment vertical="center" wrapText="1"/>
    </xf>
    <xf numFmtId="180" fontId="6" fillId="0" borderId="38" xfId="715" applyNumberFormat="1" applyFont="1" applyFill="1" applyBorder="1" applyAlignment="1">
      <alignment vertical="center" wrapText="1"/>
    </xf>
    <xf numFmtId="180" fontId="6" fillId="0" borderId="61" xfId="715" applyNumberFormat="1" applyFont="1" applyBorder="1" applyAlignment="1">
      <alignment vertical="center" wrapText="1"/>
    </xf>
    <xf numFmtId="180" fontId="6" fillId="0" borderId="34" xfId="715" applyNumberFormat="1" applyFont="1" applyBorder="1" applyAlignment="1">
      <alignment vertical="center" wrapText="1"/>
    </xf>
    <xf numFmtId="180" fontId="6" fillId="0" borderId="61" xfId="715" applyNumberFormat="1" applyFont="1" applyFill="1" applyBorder="1" applyAlignment="1">
      <alignment vertical="center" wrapText="1"/>
    </xf>
    <xf numFmtId="180" fontId="6" fillId="0" borderId="34" xfId="715" applyNumberFormat="1" applyFont="1" applyFill="1" applyBorder="1" applyAlignment="1">
      <alignment vertical="center" wrapText="1"/>
    </xf>
    <xf numFmtId="180" fontId="6" fillId="0" borderId="17" xfId="715" applyNumberFormat="1" applyFont="1" applyBorder="1" applyAlignment="1">
      <alignment horizontal="center" vertical="center"/>
    </xf>
    <xf numFmtId="180" fontId="6" fillId="0" borderId="14" xfId="715" applyNumberFormat="1" applyFont="1" applyBorder="1" applyAlignment="1">
      <alignment horizontal="center" vertical="center"/>
    </xf>
    <xf numFmtId="180" fontId="6" fillId="0" borderId="25" xfId="715" applyNumberFormat="1" applyFont="1" applyBorder="1" applyAlignment="1">
      <alignment horizontal="center" vertical="center"/>
    </xf>
    <xf numFmtId="180" fontId="6" fillId="0" borderId="20" xfId="715" applyNumberFormat="1" applyFont="1" applyBorder="1" applyAlignment="1">
      <alignment horizontal="center" vertical="center"/>
    </xf>
    <xf numFmtId="180" fontId="6" fillId="0" borderId="26" xfId="715" applyNumberFormat="1" applyFont="1" applyBorder="1" applyAlignment="1">
      <alignment horizontal="center" vertical="center"/>
    </xf>
    <xf numFmtId="180" fontId="6" fillId="0" borderId="50" xfId="715" applyNumberFormat="1" applyFont="1" applyBorder="1" applyAlignment="1">
      <alignment horizontal="center" vertical="center"/>
    </xf>
    <xf numFmtId="180" fontId="3" fillId="0" borderId="26" xfId="715" applyNumberFormat="1" applyFont="1" applyBorder="1" applyAlignment="1">
      <alignment horizontal="center" vertical="center"/>
    </xf>
    <xf numFmtId="180" fontId="3" fillId="0" borderId="50" xfId="715" applyNumberFormat="1" applyFont="1" applyBorder="1" applyAlignment="1">
      <alignment horizontal="center" vertical="center"/>
    </xf>
    <xf numFmtId="180" fontId="6" fillId="0" borderId="13" xfId="715" applyNumberFormat="1" applyFont="1" applyBorder="1" applyAlignment="1">
      <alignment horizontal="center" vertical="center"/>
    </xf>
    <xf numFmtId="180" fontId="6" fillId="0" borderId="82" xfId="715" applyNumberFormat="1" applyFont="1" applyBorder="1" applyAlignment="1">
      <alignment horizontal="center" vertical="center"/>
    </xf>
    <xf numFmtId="180" fontId="3" fillId="0" borderId="29" xfId="715" applyNumberFormat="1" applyFont="1" applyBorder="1" applyAlignment="1">
      <alignment horizontal="center" vertical="center"/>
    </xf>
    <xf numFmtId="180" fontId="3" fillId="0" borderId="32" xfId="715" applyNumberFormat="1" applyFont="1" applyBorder="1" applyAlignment="1">
      <alignment horizontal="center" vertical="center"/>
    </xf>
    <xf numFmtId="180" fontId="6" fillId="0" borderId="17" xfId="715" applyNumberFormat="1" applyFont="1" applyFill="1" applyBorder="1" applyAlignment="1">
      <alignment horizontal="center" vertical="center"/>
    </xf>
    <xf numFmtId="180" fontId="6" fillId="0" borderId="20" xfId="715" applyNumberFormat="1" applyFont="1" applyFill="1" applyBorder="1" applyAlignment="1">
      <alignment horizontal="center" vertical="center"/>
    </xf>
    <xf numFmtId="180" fontId="6" fillId="0" borderId="14" xfId="715" applyNumberFormat="1" applyFont="1" applyFill="1" applyBorder="1" applyAlignment="1">
      <alignment horizontal="center" vertical="center"/>
    </xf>
    <xf numFmtId="180" fontId="6" fillId="0" borderId="25" xfId="715" applyNumberFormat="1" applyFont="1" applyFill="1" applyBorder="1" applyAlignment="1">
      <alignment horizontal="center" vertical="center"/>
    </xf>
    <xf numFmtId="180" fontId="6" fillId="0" borderId="26" xfId="715" applyNumberFormat="1" applyFont="1" applyFill="1" applyBorder="1" applyAlignment="1">
      <alignment horizontal="center" vertical="center"/>
    </xf>
    <xf numFmtId="180" fontId="6" fillId="0" borderId="50" xfId="715" applyNumberFormat="1" applyFont="1" applyFill="1" applyBorder="1" applyAlignment="1">
      <alignment horizontal="center" vertical="center"/>
    </xf>
    <xf numFmtId="3" fontId="6" fillId="0" borderId="85" xfId="733" applyNumberFormat="1" applyFont="1" applyFill="1" applyBorder="1" applyAlignment="1">
      <alignment horizontal="right" vertical="center" wrapText="1"/>
    </xf>
    <xf numFmtId="3" fontId="6" fillId="0" borderId="0" xfId="733" applyNumberFormat="1" applyFont="1" applyFill="1" applyBorder="1" applyAlignment="1">
      <alignment horizontal="right" vertical="center" wrapText="1"/>
    </xf>
    <xf numFmtId="3" fontId="6" fillId="0" borderId="88" xfId="733" applyNumberFormat="1" applyFont="1" applyFill="1" applyBorder="1" applyAlignment="1">
      <alignment horizontal="right" vertical="center" wrapText="1"/>
    </xf>
    <xf numFmtId="3" fontId="6" fillId="0" borderId="87" xfId="733" applyNumberFormat="1" applyFont="1" applyFill="1" applyBorder="1" applyAlignment="1">
      <alignment horizontal="right" vertical="center" wrapText="1"/>
    </xf>
    <xf numFmtId="3" fontId="6" fillId="0" borderId="79" xfId="733" applyNumberFormat="1" applyFont="1" applyFill="1" applyBorder="1" applyAlignment="1">
      <alignment horizontal="right" vertical="center" wrapText="1"/>
    </xf>
    <xf numFmtId="3" fontId="6" fillId="0" borderId="143" xfId="733" applyNumberFormat="1" applyFont="1" applyFill="1" applyBorder="1" applyAlignment="1">
      <alignment horizontal="right" vertical="center" wrapText="1"/>
    </xf>
    <xf numFmtId="3" fontId="6" fillId="0" borderId="25" xfId="733" applyNumberFormat="1" applyFont="1" applyFill="1" applyBorder="1" applyAlignment="1">
      <alignment horizontal="right" vertical="center" wrapText="1"/>
    </xf>
    <xf numFmtId="3" fontId="6" fillId="0" borderId="22" xfId="733" applyNumberFormat="1" applyFont="1" applyFill="1" applyBorder="1" applyAlignment="1">
      <alignment horizontal="right" vertical="center" wrapText="1"/>
    </xf>
    <xf numFmtId="3" fontId="6" fillId="0" borderId="23" xfId="733" applyNumberFormat="1" applyFont="1" applyFill="1" applyBorder="1" applyAlignment="1">
      <alignment horizontal="right" vertical="center" wrapText="1"/>
    </xf>
    <xf numFmtId="3" fontId="6" fillId="0" borderId="14" xfId="733" applyNumberFormat="1" applyFont="1" applyFill="1" applyBorder="1" applyAlignment="1">
      <alignment horizontal="right" vertical="center" wrapText="1"/>
    </xf>
    <xf numFmtId="3" fontId="6" fillId="0" borderId="40" xfId="733" applyNumberFormat="1" applyFont="1" applyFill="1" applyBorder="1" applyAlignment="1">
      <alignment horizontal="right" vertical="center" wrapText="1"/>
    </xf>
    <xf numFmtId="3" fontId="6" fillId="0" borderId="24" xfId="733" applyNumberFormat="1" applyFont="1" applyFill="1" applyBorder="1" applyAlignment="1">
      <alignment horizontal="right" vertical="center" wrapText="1"/>
    </xf>
    <xf numFmtId="3" fontId="6" fillId="0" borderId="39" xfId="733" applyNumberFormat="1" applyFont="1" applyFill="1" applyBorder="1" applyAlignment="1">
      <alignment horizontal="right" vertical="center" wrapText="1"/>
    </xf>
    <xf numFmtId="3" fontId="3" fillId="0" borderId="36" xfId="733" applyNumberFormat="1" applyFont="1" applyFill="1" applyBorder="1" applyAlignment="1">
      <alignment horizontal="right" vertical="center" wrapText="1"/>
    </xf>
    <xf numFmtId="3" fontId="3" fillId="0" borderId="8" xfId="733" applyNumberFormat="1" applyFont="1" applyFill="1" applyBorder="1" applyAlignment="1">
      <alignment horizontal="right" vertical="center" wrapText="1"/>
    </xf>
    <xf numFmtId="3" fontId="3" fillId="0" borderId="34" xfId="733" applyNumberFormat="1" applyFont="1" applyFill="1" applyBorder="1" applyAlignment="1">
      <alignment horizontal="right" vertical="center" wrapText="1"/>
    </xf>
    <xf numFmtId="3" fontId="3" fillId="0" borderId="61" xfId="733" applyNumberFormat="1" applyFont="1" applyFill="1" applyBorder="1" applyAlignment="1">
      <alignment horizontal="right" vertical="center" wrapText="1"/>
    </xf>
    <xf numFmtId="3" fontId="3" fillId="0" borderId="33" xfId="733" applyNumberFormat="1" applyFont="1" applyFill="1" applyBorder="1" applyAlignment="1">
      <alignment horizontal="right" vertical="center" wrapText="1"/>
    </xf>
    <xf numFmtId="3" fontId="3" fillId="0" borderId="35" xfId="733" applyNumberFormat="1" applyFont="1" applyFill="1" applyBorder="1" applyAlignment="1">
      <alignment horizontal="right" vertical="center" wrapText="1"/>
    </xf>
    <xf numFmtId="3" fontId="3" fillId="0" borderId="59" xfId="733" applyNumberFormat="1" applyFont="1" applyFill="1" applyBorder="1" applyAlignment="1">
      <alignment horizontal="right" vertical="center" wrapText="1"/>
    </xf>
    <xf numFmtId="3" fontId="6" fillId="0" borderId="90" xfId="484" applyNumberFormat="1" applyFont="1" applyBorder="1" applyAlignment="1">
      <alignment horizontal="right" vertical="center" wrapText="1"/>
    </xf>
    <xf numFmtId="3" fontId="6" fillId="0" borderId="0" xfId="484" applyNumberFormat="1" applyFont="1" applyBorder="1" applyAlignment="1">
      <alignment horizontal="right" vertical="center" wrapText="1"/>
    </xf>
    <xf numFmtId="3" fontId="6" fillId="0" borderId="94" xfId="484" applyNumberFormat="1" applyFont="1" applyBorder="1" applyAlignment="1">
      <alignment horizontal="right" vertical="center" wrapText="1"/>
    </xf>
    <xf numFmtId="3" fontId="6" fillId="0" borderId="87" xfId="484" applyNumberFormat="1" applyFont="1" applyBorder="1" applyAlignment="1">
      <alignment horizontal="right" vertical="center" wrapText="1"/>
    </xf>
    <xf numFmtId="3" fontId="6" fillId="0" borderId="37" xfId="484" applyNumberFormat="1" applyFont="1" applyFill="1" applyBorder="1" applyAlignment="1">
      <alignment horizontal="right" vertical="center" wrapText="1"/>
    </xf>
    <xf numFmtId="3" fontId="6" fillId="0" borderId="143" xfId="484" applyNumberFormat="1" applyFont="1" applyBorder="1" applyAlignment="1">
      <alignment horizontal="right" vertical="center" wrapText="1"/>
    </xf>
    <xf numFmtId="3" fontId="6" fillId="0" borderId="22" xfId="484" applyNumberFormat="1" applyFont="1" applyBorder="1" applyAlignment="1">
      <alignment horizontal="right" vertical="center" wrapText="1"/>
    </xf>
    <xf numFmtId="3" fontId="6" fillId="0" borderId="40" xfId="484" applyNumberFormat="1" applyFont="1" applyBorder="1" applyAlignment="1">
      <alignment horizontal="right" vertical="center" wrapText="1"/>
    </xf>
    <xf numFmtId="3" fontId="6" fillId="0" borderId="39" xfId="484" applyNumberFormat="1" applyFont="1" applyFill="1" applyBorder="1" applyAlignment="1">
      <alignment horizontal="right" vertical="center" wrapText="1"/>
    </xf>
    <xf numFmtId="3" fontId="3" fillId="0" borderId="36" xfId="484" applyNumberFormat="1" applyFont="1" applyBorder="1" applyAlignment="1">
      <alignment horizontal="right" vertical="center" wrapText="1"/>
    </xf>
    <xf numFmtId="3" fontId="3" fillId="0" borderId="42" xfId="484" applyNumberFormat="1" applyFont="1" applyBorder="1" applyAlignment="1">
      <alignment horizontal="right" vertical="center" wrapText="1"/>
    </xf>
    <xf numFmtId="3" fontId="3" fillId="0" borderId="55" xfId="484" applyNumberFormat="1" applyFont="1" applyBorder="1" applyAlignment="1">
      <alignment horizontal="right" vertical="center" wrapText="1"/>
    </xf>
    <xf numFmtId="3" fontId="3" fillId="0" borderId="31" xfId="484" applyNumberFormat="1" applyFont="1" applyBorder="1" applyAlignment="1">
      <alignment horizontal="right" vertical="center" wrapText="1"/>
    </xf>
    <xf numFmtId="3" fontId="3" fillId="0" borderId="56" xfId="484" applyNumberFormat="1" applyFont="1" applyBorder="1" applyAlignment="1">
      <alignment horizontal="right" vertical="center" wrapText="1"/>
    </xf>
    <xf numFmtId="3" fontId="3" fillId="0" borderId="28" xfId="484" applyNumberFormat="1" applyFont="1" applyBorder="1" applyAlignment="1">
      <alignment horizontal="right" vertical="center" wrapText="1"/>
    </xf>
    <xf numFmtId="3" fontId="6" fillId="0" borderId="85" xfId="484" applyNumberFormat="1" applyFont="1" applyBorder="1" applyAlignment="1">
      <alignment vertical="center" wrapText="1"/>
    </xf>
    <xf numFmtId="3" fontId="6" fillId="0" borderId="13" xfId="484" applyNumberFormat="1" applyFont="1" applyBorder="1" applyAlignment="1">
      <alignment vertical="center" wrapText="1"/>
    </xf>
    <xf numFmtId="3" fontId="6" fillId="0" borderId="2" xfId="484" applyNumberFormat="1" applyFont="1" applyBorder="1" applyAlignment="1">
      <alignment vertical="center" wrapText="1"/>
    </xf>
    <xf numFmtId="3" fontId="6" fillId="0" borderId="46" xfId="484" applyNumberFormat="1" applyFont="1" applyBorder="1" applyAlignment="1">
      <alignment vertical="center" wrapText="1"/>
    </xf>
    <xf numFmtId="3" fontId="6" fillId="0" borderId="45" xfId="484" applyNumberFormat="1" applyFont="1" applyBorder="1" applyAlignment="1">
      <alignment vertical="center" wrapText="1"/>
    </xf>
    <xf numFmtId="3" fontId="6" fillId="0" borderId="84" xfId="484" applyNumberFormat="1" applyFont="1" applyBorder="1" applyAlignment="1">
      <alignment vertical="center" wrapText="1"/>
    </xf>
    <xf numFmtId="3" fontId="6" fillId="0" borderId="3" xfId="484" applyNumberFormat="1" applyFont="1" applyBorder="1" applyAlignment="1">
      <alignment vertical="center" wrapText="1"/>
    </xf>
    <xf numFmtId="3" fontId="6" fillId="0" borderId="51" xfId="484" applyNumberFormat="1" applyFont="1" applyBorder="1" applyAlignment="1">
      <alignment vertical="center" wrapText="1"/>
    </xf>
    <xf numFmtId="180" fontId="6" fillId="0" borderId="25" xfId="885" applyNumberFormat="1" applyFont="1" applyBorder="1" applyAlignment="1">
      <alignment horizontal="right" vertical="center" wrapText="1"/>
    </xf>
    <xf numFmtId="180" fontId="6" fillId="0" borderId="22" xfId="885" applyNumberFormat="1" applyFont="1" applyBorder="1" applyAlignment="1">
      <alignment horizontal="right" vertical="center" wrapText="1"/>
    </xf>
    <xf numFmtId="180" fontId="6" fillId="0" borderId="39" xfId="885" applyNumberFormat="1" applyFont="1" applyBorder="1" applyAlignment="1">
      <alignment horizontal="right" vertical="center" wrapText="1"/>
    </xf>
    <xf numFmtId="180" fontId="6" fillId="0" borderId="32" xfId="885" applyNumberFormat="1" applyFont="1" applyBorder="1" applyAlignment="1">
      <alignment wrapText="1"/>
    </xf>
    <xf numFmtId="180" fontId="6" fillId="0" borderId="42" xfId="885" applyNumberFormat="1" applyFont="1" applyBorder="1" applyAlignment="1">
      <alignment horizontal="right" vertical="center" wrapText="1"/>
    </xf>
    <xf numFmtId="180" fontId="6" fillId="0" borderId="55" xfId="885" applyNumberFormat="1" applyFont="1" applyBorder="1" applyAlignment="1">
      <alignment horizontal="right" vertical="center" wrapText="1"/>
    </xf>
    <xf numFmtId="180" fontId="6" fillId="0" borderId="56" xfId="885" applyNumberFormat="1" applyFont="1" applyBorder="1" applyAlignment="1">
      <alignment horizontal="right" vertical="center" wrapText="1"/>
    </xf>
    <xf numFmtId="180" fontId="3" fillId="0" borderId="51" xfId="733" applyNumberFormat="1" applyFont="1" applyBorder="1" applyAlignment="1">
      <alignment horizontal="center"/>
    </xf>
    <xf numFmtId="180" fontId="3" fillId="0" borderId="15" xfId="733" applyNumberFormat="1" applyFont="1" applyBorder="1" applyAlignment="1">
      <alignment horizontal="center"/>
    </xf>
    <xf numFmtId="180" fontId="3" fillId="0" borderId="58" xfId="733" applyNumberFormat="1" applyFont="1" applyBorder="1" applyAlignment="1">
      <alignment horizontal="center"/>
    </xf>
    <xf numFmtId="180" fontId="3" fillId="0" borderId="15" xfId="733" applyNumberFormat="1" applyFont="1" applyBorder="1" applyAlignment="1">
      <alignment horizontal="center" vertical="center"/>
    </xf>
    <xf numFmtId="180" fontId="58" fillId="0" borderId="86" xfId="733" applyNumberFormat="1" applyFont="1" applyBorder="1" applyAlignment="1">
      <alignment horizontal="center" vertical="center"/>
    </xf>
    <xf numFmtId="180" fontId="58" fillId="0" borderId="30" xfId="733" applyNumberFormat="1" applyFont="1" applyBorder="1" applyAlignment="1">
      <alignment horizontal="center" vertical="center"/>
    </xf>
    <xf numFmtId="180" fontId="58" fillId="0" borderId="57" xfId="733" applyNumberFormat="1" applyFont="1" applyBorder="1" applyAlignment="1">
      <alignment horizontal="center" vertical="center"/>
    </xf>
    <xf numFmtId="180" fontId="59" fillId="0" borderId="14" xfId="733" applyNumberFormat="1" applyFont="1" applyFill="1" applyBorder="1" applyAlignment="1">
      <alignment horizontal="center" vertical="center"/>
    </xf>
    <xf numFmtId="180" fontId="59" fillId="0" borderId="23" xfId="733" applyNumberFormat="1" applyFont="1" applyFill="1" applyBorder="1" applyAlignment="1">
      <alignment horizontal="center" vertical="center"/>
    </xf>
    <xf numFmtId="180" fontId="59" fillId="0" borderId="21" xfId="733" applyNumberFormat="1" applyFont="1" applyFill="1" applyBorder="1" applyAlignment="1">
      <alignment horizontal="center" vertical="center"/>
    </xf>
    <xf numFmtId="180" fontId="58" fillId="0" borderId="54" xfId="733" applyNumberFormat="1" applyFont="1" applyBorder="1" applyAlignment="1">
      <alignment horizontal="center" vertical="center"/>
    </xf>
    <xf numFmtId="3" fontId="61" fillId="0" borderId="13" xfId="0" applyNumberFormat="1" applyFont="1" applyFill="1" applyBorder="1" applyAlignment="1">
      <alignment horizontal="center" vertical="center" wrapText="1"/>
    </xf>
    <xf numFmtId="3" fontId="61" fillId="0" borderId="45" xfId="0" applyNumberFormat="1" applyFont="1" applyFill="1" applyBorder="1" applyAlignment="1">
      <alignment horizontal="center" vertical="center" wrapText="1"/>
    </xf>
    <xf numFmtId="3" fontId="61" fillId="0" borderId="46" xfId="0" applyNumberFormat="1" applyFont="1" applyFill="1" applyBorder="1" applyAlignment="1">
      <alignment horizontal="center" vertical="center" wrapText="1"/>
    </xf>
    <xf numFmtId="3" fontId="61" fillId="0" borderId="14" xfId="0" applyNumberFormat="1" applyFont="1" applyFill="1" applyBorder="1" applyAlignment="1">
      <alignment horizontal="center" vertical="center" wrapText="1"/>
    </xf>
    <xf numFmtId="3" fontId="61" fillId="0" borderId="23" xfId="0" applyNumberFormat="1" applyFont="1" applyFill="1" applyBorder="1" applyAlignment="1">
      <alignment horizontal="center" vertical="center" wrapText="1"/>
    </xf>
    <xf numFmtId="3" fontId="61" fillId="0" borderId="24" xfId="0" applyNumberFormat="1" applyFont="1" applyFill="1" applyBorder="1" applyAlignment="1">
      <alignment horizontal="center" vertical="center" wrapText="1"/>
    </xf>
    <xf numFmtId="3" fontId="61" fillId="0" borderId="26" xfId="0" applyNumberFormat="1" applyFont="1" applyFill="1" applyBorder="1" applyAlignment="1">
      <alignment horizontal="center" vertical="center" wrapText="1"/>
    </xf>
    <xf numFmtId="3" fontId="61" fillId="0" borderId="48" xfId="0" applyNumberFormat="1" applyFont="1" applyFill="1" applyBorder="1" applyAlignment="1">
      <alignment horizontal="center" vertical="center" wrapText="1"/>
    </xf>
    <xf numFmtId="3" fontId="61" fillId="0" borderId="49" xfId="0" applyNumberFormat="1" applyFont="1" applyFill="1" applyBorder="1" applyAlignment="1">
      <alignment horizontal="center" vertical="center" wrapText="1"/>
    </xf>
    <xf numFmtId="3" fontId="63" fillId="36" borderId="9" xfId="0" applyNumberFormat="1" applyFont="1" applyFill="1" applyBorder="1" applyAlignment="1">
      <alignment horizontal="center" vertical="center" wrapText="1"/>
    </xf>
    <xf numFmtId="3" fontId="63" fillId="36" borderId="10" xfId="0" applyNumberFormat="1" applyFont="1" applyFill="1" applyBorder="1" applyAlignment="1">
      <alignment horizontal="center" vertical="center" wrapText="1"/>
    </xf>
    <xf numFmtId="3" fontId="63" fillId="36" borderId="11" xfId="0" applyNumberFormat="1" applyFont="1" applyFill="1" applyBorder="1" applyAlignment="1">
      <alignment horizontal="center" vertical="center" wrapText="1"/>
    </xf>
    <xf numFmtId="3" fontId="53" fillId="0" borderId="46" xfId="0" applyNumberFormat="1" applyFont="1" applyFill="1" applyBorder="1" applyAlignment="1">
      <alignment horizontal="center" vertical="center"/>
    </xf>
    <xf numFmtId="3" fontId="53" fillId="0" borderId="24" xfId="0" applyNumberFormat="1" applyFont="1" applyFill="1" applyBorder="1" applyAlignment="1">
      <alignment horizontal="center" vertical="center"/>
    </xf>
    <xf numFmtId="3" fontId="53" fillId="0" borderId="49" xfId="0" applyNumberFormat="1" applyFont="1" applyFill="1" applyBorder="1" applyAlignment="1">
      <alignment horizontal="center" vertical="center"/>
    </xf>
    <xf numFmtId="180" fontId="61" fillId="0" borderId="123" xfId="880" applyNumberFormat="1" applyFont="1" applyFill="1" applyBorder="1" applyAlignment="1">
      <alignment horizontal="center" vertical="center" wrapText="1"/>
    </xf>
    <xf numFmtId="180" fontId="61" fillId="0" borderId="124" xfId="880" applyNumberFormat="1" applyFont="1" applyFill="1" applyBorder="1" applyAlignment="1">
      <alignment horizontal="center" vertical="center" wrapText="1"/>
    </xf>
    <xf numFmtId="180" fontId="61" fillId="0" borderId="133" xfId="880" applyNumberFormat="1" applyFont="1" applyFill="1" applyBorder="1" applyAlignment="1">
      <alignment horizontal="center" vertical="center" wrapText="1"/>
    </xf>
    <xf numFmtId="180" fontId="2" fillId="0" borderId="23" xfId="0" applyNumberFormat="1" applyFont="1" applyFill="1" applyBorder="1" applyAlignment="1">
      <alignment horizontal="center" vertical="center" wrapText="1"/>
    </xf>
    <xf numFmtId="180" fontId="53" fillId="0" borderId="40" xfId="0" applyNumberFormat="1" applyFont="1" applyFill="1" applyBorder="1" applyAlignment="1">
      <alignment horizontal="center" vertical="center" wrapText="1"/>
    </xf>
    <xf numFmtId="180" fontId="2" fillId="0" borderId="51" xfId="892" applyNumberFormat="1" applyFont="1" applyBorder="1" applyAlignment="1">
      <alignment horizontal="center" vertical="center"/>
    </xf>
    <xf numFmtId="3" fontId="2" fillId="0" borderId="46" xfId="892" applyNumberFormat="1" applyFont="1" applyBorder="1" applyAlignment="1">
      <alignment horizontal="center" vertical="center"/>
    </xf>
    <xf numFmtId="180" fontId="2" fillId="0" borderId="21" xfId="892" applyNumberFormat="1" applyFont="1" applyBorder="1" applyAlignment="1">
      <alignment horizontal="center" vertical="center"/>
    </xf>
    <xf numFmtId="3" fontId="2" fillId="0" borderId="24" xfId="892" applyNumberFormat="1" applyFont="1" applyBorder="1" applyAlignment="1">
      <alignment horizontal="center" vertical="center"/>
    </xf>
    <xf numFmtId="180" fontId="2" fillId="0" borderId="27" xfId="892" applyNumberFormat="1" applyFont="1" applyBorder="1" applyAlignment="1">
      <alignment horizontal="center" vertical="center"/>
    </xf>
    <xf numFmtId="3" fontId="2" fillId="0" borderId="49" xfId="892" applyNumberFormat="1" applyFont="1" applyBorder="1" applyAlignment="1">
      <alignment horizontal="center" vertical="center"/>
    </xf>
    <xf numFmtId="180" fontId="2" fillId="0" borderId="57" xfId="892" applyNumberFormat="1" applyFont="1" applyBorder="1" applyAlignment="1">
      <alignment horizontal="center" vertical="center"/>
    </xf>
    <xf numFmtId="3" fontId="2" fillId="0" borderId="31" xfId="892" applyNumberFormat="1" applyFont="1" applyBorder="1" applyAlignment="1">
      <alignment horizontal="center" vertical="center"/>
    </xf>
    <xf numFmtId="180" fontId="61" fillId="0" borderId="43" xfId="706" applyNumberFormat="1" applyFont="1" applyFill="1" applyBorder="1" applyAlignment="1">
      <alignment horizontal="center" vertical="center"/>
    </xf>
    <xf numFmtId="180" fontId="61" fillId="0" borderId="23" xfId="706" applyNumberFormat="1" applyFont="1" applyFill="1" applyBorder="1" applyAlignment="1">
      <alignment horizontal="center" vertical="center"/>
    </xf>
    <xf numFmtId="180" fontId="61" fillId="0" borderId="39" xfId="706" applyNumberFormat="1" applyFont="1" applyFill="1" applyBorder="1" applyAlignment="1">
      <alignment horizontal="center" vertical="center"/>
    </xf>
    <xf numFmtId="180" fontId="61" fillId="0" borderId="54" xfId="706" applyNumberFormat="1" applyFont="1" applyFill="1" applyBorder="1" applyAlignment="1">
      <alignment horizontal="center" vertical="center"/>
    </xf>
    <xf numFmtId="180" fontId="61" fillId="0" borderId="30" xfId="706" applyNumberFormat="1" applyFont="1" applyFill="1" applyBorder="1" applyAlignment="1">
      <alignment horizontal="center" vertical="center"/>
    </xf>
    <xf numFmtId="180" fontId="61" fillId="0" borderId="56" xfId="706" applyNumberFormat="1" applyFont="1" applyFill="1" applyBorder="1" applyAlignment="1">
      <alignment horizontal="center" vertical="center"/>
    </xf>
    <xf numFmtId="180" fontId="61" fillId="0" borderId="78" xfId="706" applyNumberFormat="1" applyFont="1" applyFill="1" applyBorder="1" applyAlignment="1">
      <alignment horizontal="center" vertical="center"/>
    </xf>
    <xf numFmtId="180" fontId="61" fillId="0" borderId="45" xfId="706" applyNumberFormat="1" applyFont="1" applyFill="1" applyBorder="1" applyAlignment="1">
      <alignment horizontal="center" vertical="center"/>
    </xf>
    <xf numFmtId="180" fontId="61" fillId="0" borderId="53" xfId="706" applyNumberFormat="1" applyFont="1" applyFill="1" applyBorder="1" applyAlignment="1">
      <alignment horizontal="center" vertical="center"/>
    </xf>
    <xf numFmtId="180" fontId="61" fillId="0" borderId="86" xfId="706" applyNumberFormat="1" applyFont="1" applyFill="1" applyBorder="1" applyAlignment="1">
      <alignment horizontal="center" vertical="center"/>
    </xf>
    <xf numFmtId="180" fontId="61" fillId="0" borderId="48" xfId="706" applyNumberFormat="1" applyFont="1" applyFill="1" applyBorder="1" applyAlignment="1">
      <alignment horizontal="center" vertical="center"/>
    </xf>
    <xf numFmtId="180" fontId="61" fillId="0" borderId="41" xfId="706" applyNumberFormat="1" applyFont="1" applyFill="1" applyBorder="1" applyAlignment="1">
      <alignment horizontal="center" vertical="center"/>
    </xf>
    <xf numFmtId="0" fontId="73" fillId="0" borderId="37" xfId="0" applyFont="1" applyBorder="1" applyAlignment="1">
      <alignment wrapText="1"/>
    </xf>
    <xf numFmtId="0" fontId="4" fillId="0" borderId="0" xfId="734" applyFont="1" applyAlignment="1">
      <alignment horizontal="right" vertical="center" wrapText="1"/>
    </xf>
    <xf numFmtId="0" fontId="4" fillId="2" borderId="5" xfId="0" applyFont="1" applyFill="1" applyBorder="1" applyAlignment="1">
      <alignment horizontal="center" vertical="center" wrapText="1"/>
    </xf>
    <xf numFmtId="0" fontId="2" fillId="0" borderId="23" xfId="0" applyFont="1" applyBorder="1" applyAlignment="1">
      <alignment horizontal="left" vertical="center" wrapText="1"/>
    </xf>
    <xf numFmtId="0" fontId="6" fillId="0" borderId="43" xfId="0" applyFont="1" applyBorder="1" applyAlignment="1">
      <alignment horizontal="left" vertical="center" wrapText="1"/>
    </xf>
    <xf numFmtId="0" fontId="2" fillId="0" borderId="0" xfId="664" applyFont="1" applyAlignment="1">
      <alignment horizontal="center" vertical="center" wrapText="1"/>
    </xf>
    <xf numFmtId="0" fontId="2" fillId="0" borderId="8" xfId="664" applyFont="1" applyBorder="1" applyAlignment="1">
      <alignment wrapText="1"/>
    </xf>
    <xf numFmtId="0" fontId="2" fillId="0" borderId="8" xfId="664" applyFont="1" applyFill="1" applyBorder="1" applyAlignment="1">
      <alignment wrapText="1"/>
    </xf>
    <xf numFmtId="0" fontId="4" fillId="2" borderId="9" xfId="664" applyFont="1" applyFill="1" applyBorder="1" applyAlignment="1">
      <alignment horizontal="center" vertical="center" wrapText="1"/>
    </xf>
    <xf numFmtId="0" fontId="4" fillId="3" borderId="9" xfId="664" applyFont="1" applyFill="1" applyBorder="1" applyAlignment="1">
      <alignment horizontal="center" vertical="center" wrapText="1"/>
    </xf>
    <xf numFmtId="3" fontId="4" fillId="39" borderId="5" xfId="0" applyNumberFormat="1" applyFont="1" applyFill="1" applyBorder="1" applyAlignment="1">
      <alignment horizontal="center" vertical="center" wrapText="1"/>
    </xf>
    <xf numFmtId="3" fontId="4" fillId="3" borderId="9" xfId="664" applyNumberFormat="1" applyFont="1" applyFill="1" applyBorder="1" applyAlignment="1">
      <alignment horizontal="center" vertical="center" wrapText="1"/>
    </xf>
    <xf numFmtId="3" fontId="4" fillId="3" borderId="10" xfId="664" applyNumberFormat="1" applyFont="1" applyFill="1" applyBorder="1" applyAlignment="1">
      <alignment horizontal="center" vertical="center" wrapText="1"/>
    </xf>
    <xf numFmtId="3" fontId="4" fillId="3" borderId="11" xfId="664" applyNumberFormat="1" applyFont="1" applyFill="1" applyBorder="1" applyAlignment="1">
      <alignment horizontal="center" vertical="center" wrapText="1"/>
    </xf>
    <xf numFmtId="3" fontId="4" fillId="3" borderId="1" xfId="664" applyNumberFormat="1" applyFont="1" applyFill="1" applyBorder="1" applyAlignment="1">
      <alignment horizontal="center" vertical="center" wrapText="1"/>
    </xf>
    <xf numFmtId="3" fontId="4" fillId="0" borderId="0" xfId="664" applyNumberFormat="1" applyFont="1" applyFill="1" applyBorder="1" applyAlignment="1">
      <alignment wrapText="1"/>
    </xf>
    <xf numFmtId="0" fontId="4" fillId="0" borderId="0" xfId="664" applyFont="1" applyFill="1" applyBorder="1" applyAlignment="1">
      <alignment wrapText="1"/>
    </xf>
    <xf numFmtId="0" fontId="4" fillId="0" borderId="0" xfId="664" applyFont="1" applyAlignment="1">
      <alignment wrapText="1"/>
    </xf>
    <xf numFmtId="0" fontId="5" fillId="0" borderId="17" xfId="664" applyFont="1" applyBorder="1" applyAlignment="1">
      <alignment horizontal="center" vertical="center" wrapText="1"/>
    </xf>
    <xf numFmtId="3" fontId="4" fillId="39" borderId="37" xfId="0" applyNumberFormat="1" applyFont="1" applyFill="1" applyBorder="1" applyAlignment="1">
      <alignment horizontal="center" vertical="center" wrapText="1"/>
    </xf>
    <xf numFmtId="3" fontId="2" fillId="0" borderId="17" xfId="664" applyNumberFormat="1" applyFont="1" applyBorder="1" applyAlignment="1">
      <alignment horizontal="center" vertical="center" wrapText="1"/>
    </xf>
    <xf numFmtId="3" fontId="2" fillId="0" borderId="18" xfId="664" applyNumberFormat="1" applyFont="1" applyBorder="1" applyAlignment="1">
      <alignment horizontal="center" vertical="center" wrapText="1"/>
    </xf>
    <xf numFmtId="3" fontId="2" fillId="0" borderId="19" xfId="664" applyNumberFormat="1" applyFont="1" applyBorder="1" applyAlignment="1">
      <alignment horizontal="center" vertical="center" wrapText="1"/>
    </xf>
    <xf numFmtId="3" fontId="4" fillId="3" borderId="20" xfId="664" applyNumberFormat="1" applyFont="1" applyFill="1" applyBorder="1" applyAlignment="1">
      <alignment horizontal="center" vertical="center" wrapText="1"/>
    </xf>
    <xf numFmtId="0" fontId="5" fillId="0" borderId="14" xfId="664" applyFont="1" applyBorder="1" applyAlignment="1">
      <alignment horizontal="center" vertical="center" wrapText="1"/>
    </xf>
    <xf numFmtId="3" fontId="4" fillId="39" borderId="39" xfId="0" applyNumberFormat="1" applyFont="1" applyFill="1" applyBorder="1" applyAlignment="1">
      <alignment horizontal="center" vertical="center" wrapText="1"/>
    </xf>
    <xf numFmtId="3" fontId="2" fillId="0" borderId="14" xfId="664" applyNumberFormat="1" applyFont="1" applyBorder="1" applyAlignment="1">
      <alignment horizontal="center" vertical="center" wrapText="1"/>
    </xf>
    <xf numFmtId="3" fontId="2" fillId="0" borderId="23" xfId="664" applyNumberFormat="1" applyFont="1" applyBorder="1" applyAlignment="1">
      <alignment horizontal="center" vertical="center" wrapText="1"/>
    </xf>
    <xf numFmtId="3" fontId="2" fillId="0" borderId="24" xfId="664" applyNumberFormat="1" applyFont="1" applyBorder="1" applyAlignment="1">
      <alignment horizontal="center" vertical="center" wrapText="1"/>
    </xf>
    <xf numFmtId="3" fontId="4" fillId="3" borderId="25" xfId="664" applyNumberFormat="1" applyFont="1" applyFill="1" applyBorder="1" applyAlignment="1">
      <alignment horizontal="center" vertical="center" wrapText="1"/>
    </xf>
    <xf numFmtId="0" fontId="5" fillId="0" borderId="26" xfId="664" applyFont="1" applyBorder="1" applyAlignment="1">
      <alignment horizontal="center" vertical="center" wrapText="1"/>
    </xf>
    <xf numFmtId="3" fontId="4" fillId="39" borderId="56" xfId="0" applyNumberFormat="1" applyFont="1" applyFill="1" applyBorder="1" applyAlignment="1">
      <alignment horizontal="center" vertical="center" wrapText="1"/>
    </xf>
    <xf numFmtId="3" fontId="2" fillId="0" borderId="26" xfId="664" applyNumberFormat="1" applyFont="1" applyBorder="1" applyAlignment="1">
      <alignment horizontal="center" vertical="center" wrapText="1"/>
    </xf>
    <xf numFmtId="3" fontId="2" fillId="0" borderId="48" xfId="664" applyNumberFormat="1" applyFont="1" applyBorder="1" applyAlignment="1">
      <alignment horizontal="center" vertical="center" wrapText="1"/>
    </xf>
    <xf numFmtId="3" fontId="2" fillId="0" borderId="49" xfId="664" applyNumberFormat="1" applyFont="1" applyBorder="1" applyAlignment="1">
      <alignment horizontal="center" vertical="center" wrapText="1"/>
    </xf>
    <xf numFmtId="3" fontId="4" fillId="3" borderId="50" xfId="664"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3" fontId="3" fillId="39" borderId="4" xfId="0" applyNumberFormat="1" applyFont="1" applyFill="1" applyBorder="1" applyAlignment="1">
      <alignment horizontal="center" vertical="center" wrapText="1"/>
    </xf>
    <xf numFmtId="3" fontId="6" fillId="0" borderId="17" xfId="1" applyNumberFormat="1" applyFont="1" applyBorder="1" applyAlignment="1">
      <alignment horizontal="center" vertical="center" wrapText="1"/>
    </xf>
    <xf numFmtId="3" fontId="6" fillId="0" borderId="18" xfId="1" applyNumberFormat="1" applyFont="1" applyBorder="1" applyAlignment="1">
      <alignment horizontal="center" vertical="center" wrapText="1"/>
    </xf>
    <xf numFmtId="3" fontId="6" fillId="0" borderId="19" xfId="1" applyNumberFormat="1" applyFont="1" applyBorder="1" applyAlignment="1">
      <alignment horizontal="center" vertical="center" wrapText="1"/>
    </xf>
    <xf numFmtId="3" fontId="4" fillId="39" borderId="16" xfId="1" applyNumberFormat="1" applyFont="1" applyFill="1" applyBorder="1" applyAlignment="1">
      <alignment horizontal="center" vertical="center" wrapText="1"/>
    </xf>
    <xf numFmtId="3" fontId="6" fillId="0" borderId="14" xfId="1" applyNumberFormat="1" applyFont="1" applyBorder="1" applyAlignment="1">
      <alignment horizontal="center" vertical="center" wrapText="1"/>
    </xf>
    <xf numFmtId="3" fontId="6" fillId="0" borderId="23" xfId="1" applyNumberFormat="1" applyFont="1" applyBorder="1" applyAlignment="1">
      <alignment horizontal="center" vertical="center" wrapText="1"/>
    </xf>
    <xf numFmtId="3" fontId="6" fillId="0" borderId="24" xfId="1" applyNumberFormat="1" applyFont="1" applyBorder="1" applyAlignment="1">
      <alignment horizontal="center" vertical="center" wrapText="1"/>
    </xf>
    <xf numFmtId="3" fontId="4" fillId="39" borderId="22" xfId="1" applyNumberFormat="1" applyFont="1" applyFill="1" applyBorder="1" applyAlignment="1">
      <alignment horizontal="center" vertical="center" wrapText="1"/>
    </xf>
    <xf numFmtId="3" fontId="6" fillId="0" borderId="26" xfId="1" applyNumberFormat="1" applyFont="1" applyBorder="1" applyAlignment="1">
      <alignment horizontal="center" vertical="center" wrapText="1"/>
    </xf>
    <xf numFmtId="3" fontId="6" fillId="0" borderId="48" xfId="1" applyNumberFormat="1" applyFont="1" applyBorder="1" applyAlignment="1">
      <alignment horizontal="center" vertical="center" wrapText="1"/>
    </xf>
    <xf numFmtId="3" fontId="6" fillId="0" borderId="49" xfId="1" applyNumberFormat="1" applyFont="1" applyBorder="1" applyAlignment="1">
      <alignment horizontal="center" vertical="center" wrapText="1"/>
    </xf>
    <xf numFmtId="3" fontId="4" fillId="39" borderId="28" xfId="1" applyNumberFormat="1" applyFont="1" applyFill="1" applyBorder="1" applyAlignment="1">
      <alignment horizontal="center" vertical="center" wrapText="1"/>
    </xf>
    <xf numFmtId="3" fontId="4" fillId="3" borderId="9" xfId="963" applyNumberFormat="1" applyFont="1" applyFill="1" applyBorder="1" applyAlignment="1">
      <alignment horizontal="center" vertical="center" wrapText="1"/>
    </xf>
    <xf numFmtId="3" fontId="4" fillId="3" borderId="10" xfId="963" applyNumberFormat="1" applyFont="1" applyFill="1" applyBorder="1" applyAlignment="1">
      <alignment horizontal="center" vertical="center" wrapText="1"/>
    </xf>
    <xf numFmtId="3" fontId="4" fillId="3" borderId="11" xfId="963" applyNumberFormat="1" applyFont="1" applyFill="1" applyBorder="1" applyAlignment="1">
      <alignment horizontal="center" vertical="center" wrapText="1"/>
    </xf>
    <xf numFmtId="3" fontId="4" fillId="39" borderId="4" xfId="963" applyNumberFormat="1" applyFont="1" applyFill="1" applyBorder="1" applyAlignment="1">
      <alignment horizontal="center" vertical="center" wrapText="1"/>
    </xf>
    <xf numFmtId="0" fontId="5" fillId="0" borderId="94" xfId="664" applyFont="1" applyBorder="1" applyAlignment="1">
      <alignment horizontal="center" vertical="center" wrapText="1"/>
    </xf>
    <xf numFmtId="3" fontId="6" fillId="0" borderId="94" xfId="0" applyNumberFormat="1" applyFont="1" applyFill="1" applyBorder="1" applyAlignment="1">
      <alignment horizontal="center" vertical="center" wrapText="1"/>
    </xf>
    <xf numFmtId="3" fontId="6" fillId="0" borderId="88" xfId="0" applyNumberFormat="1" applyFont="1" applyFill="1" applyBorder="1" applyAlignment="1">
      <alignment horizontal="center" vertical="center" wrapText="1"/>
    </xf>
    <xf numFmtId="3" fontId="6" fillId="0" borderId="143" xfId="0" applyNumberFormat="1" applyFont="1" applyFill="1" applyBorder="1" applyAlignment="1">
      <alignment horizontal="center" vertical="center" wrapText="1"/>
    </xf>
    <xf numFmtId="3" fontId="4" fillId="39" borderId="0" xfId="0" applyNumberFormat="1" applyFont="1" applyFill="1" applyBorder="1" applyAlignment="1">
      <alignment horizontal="center" vertical="center" wrapText="1"/>
    </xf>
    <xf numFmtId="3" fontId="2" fillId="0" borderId="94" xfId="664" applyNumberFormat="1" applyFont="1" applyBorder="1" applyAlignment="1">
      <alignment horizontal="center" vertical="center" wrapText="1"/>
    </xf>
    <xf numFmtId="3" fontId="2" fillId="0" borderId="88" xfId="664" applyNumberFormat="1" applyFont="1" applyBorder="1" applyAlignment="1">
      <alignment horizontal="center" vertical="center" wrapText="1"/>
    </xf>
    <xf numFmtId="3" fontId="2" fillId="0" borderId="143" xfId="664" applyNumberFormat="1" applyFont="1" applyBorder="1" applyAlignment="1">
      <alignment horizontal="center" vertical="center" wrapText="1"/>
    </xf>
    <xf numFmtId="3" fontId="4" fillId="3" borderId="90" xfId="664" applyNumberFormat="1" applyFont="1" applyFill="1" applyBorder="1" applyAlignment="1">
      <alignment horizontal="center" vertical="center" wrapText="1"/>
    </xf>
    <xf numFmtId="3" fontId="4" fillId="39" borderId="4" xfId="0" applyNumberFormat="1" applyFont="1" applyFill="1" applyBorder="1" applyAlignment="1">
      <alignment horizontal="center" vertical="center" wrapText="1"/>
    </xf>
    <xf numFmtId="0" fontId="6" fillId="0" borderId="83" xfId="0" applyFont="1" applyBorder="1" applyAlignment="1">
      <alignment horizontal="left" vertical="center" wrapText="1"/>
    </xf>
    <xf numFmtId="3" fontId="6" fillId="0" borderId="17"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19" xfId="0" applyNumberFormat="1" applyFont="1" applyBorder="1" applyAlignment="1">
      <alignment horizontal="center" vertical="center" wrapText="1"/>
    </xf>
    <xf numFmtId="3" fontId="4" fillId="39" borderId="16" xfId="0" applyNumberFormat="1" applyFont="1" applyFill="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3" fontId="6" fillId="0" borderId="24" xfId="0" applyNumberFormat="1" applyFont="1" applyBorder="1" applyAlignment="1">
      <alignment horizontal="center" vertical="center" wrapText="1"/>
    </xf>
    <xf numFmtId="3" fontId="4" fillId="39" borderId="22" xfId="0" applyNumberFormat="1" applyFont="1" applyFill="1" applyBorder="1" applyAlignment="1">
      <alignment horizontal="center" vertical="center" wrapText="1"/>
    </xf>
    <xf numFmtId="3" fontId="6" fillId="0" borderId="26" xfId="0" applyNumberFormat="1" applyFont="1" applyBorder="1" applyAlignment="1">
      <alignment horizontal="center" vertical="center" wrapText="1"/>
    </xf>
    <xf numFmtId="3" fontId="6" fillId="0" borderId="48" xfId="0" applyNumberFormat="1" applyFont="1" applyBorder="1" applyAlignment="1">
      <alignment horizontal="center" vertical="center" wrapText="1"/>
    </xf>
    <xf numFmtId="3" fontId="6" fillId="0" borderId="49" xfId="0" applyNumberFormat="1" applyFont="1" applyBorder="1" applyAlignment="1">
      <alignment horizontal="center" vertical="center" wrapText="1"/>
    </xf>
    <xf numFmtId="3" fontId="4" fillId="39" borderId="28" xfId="0" applyNumberFormat="1" applyFont="1" applyFill="1" applyBorder="1" applyAlignment="1">
      <alignment horizontal="center" vertical="center" wrapText="1"/>
    </xf>
    <xf numFmtId="3" fontId="3" fillId="3" borderId="93" xfId="0" applyNumberFormat="1" applyFont="1" applyFill="1" applyBorder="1" applyAlignment="1">
      <alignment horizontal="center" vertical="center" wrapText="1"/>
    </xf>
    <xf numFmtId="3" fontId="3" fillId="3" borderId="80" xfId="0" applyNumberFormat="1" applyFont="1" applyFill="1" applyBorder="1" applyAlignment="1">
      <alignment horizontal="center" vertical="center" wrapText="1"/>
    </xf>
    <xf numFmtId="3" fontId="3" fillId="3" borderId="84" xfId="0" applyNumberFormat="1" applyFont="1" applyFill="1" applyBorder="1" applyAlignment="1">
      <alignment horizontal="center" vertical="center" wrapText="1"/>
    </xf>
    <xf numFmtId="3" fontId="4" fillId="39" borderId="2" xfId="0" applyNumberFormat="1" applyFont="1" applyFill="1" applyBorder="1" applyAlignment="1">
      <alignment horizontal="center" vertical="center" wrapText="1"/>
    </xf>
    <xf numFmtId="0" fontId="2" fillId="0" borderId="17" xfId="664" applyFont="1" applyBorder="1" applyAlignment="1">
      <alignment horizontal="center" vertical="center" wrapText="1"/>
    </xf>
    <xf numFmtId="3" fontId="5" fillId="0" borderId="17" xfId="963" applyNumberFormat="1" applyFont="1" applyBorder="1" applyAlignment="1">
      <alignment horizontal="center" vertical="center" wrapText="1"/>
    </xf>
    <xf numFmtId="3" fontId="5" fillId="0" borderId="18" xfId="963" applyNumberFormat="1" applyFont="1" applyBorder="1" applyAlignment="1">
      <alignment horizontal="center" vertical="center" wrapText="1"/>
    </xf>
    <xf numFmtId="3" fontId="5" fillId="0" borderId="19" xfId="963" applyNumberFormat="1" applyFont="1" applyBorder="1" applyAlignment="1">
      <alignment horizontal="center" vertical="center" wrapText="1"/>
    </xf>
    <xf numFmtId="3" fontId="51" fillId="39" borderId="16" xfId="963" applyNumberFormat="1" applyFont="1" applyFill="1" applyBorder="1" applyAlignment="1">
      <alignment horizontal="center" vertical="center" wrapText="1"/>
    </xf>
    <xf numFmtId="3" fontId="2" fillId="0" borderId="17" xfId="664" applyNumberFormat="1" applyFont="1" applyFill="1" applyBorder="1" applyAlignment="1">
      <alignment horizontal="center" vertical="center" wrapText="1"/>
    </xf>
    <xf numFmtId="3" fontId="2" fillId="0" borderId="18" xfId="664" applyNumberFormat="1" applyFont="1" applyFill="1" applyBorder="1" applyAlignment="1">
      <alignment horizontal="center" vertical="center" wrapText="1"/>
    </xf>
    <xf numFmtId="3" fontId="2" fillId="0" borderId="19" xfId="664" applyNumberFormat="1" applyFont="1" applyFill="1" applyBorder="1" applyAlignment="1">
      <alignment horizontal="center" vertical="center" wrapText="1"/>
    </xf>
    <xf numFmtId="0" fontId="2" fillId="0" borderId="14" xfId="664" applyFont="1" applyBorder="1" applyAlignment="1">
      <alignment horizontal="center" vertical="center" wrapText="1"/>
    </xf>
    <xf numFmtId="0" fontId="2" fillId="0" borderId="14" xfId="963" applyFont="1" applyBorder="1" applyAlignment="1">
      <alignment horizontal="left" vertical="center" wrapText="1"/>
    </xf>
    <xf numFmtId="3" fontId="5" fillId="0" borderId="14" xfId="963" applyNumberFormat="1" applyFont="1" applyFill="1" applyBorder="1" applyAlignment="1">
      <alignment horizontal="center" vertical="center" wrapText="1"/>
    </xf>
    <xf numFmtId="3" fontId="5" fillId="0" borderId="23" xfId="963" applyNumberFormat="1" applyFont="1" applyFill="1" applyBorder="1" applyAlignment="1">
      <alignment horizontal="center" vertical="center" wrapText="1"/>
    </xf>
    <xf numFmtId="3" fontId="5" fillId="0" borderId="24" xfId="963" applyNumberFormat="1" applyFont="1" applyFill="1" applyBorder="1" applyAlignment="1">
      <alignment horizontal="center" vertical="center" wrapText="1"/>
    </xf>
    <xf numFmtId="3" fontId="51" fillId="39" borderId="22" xfId="963" applyNumberFormat="1" applyFont="1" applyFill="1" applyBorder="1" applyAlignment="1">
      <alignment horizontal="center" vertical="center" wrapText="1"/>
    </xf>
    <xf numFmtId="3" fontId="2" fillId="0" borderId="14" xfId="664" applyNumberFormat="1" applyFont="1" applyFill="1" applyBorder="1" applyAlignment="1">
      <alignment horizontal="center" vertical="center" wrapText="1"/>
    </xf>
    <xf numFmtId="3" fontId="2" fillId="0" borderId="23" xfId="664" applyNumberFormat="1" applyFont="1" applyFill="1" applyBorder="1" applyAlignment="1">
      <alignment horizontal="center" vertical="center" wrapText="1"/>
    </xf>
    <xf numFmtId="3" fontId="2" fillId="0" borderId="24" xfId="664" applyNumberFormat="1" applyFont="1" applyFill="1" applyBorder="1" applyAlignment="1">
      <alignment horizontal="center" vertical="center" wrapText="1"/>
    </xf>
    <xf numFmtId="3" fontId="2" fillId="0" borderId="40" xfId="664" applyNumberFormat="1" applyFont="1" applyFill="1" applyBorder="1" applyAlignment="1">
      <alignment horizontal="center" vertical="center" wrapText="1"/>
    </xf>
    <xf numFmtId="0" fontId="2" fillId="0" borderId="26" xfId="664" applyFont="1" applyBorder="1" applyAlignment="1">
      <alignment horizontal="center" vertical="center" wrapText="1"/>
    </xf>
    <xf numFmtId="0" fontId="2" fillId="0" borderId="29" xfId="963" applyFont="1" applyBorder="1" applyAlignment="1">
      <alignment horizontal="left" vertical="center" wrapText="1"/>
    </xf>
    <xf numFmtId="3" fontId="5" fillId="0" borderId="26" xfId="963" applyNumberFormat="1" applyFont="1" applyFill="1" applyBorder="1" applyAlignment="1">
      <alignment horizontal="center" vertical="center" wrapText="1"/>
    </xf>
    <xf numFmtId="3" fontId="5" fillId="0" borderId="48" xfId="963" applyNumberFormat="1" applyFont="1" applyFill="1" applyBorder="1" applyAlignment="1">
      <alignment horizontal="center" vertical="center" wrapText="1"/>
    </xf>
    <xf numFmtId="3" fontId="5" fillId="0" borderId="49" xfId="963" applyNumberFormat="1" applyFont="1" applyFill="1" applyBorder="1" applyAlignment="1">
      <alignment horizontal="center" vertical="center" wrapText="1"/>
    </xf>
    <xf numFmtId="3" fontId="51" fillId="39" borderId="28" xfId="963" applyNumberFormat="1" applyFont="1" applyFill="1" applyBorder="1" applyAlignment="1">
      <alignment horizontal="center" vertical="center" wrapText="1"/>
    </xf>
    <xf numFmtId="3" fontId="2" fillId="0" borderId="26" xfId="664" applyNumberFormat="1" applyFont="1" applyFill="1" applyBorder="1" applyAlignment="1">
      <alignment horizontal="center" vertical="center" wrapText="1"/>
    </xf>
    <xf numFmtId="3" fontId="2" fillId="0" borderId="48" xfId="664" applyNumberFormat="1" applyFont="1" applyFill="1" applyBorder="1" applyAlignment="1">
      <alignment horizontal="center" vertical="center" wrapText="1"/>
    </xf>
    <xf numFmtId="3" fontId="2" fillId="0" borderId="49" xfId="664" applyNumberFormat="1" applyFont="1" applyFill="1" applyBorder="1" applyAlignment="1">
      <alignment horizontal="center" vertical="center" wrapText="1"/>
    </xf>
    <xf numFmtId="3" fontId="5" fillId="0" borderId="17" xfId="664" applyNumberFormat="1" applyFont="1" applyBorder="1" applyAlignment="1">
      <alignment horizontal="center" vertical="center" wrapText="1"/>
    </xf>
    <xf numFmtId="3" fontId="5" fillId="0" borderId="18" xfId="664" applyNumberFormat="1" applyFont="1" applyBorder="1" applyAlignment="1">
      <alignment horizontal="center" vertical="center" wrapText="1"/>
    </xf>
    <xf numFmtId="3" fontId="5" fillId="0" borderId="19" xfId="664" applyNumberFormat="1" applyFont="1" applyBorder="1" applyAlignment="1">
      <alignment horizontal="center" vertical="center" wrapText="1"/>
    </xf>
    <xf numFmtId="3" fontId="51" fillId="39" borderId="16" xfId="664" applyNumberFormat="1" applyFont="1" applyFill="1" applyBorder="1" applyAlignment="1">
      <alignment horizontal="center" vertical="center" wrapText="1"/>
    </xf>
    <xf numFmtId="3" fontId="5" fillId="0" borderId="14" xfId="963" applyNumberFormat="1" applyFont="1" applyBorder="1" applyAlignment="1">
      <alignment horizontal="center" vertical="center" wrapText="1"/>
    </xf>
    <xf numFmtId="3" fontId="5" fillId="0" borderId="23" xfId="963" applyNumberFormat="1" applyFont="1" applyBorder="1" applyAlignment="1">
      <alignment horizontal="center" vertical="center" wrapText="1"/>
    </xf>
    <xf numFmtId="3" fontId="5" fillId="0" borderId="24" xfId="963" applyNumberFormat="1" applyFont="1" applyBorder="1" applyAlignment="1">
      <alignment horizontal="center" vertical="center" wrapText="1"/>
    </xf>
    <xf numFmtId="0" fontId="5" fillId="0" borderId="21" xfId="664" applyFont="1" applyBorder="1" applyAlignment="1">
      <alignment horizontal="left" vertical="center" wrapText="1"/>
    </xf>
    <xf numFmtId="3" fontId="5" fillId="0" borderId="14" xfId="664" applyNumberFormat="1" applyFont="1" applyBorder="1" applyAlignment="1">
      <alignment horizontal="center" vertical="center" wrapText="1"/>
    </xf>
    <xf numFmtId="3" fontId="5" fillId="0" borderId="23" xfId="664" applyNumberFormat="1" applyFont="1" applyBorder="1" applyAlignment="1">
      <alignment horizontal="center" vertical="center" wrapText="1"/>
    </xf>
    <xf numFmtId="3" fontId="5" fillId="0" borderId="24" xfId="664" applyNumberFormat="1" applyFont="1" applyBorder="1" applyAlignment="1">
      <alignment horizontal="center" vertical="center" wrapText="1"/>
    </xf>
    <xf numFmtId="3" fontId="51" fillId="39" borderId="22" xfId="664" applyNumberFormat="1" applyFont="1" applyFill="1" applyBorder="1" applyAlignment="1">
      <alignment horizontal="center" vertical="center" wrapText="1"/>
    </xf>
    <xf numFmtId="3" fontId="5" fillId="0" borderId="26" xfId="664" applyNumberFormat="1" applyFont="1" applyBorder="1" applyAlignment="1">
      <alignment horizontal="center" vertical="center" wrapText="1"/>
    </xf>
    <xf numFmtId="3" fontId="5" fillId="0" borderId="48" xfId="664" applyNumberFormat="1" applyFont="1" applyBorder="1" applyAlignment="1">
      <alignment horizontal="center" vertical="center" wrapText="1"/>
    </xf>
    <xf numFmtId="3" fontId="5" fillId="0" borderId="49" xfId="664" applyNumberFormat="1" applyFont="1" applyBorder="1" applyAlignment="1">
      <alignment horizontal="center" vertical="center" wrapText="1"/>
    </xf>
    <xf numFmtId="3" fontId="51" fillId="39" borderId="28" xfId="664" applyNumberFormat="1" applyFont="1" applyFill="1" applyBorder="1" applyAlignment="1">
      <alignment horizontal="center" vertical="center" wrapText="1"/>
    </xf>
    <xf numFmtId="3" fontId="4" fillId="3" borderId="5" xfId="664" applyNumberFormat="1" applyFont="1" applyFill="1" applyBorder="1" applyAlignment="1">
      <alignment horizontal="center" vertical="center" wrapText="1"/>
    </xf>
    <xf numFmtId="3" fontId="5" fillId="0" borderId="38" xfId="963" applyNumberFormat="1" applyFont="1" applyBorder="1" applyAlignment="1">
      <alignment horizontal="center" vertical="center" wrapText="1"/>
    </xf>
    <xf numFmtId="3" fontId="6" fillId="0" borderId="38" xfId="1" applyNumberFormat="1" applyFont="1" applyBorder="1" applyAlignment="1">
      <alignment horizontal="center" vertical="center" wrapText="1"/>
    </xf>
    <xf numFmtId="3" fontId="6" fillId="0" borderId="40" xfId="1" applyNumberFormat="1" applyFont="1" applyBorder="1" applyAlignment="1">
      <alignment horizontal="center" vertical="center" wrapText="1"/>
    </xf>
    <xf numFmtId="3" fontId="6" fillId="0" borderId="40" xfId="963" applyNumberFormat="1" applyFont="1" applyBorder="1" applyAlignment="1">
      <alignment horizontal="center" vertical="center" wrapText="1"/>
    </xf>
    <xf numFmtId="3" fontId="6" fillId="0" borderId="23" xfId="963" applyNumberFormat="1" applyFont="1" applyBorder="1" applyAlignment="1">
      <alignment horizontal="center" vertical="center" wrapText="1"/>
    </xf>
    <xf numFmtId="3" fontId="6" fillId="0" borderId="24" xfId="963" applyNumberFormat="1" applyFont="1" applyBorder="1" applyAlignment="1">
      <alignment horizontal="center" vertical="center" wrapText="1"/>
    </xf>
    <xf numFmtId="3" fontId="4" fillId="39" borderId="22" xfId="963" applyNumberFormat="1" applyFont="1" applyFill="1" applyBorder="1" applyAlignment="1">
      <alignment horizontal="center" vertical="center" wrapText="1"/>
    </xf>
    <xf numFmtId="3" fontId="6" fillId="0" borderId="40" xfId="963" applyNumberFormat="1" applyFont="1" applyFill="1" applyBorder="1" applyAlignment="1">
      <alignment horizontal="center" vertical="center" wrapText="1"/>
    </xf>
    <xf numFmtId="3" fontId="6" fillId="0" borderId="23" xfId="963" applyNumberFormat="1" applyFont="1" applyFill="1" applyBorder="1" applyAlignment="1">
      <alignment horizontal="center" vertical="center" wrapText="1"/>
    </xf>
    <xf numFmtId="3" fontId="6" fillId="0" borderId="24" xfId="963"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23" xfId="0" applyNumberFormat="1" applyFont="1" applyFill="1" applyBorder="1" applyAlignment="1">
      <alignment horizontal="center" vertical="center" wrapText="1"/>
    </xf>
    <xf numFmtId="3" fontId="6" fillId="0" borderId="24" xfId="0" applyNumberFormat="1" applyFont="1" applyFill="1" applyBorder="1" applyAlignment="1">
      <alignment horizontal="center" vertical="center" wrapText="1"/>
    </xf>
    <xf numFmtId="3" fontId="5" fillId="0" borderId="47" xfId="664" applyNumberFormat="1" applyFont="1" applyFill="1" applyBorder="1" applyAlignment="1">
      <alignment horizontal="center" vertical="center" wrapText="1"/>
    </xf>
    <xf numFmtId="3" fontId="5" fillId="0" borderId="48" xfId="664" applyNumberFormat="1" applyFont="1" applyFill="1" applyBorder="1" applyAlignment="1">
      <alignment horizontal="center" vertical="center" wrapText="1"/>
    </xf>
    <xf numFmtId="3" fontId="5" fillId="0" borderId="49" xfId="664" applyNumberFormat="1" applyFont="1" applyFill="1" applyBorder="1" applyAlignment="1">
      <alignment horizontal="center" vertical="center" wrapText="1"/>
    </xf>
    <xf numFmtId="3" fontId="4" fillId="3" borderId="12" xfId="664" applyNumberFormat="1" applyFont="1" applyFill="1" applyBorder="1" applyAlignment="1">
      <alignment horizontal="center" vertical="center" wrapText="1"/>
    </xf>
    <xf numFmtId="3" fontId="5" fillId="0" borderId="87" xfId="964" applyNumberFormat="1" applyFont="1" applyBorder="1" applyAlignment="1">
      <alignment horizontal="center" vertical="center" wrapText="1"/>
    </xf>
    <xf numFmtId="3" fontId="5" fillId="0" borderId="88" xfId="964" applyNumberFormat="1" applyFont="1" applyBorder="1" applyAlignment="1">
      <alignment horizontal="center" vertical="center" wrapText="1"/>
    </xf>
    <xf numFmtId="3" fontId="5" fillId="0" borderId="143" xfId="964" applyNumberFormat="1" applyFont="1" applyBorder="1" applyAlignment="1">
      <alignment horizontal="center" vertical="center" wrapText="1"/>
    </xf>
    <xf numFmtId="3" fontId="51" fillId="39" borderId="0" xfId="964" applyNumberFormat="1" applyFont="1" applyFill="1" applyBorder="1" applyAlignment="1">
      <alignment horizontal="center" vertical="center" wrapText="1"/>
    </xf>
    <xf numFmtId="3" fontId="6" fillId="0" borderId="38" xfId="964" applyNumberFormat="1" applyFont="1" applyBorder="1" applyAlignment="1">
      <alignment horizontal="center" vertical="center" wrapText="1"/>
    </xf>
    <xf numFmtId="3" fontId="6" fillId="0" borderId="18" xfId="964" applyNumberFormat="1" applyFont="1" applyBorder="1" applyAlignment="1">
      <alignment horizontal="center" vertical="center" wrapText="1"/>
    </xf>
    <xf numFmtId="3" fontId="6" fillId="0" borderId="19" xfId="964" applyNumberFormat="1" applyFont="1" applyBorder="1" applyAlignment="1">
      <alignment horizontal="center" vertical="center" wrapText="1"/>
    </xf>
    <xf numFmtId="3" fontId="4" fillId="39" borderId="16" xfId="964" applyNumberFormat="1" applyFont="1" applyFill="1" applyBorder="1" applyAlignment="1">
      <alignment horizontal="center" vertical="center" wrapText="1"/>
    </xf>
    <xf numFmtId="3" fontId="5" fillId="0" borderId="40" xfId="664" applyNumberFormat="1" applyFont="1" applyBorder="1" applyAlignment="1">
      <alignment horizontal="center" vertical="center" wrapText="1"/>
    </xf>
    <xf numFmtId="3" fontId="5" fillId="0" borderId="47" xfId="664" applyNumberFormat="1" applyFont="1" applyBorder="1" applyAlignment="1">
      <alignment horizontal="center" vertical="center" wrapText="1"/>
    </xf>
    <xf numFmtId="3" fontId="3" fillId="3" borderId="12"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0" fontId="4" fillId="0" borderId="0" xfId="664" applyFont="1" applyFill="1" applyAlignment="1">
      <alignment wrapText="1"/>
    </xf>
    <xf numFmtId="3" fontId="4" fillId="3" borderId="39" xfId="664" applyNumberFormat="1" applyFont="1" applyFill="1" applyBorder="1" applyAlignment="1">
      <alignment horizontal="center" vertical="center" wrapText="1"/>
    </xf>
    <xf numFmtId="3" fontId="6" fillId="0" borderId="40"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14" xfId="964" applyNumberFormat="1" applyFont="1" applyBorder="1" applyAlignment="1">
      <alignment horizontal="center" vertical="center" wrapText="1"/>
    </xf>
    <xf numFmtId="3" fontId="6" fillId="0" borderId="40" xfId="964" applyNumberFormat="1" applyFont="1" applyBorder="1" applyAlignment="1">
      <alignment horizontal="center" vertical="center" wrapText="1"/>
    </xf>
    <xf numFmtId="3" fontId="6" fillId="0" borderId="24" xfId="964" applyNumberFormat="1" applyFont="1" applyBorder="1" applyAlignment="1">
      <alignment horizontal="center" vertical="center" wrapText="1"/>
    </xf>
    <xf numFmtId="3" fontId="4" fillId="39" borderId="22" xfId="964" applyNumberFormat="1" applyFont="1" applyFill="1" applyBorder="1" applyAlignment="1">
      <alignment horizontal="center" vertical="center" wrapText="1"/>
    </xf>
    <xf numFmtId="3" fontId="2" fillId="0" borderId="40" xfId="664" applyNumberFormat="1" applyFont="1" applyBorder="1" applyAlignment="1">
      <alignment horizontal="center" vertical="center" wrapText="1"/>
    </xf>
    <xf numFmtId="0" fontId="5" fillId="0" borderId="23" xfId="963" applyFont="1" applyBorder="1" applyAlignment="1">
      <alignment horizontal="left" vertical="center" wrapText="1"/>
    </xf>
    <xf numFmtId="3" fontId="2" fillId="0" borderId="22" xfId="664" applyNumberFormat="1" applyFont="1" applyBorder="1" applyAlignment="1">
      <alignment horizontal="center" vertical="center" wrapText="1"/>
    </xf>
    <xf numFmtId="3" fontId="6" fillId="0" borderId="14" xfId="963" applyNumberFormat="1" applyFont="1" applyFill="1" applyBorder="1" applyAlignment="1">
      <alignment horizontal="center" vertical="center" wrapText="1"/>
    </xf>
    <xf numFmtId="0" fontId="83" fillId="0" borderId="23" xfId="963" applyFont="1" applyBorder="1" applyAlignment="1">
      <alignment horizontal="left" vertical="center" wrapText="1"/>
    </xf>
    <xf numFmtId="3" fontId="2" fillId="0" borderId="14" xfId="963" applyNumberFormat="1" applyFont="1" applyBorder="1" applyAlignment="1">
      <alignment horizontal="center" vertical="center" wrapText="1"/>
    </xf>
    <xf numFmtId="3" fontId="2" fillId="0" borderId="23" xfId="963" applyNumberFormat="1" applyFont="1" applyBorder="1" applyAlignment="1">
      <alignment horizontal="center" vertical="center" wrapText="1"/>
    </xf>
    <xf numFmtId="3" fontId="2" fillId="0" borderId="24" xfId="963" applyNumberFormat="1" applyFont="1" applyBorder="1" applyAlignment="1">
      <alignment horizontal="center" vertical="center" wrapText="1"/>
    </xf>
    <xf numFmtId="3" fontId="83" fillId="0" borderId="14" xfId="963" applyNumberFormat="1" applyFont="1" applyFill="1" applyBorder="1" applyAlignment="1">
      <alignment horizontal="center" vertical="center" wrapText="1"/>
    </xf>
    <xf numFmtId="3" fontId="83" fillId="0" borderId="23" xfId="963" applyNumberFormat="1" applyFont="1" applyFill="1" applyBorder="1" applyAlignment="1">
      <alignment horizontal="center" vertical="center" wrapText="1"/>
    </xf>
    <xf numFmtId="3" fontId="6" fillId="0" borderId="14" xfId="0" applyNumberFormat="1" applyFont="1" applyFill="1" applyBorder="1" applyAlignment="1">
      <alignment horizontal="center" vertical="center" wrapText="1"/>
    </xf>
    <xf numFmtId="0" fontId="2" fillId="0" borderId="57" xfId="0" applyFont="1" applyBorder="1" applyAlignment="1">
      <alignment horizontal="left" vertical="center" wrapText="1"/>
    </xf>
    <xf numFmtId="0" fontId="4" fillId="0" borderId="16" xfId="664" applyFont="1" applyFill="1" applyBorder="1" applyAlignment="1">
      <alignment wrapText="1"/>
    </xf>
    <xf numFmtId="0" fontId="2" fillId="0" borderId="18" xfId="0" applyFont="1" applyBorder="1" applyAlignment="1">
      <alignment horizontal="left" vertical="center" wrapText="1"/>
    </xf>
    <xf numFmtId="3" fontId="6" fillId="0" borderId="17" xfId="0" applyNumberFormat="1" applyFont="1" applyBorder="1" applyAlignment="1">
      <alignment horizontal="center"/>
    </xf>
    <xf numFmtId="3" fontId="6" fillId="0" borderId="18" xfId="0" applyNumberFormat="1" applyFont="1" applyBorder="1" applyAlignment="1">
      <alignment horizontal="center"/>
    </xf>
    <xf numFmtId="3" fontId="6" fillId="0" borderId="19" xfId="0" applyNumberFormat="1" applyFont="1" applyBorder="1" applyAlignment="1">
      <alignment horizontal="center"/>
    </xf>
    <xf numFmtId="3" fontId="4" fillId="39" borderId="16" xfId="0" applyNumberFormat="1" applyFont="1" applyFill="1" applyBorder="1" applyAlignment="1">
      <alignment horizontal="center"/>
    </xf>
    <xf numFmtId="3" fontId="5" fillId="0" borderId="40" xfId="963"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3" fontId="6" fillId="0" borderId="21" xfId="0" applyNumberFormat="1" applyFont="1" applyFill="1" applyBorder="1" applyAlignment="1">
      <alignment horizontal="center" vertical="center" wrapText="1"/>
    </xf>
    <xf numFmtId="0" fontId="5" fillId="0" borderId="14" xfId="664" applyFont="1" applyFill="1" applyBorder="1" applyAlignment="1">
      <alignment horizontal="center" vertical="center" wrapText="1"/>
    </xf>
    <xf numFmtId="0" fontId="5" fillId="0" borderId="23" xfId="964" applyFont="1" applyBorder="1" applyAlignment="1">
      <alignment horizontal="left" vertical="center" wrapText="1"/>
    </xf>
    <xf numFmtId="3" fontId="2" fillId="0" borderId="40" xfId="964" applyNumberFormat="1" applyFont="1" applyBorder="1" applyAlignment="1">
      <alignment horizontal="center" vertical="center" wrapText="1"/>
    </xf>
    <xf numFmtId="3" fontId="2" fillId="0" borderId="21" xfId="964" applyNumberFormat="1" applyFont="1" applyBorder="1" applyAlignment="1">
      <alignment horizontal="center" vertical="center" wrapText="1"/>
    </xf>
    <xf numFmtId="3" fontId="2" fillId="0" borderId="24" xfId="964" applyNumberFormat="1" applyFont="1" applyBorder="1" applyAlignment="1">
      <alignment horizontal="center" vertical="center" wrapText="1"/>
    </xf>
    <xf numFmtId="0" fontId="2" fillId="0" borderId="23" xfId="964" applyFont="1" applyBorder="1" applyAlignment="1">
      <alignment horizontal="left" vertical="center" wrapText="1"/>
    </xf>
    <xf numFmtId="3" fontId="2" fillId="0" borderId="23" xfId="964" applyNumberFormat="1" applyFont="1" applyBorder="1" applyAlignment="1">
      <alignment horizontal="center" vertical="center" wrapText="1"/>
    </xf>
    <xf numFmtId="0" fontId="5" fillId="0" borderId="24" xfId="964" applyFont="1" applyBorder="1" applyAlignment="1">
      <alignment horizontal="left" vertical="center" wrapText="1"/>
    </xf>
    <xf numFmtId="3" fontId="5" fillId="0" borderId="40" xfId="964" applyNumberFormat="1" applyFont="1" applyBorder="1" applyAlignment="1">
      <alignment horizontal="center" vertical="center" wrapText="1"/>
    </xf>
    <xf numFmtId="3" fontId="5" fillId="0" borderId="23" xfId="964" applyNumberFormat="1" applyFont="1" applyBorder="1" applyAlignment="1">
      <alignment horizontal="center" vertical="center" wrapText="1"/>
    </xf>
    <xf numFmtId="3" fontId="5" fillId="0" borderId="24" xfId="964" applyNumberFormat="1" applyFont="1" applyBorder="1" applyAlignment="1">
      <alignment horizontal="center" vertical="center" wrapText="1"/>
    </xf>
    <xf numFmtId="3" fontId="51" fillId="39" borderId="22" xfId="964" applyNumberFormat="1" applyFont="1" applyFill="1" applyBorder="1" applyAlignment="1">
      <alignment horizontal="center" vertical="center" wrapText="1"/>
    </xf>
    <xf numFmtId="3" fontId="6" fillId="0" borderId="40" xfId="964" applyNumberFormat="1" applyFont="1" applyFill="1" applyBorder="1" applyAlignment="1">
      <alignment horizontal="center" vertical="center" wrapText="1"/>
    </xf>
    <xf numFmtId="3" fontId="6" fillId="0" borderId="23" xfId="964" applyNumberFormat="1" applyFont="1" applyFill="1" applyBorder="1" applyAlignment="1">
      <alignment horizontal="center" vertical="center" wrapText="1"/>
    </xf>
    <xf numFmtId="3" fontId="6" fillId="0" borderId="24" xfId="964" applyNumberFormat="1" applyFont="1" applyFill="1" applyBorder="1" applyAlignment="1">
      <alignment horizontal="center" vertical="center" wrapText="1"/>
    </xf>
    <xf numFmtId="0" fontId="6" fillId="0" borderId="23" xfId="964" applyFont="1" applyBorder="1" applyAlignment="1">
      <alignment horizontal="left" vertical="center" wrapText="1"/>
    </xf>
    <xf numFmtId="0" fontId="5" fillId="0" borderId="21" xfId="964" applyFont="1" applyBorder="1" applyAlignment="1">
      <alignment horizontal="left" vertical="center" wrapText="1"/>
    </xf>
    <xf numFmtId="3" fontId="5" fillId="0" borderId="40" xfId="964" applyNumberFormat="1" applyFont="1" applyFill="1" applyBorder="1" applyAlignment="1">
      <alignment horizontal="center" vertical="center" wrapText="1"/>
    </xf>
    <xf numFmtId="3" fontId="5" fillId="0" borderId="23" xfId="964" applyNumberFormat="1" applyFont="1" applyFill="1" applyBorder="1" applyAlignment="1">
      <alignment horizontal="center" vertical="center" wrapText="1"/>
    </xf>
    <xf numFmtId="3" fontId="5" fillId="0" borderId="24" xfId="964" applyNumberFormat="1" applyFont="1" applyFill="1" applyBorder="1" applyAlignment="1">
      <alignment horizontal="center" vertical="center" wrapText="1"/>
    </xf>
    <xf numFmtId="3" fontId="6" fillId="0" borderId="23" xfId="964" applyNumberFormat="1" applyFont="1" applyBorder="1" applyAlignment="1">
      <alignment horizontal="center" vertical="center" wrapText="1"/>
    </xf>
    <xf numFmtId="3" fontId="6" fillId="0" borderId="61" xfId="0" applyNumberFormat="1" applyFont="1" applyFill="1" applyBorder="1" applyAlignment="1">
      <alignment horizontal="center" vertical="center" wrapText="1"/>
    </xf>
    <xf numFmtId="3" fontId="6" fillId="0" borderId="34" xfId="0"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4" fillId="39" borderId="59" xfId="0" applyNumberFormat="1" applyFont="1" applyFill="1" applyBorder="1" applyAlignment="1">
      <alignment horizontal="center" vertical="center" wrapText="1"/>
    </xf>
    <xf numFmtId="3" fontId="3" fillId="3" borderId="61" xfId="0" applyNumberFormat="1" applyFont="1" applyFill="1" applyBorder="1" applyAlignment="1">
      <alignment horizontal="center" vertical="center" wrapText="1"/>
    </xf>
    <xf numFmtId="3" fontId="3" fillId="3" borderId="34" xfId="0" applyNumberFormat="1"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4" fillId="39" borderId="8" xfId="0" applyNumberFormat="1" applyFont="1" applyFill="1" applyBorder="1" applyAlignment="1">
      <alignment horizontal="center" vertical="center" wrapText="1"/>
    </xf>
    <xf numFmtId="3" fontId="6" fillId="0" borderId="17" xfId="1" applyNumberFormat="1" applyFont="1" applyFill="1" applyBorder="1" applyAlignment="1">
      <alignment horizontal="center" vertical="center" wrapText="1"/>
    </xf>
    <xf numFmtId="3" fontId="6" fillId="0" borderId="18" xfId="1" applyNumberFormat="1" applyFont="1" applyFill="1" applyBorder="1" applyAlignment="1">
      <alignment horizontal="center" vertical="center" wrapText="1"/>
    </xf>
    <xf numFmtId="3" fontId="6" fillId="0" borderId="19" xfId="1" applyNumberFormat="1" applyFont="1" applyFill="1" applyBorder="1" applyAlignment="1">
      <alignment horizontal="center" vertical="center" wrapText="1"/>
    </xf>
    <xf numFmtId="3" fontId="6" fillId="0" borderId="14" xfId="1" applyNumberFormat="1" applyFont="1" applyFill="1" applyBorder="1" applyAlignment="1">
      <alignment horizontal="center" vertical="center" wrapText="1"/>
    </xf>
    <xf numFmtId="3" fontId="6" fillId="0" borderId="23" xfId="1" applyNumberFormat="1" applyFont="1" applyFill="1" applyBorder="1" applyAlignment="1">
      <alignment horizontal="center" vertical="center" wrapText="1"/>
    </xf>
    <xf numFmtId="3" fontId="6" fillId="0" borderId="24" xfId="1" applyNumberFormat="1" applyFont="1" applyFill="1" applyBorder="1" applyAlignment="1">
      <alignment horizontal="center" vertical="center" wrapText="1"/>
    </xf>
    <xf numFmtId="0" fontId="5" fillId="0" borderId="39" xfId="664" applyFont="1" applyFill="1" applyBorder="1" applyAlignment="1">
      <alignment horizontal="left" vertical="center" wrapText="1"/>
    </xf>
    <xf numFmtId="3" fontId="5" fillId="0" borderId="14" xfId="664" applyNumberFormat="1" applyFont="1" applyFill="1" applyBorder="1" applyAlignment="1">
      <alignment horizontal="center" vertical="center" wrapText="1"/>
    </xf>
    <xf numFmtId="3" fontId="5" fillId="0" borderId="23" xfId="664" applyNumberFormat="1" applyFont="1" applyFill="1" applyBorder="1" applyAlignment="1">
      <alignment horizontal="center" vertical="center" wrapText="1"/>
    </xf>
    <xf numFmtId="3" fontId="5" fillId="0" borderId="24" xfId="664" applyNumberFormat="1" applyFont="1" applyFill="1" applyBorder="1" applyAlignment="1">
      <alignment horizontal="center" vertical="center" wrapText="1"/>
    </xf>
    <xf numFmtId="3" fontId="5" fillId="0" borderId="26" xfId="664" applyNumberFormat="1" applyFont="1" applyFill="1" applyBorder="1" applyAlignment="1">
      <alignment horizontal="center" vertical="center" wrapText="1"/>
    </xf>
    <xf numFmtId="3" fontId="6" fillId="0" borderId="26" xfId="1" applyNumberFormat="1" applyFont="1" applyFill="1" applyBorder="1" applyAlignment="1">
      <alignment horizontal="center" vertical="center" wrapText="1"/>
    </xf>
    <xf numFmtId="3" fontId="6" fillId="0" borderId="48" xfId="1" applyNumberFormat="1" applyFont="1" applyFill="1" applyBorder="1" applyAlignment="1">
      <alignment horizontal="center" vertical="center" wrapText="1"/>
    </xf>
    <xf numFmtId="3" fontId="6" fillId="0" borderId="49" xfId="1" applyNumberFormat="1" applyFont="1" applyFill="1" applyBorder="1" applyAlignment="1">
      <alignment horizontal="center" vertical="center" wrapText="1"/>
    </xf>
    <xf numFmtId="0" fontId="4" fillId="4" borderId="0" xfId="664" applyFont="1" applyFill="1" applyAlignment="1">
      <alignment wrapText="1"/>
    </xf>
    <xf numFmtId="0" fontId="5" fillId="4" borderId="17" xfId="664" applyFont="1" applyFill="1" applyBorder="1" applyAlignment="1">
      <alignment horizontal="center" vertical="center" wrapText="1"/>
    </xf>
    <xf numFmtId="3" fontId="6" fillId="4" borderId="17" xfId="1" applyNumberFormat="1" applyFont="1" applyFill="1" applyBorder="1" applyAlignment="1">
      <alignment horizontal="center" vertical="center" wrapText="1"/>
    </xf>
    <xf numFmtId="3" fontId="6" fillId="4" borderId="18" xfId="1" applyNumberFormat="1" applyFont="1" applyFill="1" applyBorder="1" applyAlignment="1">
      <alignment horizontal="center" vertical="center" wrapText="1"/>
    </xf>
    <xf numFmtId="3" fontId="6" fillId="4" borderId="19" xfId="1" applyNumberFormat="1" applyFont="1" applyFill="1" applyBorder="1" applyAlignment="1">
      <alignment horizontal="center" vertical="center" wrapText="1"/>
    </xf>
    <xf numFmtId="3" fontId="2" fillId="4" borderId="17" xfId="664" applyNumberFormat="1" applyFont="1" applyFill="1" applyBorder="1" applyAlignment="1">
      <alignment horizontal="center" vertical="center" wrapText="1"/>
    </xf>
    <xf numFmtId="3" fontId="2" fillId="4" borderId="18" xfId="664" applyNumberFormat="1" applyFont="1" applyFill="1" applyBorder="1" applyAlignment="1">
      <alignment horizontal="center" vertical="center" wrapText="1"/>
    </xf>
    <xf numFmtId="3" fontId="2" fillId="4" borderId="19" xfId="664" applyNumberFormat="1" applyFont="1" applyFill="1" applyBorder="1" applyAlignment="1">
      <alignment horizontal="center" vertical="center" wrapText="1"/>
    </xf>
    <xf numFmtId="0" fontId="2" fillId="4" borderId="0" xfId="664" applyFont="1" applyFill="1" applyAlignment="1">
      <alignment wrapText="1"/>
    </xf>
    <xf numFmtId="0" fontId="5" fillId="4" borderId="14" xfId="664" applyFont="1" applyFill="1" applyBorder="1" applyAlignment="1">
      <alignment horizontal="center" vertical="center" wrapText="1"/>
    </xf>
    <xf numFmtId="3" fontId="6" fillId="4" borderId="14" xfId="1" applyNumberFormat="1" applyFont="1" applyFill="1" applyBorder="1" applyAlignment="1">
      <alignment horizontal="center" vertical="center" wrapText="1"/>
    </xf>
    <xf numFmtId="3" fontId="6" fillId="4" borderId="23" xfId="1" applyNumberFormat="1" applyFont="1" applyFill="1" applyBorder="1" applyAlignment="1">
      <alignment horizontal="center" vertical="center" wrapText="1"/>
    </xf>
    <xf numFmtId="3" fontId="6" fillId="4" borderId="24" xfId="1" applyNumberFormat="1" applyFont="1" applyFill="1" applyBorder="1" applyAlignment="1">
      <alignment horizontal="center" vertical="center" wrapText="1"/>
    </xf>
    <xf numFmtId="3" fontId="2" fillId="4" borderId="14" xfId="664" applyNumberFormat="1" applyFont="1" applyFill="1" applyBorder="1" applyAlignment="1">
      <alignment horizontal="center" vertical="center" wrapText="1"/>
    </xf>
    <xf numFmtId="3" fontId="2" fillId="4" borderId="23" xfId="664" applyNumberFormat="1" applyFont="1" applyFill="1" applyBorder="1" applyAlignment="1">
      <alignment horizontal="center" vertical="center" wrapText="1"/>
    </xf>
    <xf numFmtId="3" fontId="2" fillId="4" borderId="24" xfId="664" applyNumberFormat="1" applyFont="1" applyFill="1" applyBorder="1" applyAlignment="1">
      <alignment horizontal="center" vertical="center" wrapText="1"/>
    </xf>
    <xf numFmtId="0" fontId="5" fillId="4" borderId="26" xfId="664" applyFont="1" applyFill="1" applyBorder="1" applyAlignment="1">
      <alignment horizontal="center" vertical="center" wrapText="1"/>
    </xf>
    <xf numFmtId="3" fontId="6" fillId="0" borderId="30" xfId="1" applyNumberFormat="1" applyFont="1" applyFill="1" applyBorder="1" applyAlignment="1">
      <alignment horizontal="center" vertical="center" wrapText="1"/>
    </xf>
    <xf numFmtId="3" fontId="2" fillId="4" borderId="26" xfId="664" applyNumberFormat="1" applyFont="1" applyFill="1" applyBorder="1" applyAlignment="1">
      <alignment horizontal="center" vertical="center" wrapText="1"/>
    </xf>
    <xf numFmtId="3" fontId="2" fillId="4" borderId="48" xfId="664" applyNumberFormat="1" applyFont="1" applyFill="1" applyBorder="1" applyAlignment="1">
      <alignment horizontal="center" vertical="center" wrapText="1"/>
    </xf>
    <xf numFmtId="3" fontId="3" fillId="3" borderId="9" xfId="1" applyNumberFormat="1" applyFont="1" applyFill="1" applyBorder="1" applyAlignment="1">
      <alignment horizontal="center" vertical="center" wrapText="1"/>
    </xf>
    <xf numFmtId="3" fontId="3" fillId="3" borderId="10" xfId="1" applyNumberFormat="1" applyFont="1" applyFill="1" applyBorder="1" applyAlignment="1">
      <alignment horizontal="center" vertical="center" wrapText="1"/>
    </xf>
    <xf numFmtId="3" fontId="3" fillId="3" borderId="11" xfId="1" applyNumberFormat="1" applyFont="1" applyFill="1" applyBorder="1" applyAlignment="1">
      <alignment horizontal="center" vertical="center" wrapText="1"/>
    </xf>
    <xf numFmtId="3" fontId="4" fillId="39" borderId="4" xfId="1" applyNumberFormat="1" applyFont="1" applyFill="1" applyBorder="1" applyAlignment="1">
      <alignment horizontal="center" vertical="center" wrapText="1"/>
    </xf>
    <xf numFmtId="3" fontId="6" fillId="4" borderId="9" xfId="1" applyNumberFormat="1" applyFont="1" applyFill="1" applyBorder="1" applyAlignment="1">
      <alignment horizontal="center" vertical="center" wrapText="1"/>
    </xf>
    <xf numFmtId="3" fontId="6" fillId="4" borderId="10" xfId="1" applyNumberFormat="1" applyFont="1" applyFill="1" applyBorder="1" applyAlignment="1">
      <alignment horizontal="center" vertical="center" wrapText="1"/>
    </xf>
    <xf numFmtId="3" fontId="6" fillId="4" borderId="11" xfId="1" applyNumberFormat="1" applyFont="1" applyFill="1" applyBorder="1" applyAlignment="1">
      <alignment horizontal="center" vertical="center" wrapText="1"/>
    </xf>
    <xf numFmtId="3" fontId="4" fillId="39" borderId="5" xfId="1" applyNumberFormat="1" applyFont="1" applyFill="1" applyBorder="1" applyAlignment="1">
      <alignment horizontal="center" vertical="center" wrapText="1"/>
    </xf>
    <xf numFmtId="3" fontId="5" fillId="0" borderId="94" xfId="664" applyNumberFormat="1" applyFont="1" applyFill="1" applyBorder="1" applyAlignment="1">
      <alignment horizontal="center" vertical="center" wrapText="1"/>
    </xf>
    <xf numFmtId="3" fontId="5" fillId="0" borderId="88" xfId="664" applyNumberFormat="1" applyFont="1" applyFill="1" applyBorder="1" applyAlignment="1">
      <alignment horizontal="center" vertical="center" wrapText="1"/>
    </xf>
    <xf numFmtId="3" fontId="5" fillId="0" borderId="143" xfId="664" applyNumberFormat="1" applyFont="1" applyFill="1" applyBorder="1" applyAlignment="1">
      <alignment horizontal="center" vertical="center" wrapText="1"/>
    </xf>
    <xf numFmtId="3" fontId="51" fillId="39" borderId="0" xfId="664" applyNumberFormat="1" applyFont="1" applyFill="1" applyBorder="1" applyAlignment="1">
      <alignment horizontal="center" vertical="center" wrapText="1"/>
    </xf>
    <xf numFmtId="3" fontId="2" fillId="4" borderId="49" xfId="664" applyNumberFormat="1" applyFont="1" applyFill="1" applyBorder="1" applyAlignment="1">
      <alignment horizontal="center" vertical="center" wrapText="1"/>
    </xf>
    <xf numFmtId="3" fontId="4" fillId="3" borderId="44" xfId="664" applyNumberFormat="1" applyFont="1" applyFill="1" applyBorder="1" applyAlignment="1">
      <alignment horizontal="center" vertical="center" wrapText="1"/>
    </xf>
    <xf numFmtId="3" fontId="6" fillId="4" borderId="26" xfId="1" applyNumberFormat="1" applyFont="1" applyFill="1" applyBorder="1" applyAlignment="1">
      <alignment horizontal="center" vertical="center" wrapText="1"/>
    </xf>
    <xf numFmtId="3" fontId="6" fillId="4" borderId="48" xfId="1" applyNumberFormat="1" applyFont="1" applyFill="1" applyBorder="1" applyAlignment="1">
      <alignment horizontal="center" vertical="center" wrapText="1"/>
    </xf>
    <xf numFmtId="3" fontId="6" fillId="4" borderId="49" xfId="1" applyNumberFormat="1" applyFont="1" applyFill="1" applyBorder="1" applyAlignment="1">
      <alignment horizontal="center" vertical="center" wrapText="1"/>
    </xf>
    <xf numFmtId="0" fontId="4" fillId="39" borderId="9" xfId="664" applyFont="1" applyFill="1" applyBorder="1" applyAlignment="1">
      <alignment horizontal="center" vertical="center" wrapText="1"/>
    </xf>
    <xf numFmtId="3" fontId="2" fillId="39" borderId="9" xfId="964" applyNumberFormat="1" applyFont="1" applyFill="1" applyBorder="1" applyAlignment="1">
      <alignment horizontal="center" vertical="center" wrapText="1"/>
    </xf>
    <xf numFmtId="3" fontId="2" fillId="39" borderId="10" xfId="964" applyNumberFormat="1" applyFont="1" applyFill="1" applyBorder="1" applyAlignment="1">
      <alignment horizontal="center" vertical="center" wrapText="1"/>
    </xf>
    <xf numFmtId="3" fontId="2" fillId="39" borderId="11" xfId="964" applyNumberFormat="1" applyFont="1" applyFill="1" applyBorder="1" applyAlignment="1">
      <alignment horizontal="center" vertical="center" wrapText="1"/>
    </xf>
    <xf numFmtId="3" fontId="4" fillId="39" borderId="4" xfId="964" applyNumberFormat="1" applyFont="1" applyFill="1" applyBorder="1" applyAlignment="1">
      <alignment horizontal="center" vertical="center" wrapText="1"/>
    </xf>
    <xf numFmtId="3" fontId="2" fillId="39" borderId="9" xfId="664" applyNumberFormat="1" applyFont="1" applyFill="1" applyBorder="1" applyAlignment="1">
      <alignment horizontal="center" vertical="center" wrapText="1"/>
    </xf>
    <xf numFmtId="3" fontId="2" fillId="39" borderId="10" xfId="664" applyNumberFormat="1" applyFont="1" applyFill="1" applyBorder="1" applyAlignment="1">
      <alignment horizontal="center" vertical="center" wrapText="1"/>
    </xf>
    <xf numFmtId="3" fontId="2" fillId="39" borderId="11" xfId="664" applyNumberFormat="1" applyFont="1" applyFill="1" applyBorder="1" applyAlignment="1">
      <alignment horizontal="center" vertical="center" wrapText="1"/>
    </xf>
    <xf numFmtId="3" fontId="2" fillId="0" borderId="0" xfId="664" applyNumberFormat="1" applyFont="1" applyFill="1" applyBorder="1" applyAlignment="1">
      <alignment wrapText="1"/>
    </xf>
    <xf numFmtId="0" fontId="4" fillId="0" borderId="0" xfId="664" applyFont="1" applyFill="1" applyBorder="1" applyAlignment="1">
      <alignment horizontal="center" vertical="center" wrapText="1"/>
    </xf>
    <xf numFmtId="0" fontId="4" fillId="0" borderId="0" xfId="664" applyFont="1" applyFill="1" applyBorder="1" applyAlignment="1">
      <alignment horizontal="center" wrapText="1"/>
    </xf>
    <xf numFmtId="0" fontId="4" fillId="2" borderId="6" xfId="664" applyFont="1" applyFill="1" applyBorder="1" applyAlignment="1">
      <alignment horizontal="center" vertical="center" wrapText="1"/>
    </xf>
    <xf numFmtId="0" fontId="4" fillId="3" borderId="6" xfId="664" applyFont="1" applyFill="1" applyBorder="1" applyAlignment="1">
      <alignment horizontal="center" vertical="center" wrapText="1"/>
    </xf>
    <xf numFmtId="3" fontId="2" fillId="0" borderId="0" xfId="664" applyNumberFormat="1" applyFont="1" applyFill="1" applyBorder="1" applyAlignment="1">
      <alignment vertical="top" wrapText="1"/>
    </xf>
    <xf numFmtId="0" fontId="5" fillId="0" borderId="83" xfId="664" applyFont="1" applyBorder="1" applyAlignment="1">
      <alignment horizontal="center" vertical="center" wrapText="1"/>
    </xf>
    <xf numFmtId="3" fontId="2" fillId="0" borderId="38" xfId="664" applyNumberFormat="1" applyFont="1" applyBorder="1" applyAlignment="1">
      <alignment horizontal="center" vertical="center" wrapText="1"/>
    </xf>
    <xf numFmtId="0" fontId="5" fillId="0" borderId="43" xfId="664" applyFont="1" applyBorder="1" applyAlignment="1">
      <alignment horizontal="center" vertical="center" wrapText="1"/>
    </xf>
    <xf numFmtId="0" fontId="5" fillId="0" borderId="86" xfId="664" applyFont="1" applyBorder="1" applyAlignment="1">
      <alignment horizontal="center" vertical="center" wrapText="1"/>
    </xf>
    <xf numFmtId="0" fontId="2" fillId="0" borderId="26" xfId="664" applyFont="1" applyBorder="1" applyAlignment="1">
      <alignment horizontal="left" vertical="center" wrapText="1"/>
    </xf>
    <xf numFmtId="0" fontId="5" fillId="0" borderId="28" xfId="664" applyFont="1" applyBorder="1" applyAlignment="1">
      <alignment horizontal="left" vertical="center" wrapText="1"/>
    </xf>
    <xf numFmtId="0" fontId="5" fillId="0" borderId="41" xfId="664" applyFont="1" applyBorder="1" applyAlignment="1">
      <alignment horizontal="left" vertical="center" wrapText="1"/>
    </xf>
    <xf numFmtId="3" fontId="2" fillId="0" borderId="47" xfId="664" applyNumberFormat="1" applyFont="1" applyBorder="1" applyAlignment="1">
      <alignment horizontal="center" vertical="center" wrapText="1"/>
    </xf>
    <xf numFmtId="0" fontId="5" fillId="0" borderId="17" xfId="664" applyFont="1" applyBorder="1" applyAlignment="1">
      <alignment horizontal="left" vertical="center" wrapText="1"/>
    </xf>
    <xf numFmtId="0" fontId="2" fillId="0" borderId="14" xfId="664" applyFont="1" applyBorder="1" applyAlignment="1">
      <alignment horizontal="left" vertical="center" wrapText="1"/>
    </xf>
    <xf numFmtId="0" fontId="5" fillId="0" borderId="23" xfId="664" applyFont="1" applyFill="1" applyBorder="1" applyAlignment="1">
      <alignment horizontal="left" vertical="center" wrapText="1"/>
    </xf>
    <xf numFmtId="0" fontId="2" fillId="0" borderId="43" xfId="664" applyFont="1" applyBorder="1" applyAlignment="1">
      <alignment horizontal="center" vertical="center" wrapText="1"/>
    </xf>
    <xf numFmtId="0" fontId="5" fillId="0" borderId="43" xfId="664" applyFont="1" applyBorder="1" applyAlignment="1">
      <alignment horizontal="center" wrapText="1"/>
    </xf>
    <xf numFmtId="0" fontId="5" fillId="0" borderId="14" xfId="664" applyFont="1" applyFill="1" applyBorder="1" applyAlignment="1">
      <alignment horizontal="left" vertical="center" wrapText="1"/>
    </xf>
    <xf numFmtId="0" fontId="5" fillId="39" borderId="39" xfId="664" applyFont="1" applyFill="1" applyBorder="1" applyAlignment="1">
      <alignment horizontal="left" vertical="center" wrapText="1"/>
    </xf>
    <xf numFmtId="0" fontId="2" fillId="0" borderId="86" xfId="664" applyFont="1" applyBorder="1" applyAlignment="1">
      <alignment horizontal="center" vertical="center" wrapText="1"/>
    </xf>
    <xf numFmtId="0" fontId="5" fillId="0" borderId="48" xfId="664" applyFont="1" applyFill="1" applyBorder="1" applyAlignment="1">
      <alignment horizontal="left" vertical="center" wrapText="1"/>
    </xf>
    <xf numFmtId="0" fontId="5" fillId="0" borderId="26" xfId="664" applyFont="1" applyFill="1" applyBorder="1" applyAlignment="1">
      <alignment horizontal="left" vertical="center" wrapText="1"/>
    </xf>
    <xf numFmtId="0" fontId="5" fillId="0" borderId="41" xfId="664" applyFont="1" applyFill="1" applyBorder="1" applyAlignment="1">
      <alignment horizontal="left" vertical="center" wrapText="1"/>
    </xf>
    <xf numFmtId="0" fontId="5" fillId="39" borderId="41" xfId="664" applyFont="1" applyFill="1" applyBorder="1" applyAlignment="1">
      <alignment horizontal="left" vertical="center" wrapText="1"/>
    </xf>
    <xf numFmtId="3" fontId="4" fillId="39" borderId="5" xfId="664" applyNumberFormat="1" applyFont="1" applyFill="1" applyBorder="1" applyAlignment="1">
      <alignment horizontal="center" vertical="center" wrapText="1"/>
    </xf>
    <xf numFmtId="3" fontId="2" fillId="0" borderId="37" xfId="664" applyNumberFormat="1" applyFont="1" applyBorder="1" applyAlignment="1">
      <alignment horizontal="center" vertical="center" wrapText="1"/>
    </xf>
    <xf numFmtId="3" fontId="4" fillId="39" borderId="37" xfId="664" applyNumberFormat="1" applyFont="1" applyFill="1" applyBorder="1" applyAlignment="1">
      <alignment horizontal="center" vertical="center" wrapText="1"/>
    </xf>
    <xf numFmtId="3" fontId="2" fillId="0" borderId="39" xfId="664" applyNumberFormat="1" applyFont="1" applyBorder="1" applyAlignment="1">
      <alignment horizontal="center" vertical="center" wrapText="1"/>
    </xf>
    <xf numFmtId="3" fontId="4" fillId="39" borderId="39" xfId="664" applyNumberFormat="1" applyFont="1" applyFill="1" applyBorder="1" applyAlignment="1">
      <alignment horizontal="center" vertical="center" wrapText="1"/>
    </xf>
    <xf numFmtId="0" fontId="2" fillId="0" borderId="17" xfId="664" applyFont="1" applyBorder="1" applyAlignment="1">
      <alignment horizontal="left" vertical="center" wrapText="1"/>
    </xf>
    <xf numFmtId="0" fontId="5" fillId="0" borderId="92" xfId="664" applyFont="1" applyBorder="1" applyAlignment="1">
      <alignment horizontal="center" vertical="center" wrapText="1"/>
    </xf>
    <xf numFmtId="0" fontId="2" fillId="0" borderId="94" xfId="664" applyFont="1" applyBorder="1" applyAlignment="1">
      <alignment horizontal="left" vertical="center" wrapText="1"/>
    </xf>
    <xf numFmtId="3" fontId="2" fillId="0" borderId="59" xfId="664" applyNumberFormat="1" applyFont="1" applyBorder="1" applyAlignment="1">
      <alignment horizontal="center" vertical="center" wrapText="1"/>
    </xf>
    <xf numFmtId="3" fontId="4" fillId="39" borderId="91" xfId="664" applyNumberFormat="1" applyFont="1" applyFill="1" applyBorder="1" applyAlignment="1">
      <alignment horizontal="center" vertical="center" wrapText="1"/>
    </xf>
    <xf numFmtId="3" fontId="2" fillId="0" borderId="87" xfId="664" applyNumberFormat="1" applyFont="1" applyBorder="1" applyAlignment="1">
      <alignment horizontal="center" vertical="center" wrapText="1"/>
    </xf>
    <xf numFmtId="3" fontId="2" fillId="0" borderId="16" xfId="664" applyNumberFormat="1" applyFont="1" applyBorder="1" applyAlignment="1">
      <alignment horizontal="center" vertical="center" wrapText="1"/>
    </xf>
    <xf numFmtId="3" fontId="2" fillId="39" borderId="37" xfId="664" applyNumberFormat="1" applyFont="1" applyFill="1" applyBorder="1" applyAlignment="1">
      <alignment horizontal="center" vertical="center" wrapText="1"/>
    </xf>
    <xf numFmtId="3" fontId="2" fillId="39" borderId="39" xfId="664" applyNumberFormat="1" applyFont="1" applyFill="1" applyBorder="1" applyAlignment="1">
      <alignment horizontal="center" vertical="center" wrapText="1"/>
    </xf>
    <xf numFmtId="3" fontId="2" fillId="0" borderId="21" xfId="664" applyNumberFormat="1" applyFont="1" applyBorder="1" applyAlignment="1">
      <alignment horizontal="center" vertical="center" wrapText="1"/>
    </xf>
    <xf numFmtId="0" fontId="5" fillId="0" borderId="14" xfId="664" applyFont="1" applyBorder="1" applyAlignment="1">
      <alignment horizontal="left" vertical="center" wrapText="1"/>
    </xf>
    <xf numFmtId="3" fontId="2" fillId="0" borderId="27" xfId="664" applyNumberFormat="1" applyFont="1" applyBorder="1" applyAlignment="1">
      <alignment horizontal="center" vertical="center" wrapText="1"/>
    </xf>
    <xf numFmtId="3" fontId="2" fillId="39" borderId="41" xfId="664" applyNumberFormat="1" applyFont="1" applyFill="1" applyBorder="1" applyAlignment="1">
      <alignment horizontal="center" vertical="center" wrapText="1"/>
    </xf>
    <xf numFmtId="0" fontId="5" fillId="0" borderId="77" xfId="664" applyFont="1" applyBorder="1" applyAlignment="1">
      <alignment horizontal="center" vertical="center" wrapText="1"/>
    </xf>
    <xf numFmtId="0" fontId="5" fillId="0" borderId="61" xfId="664" applyFont="1" applyBorder="1" applyAlignment="1">
      <alignment horizontal="left" vertical="center" wrapText="1"/>
    </xf>
    <xf numFmtId="3" fontId="2" fillId="0" borderId="29" xfId="664" applyNumberFormat="1" applyFont="1" applyBorder="1" applyAlignment="1">
      <alignment horizontal="center" vertical="center" wrapText="1"/>
    </xf>
    <xf numFmtId="3" fontId="2" fillId="0" borderId="8" xfId="664" applyNumberFormat="1" applyFont="1" applyBorder="1" applyAlignment="1">
      <alignment horizontal="center" vertical="center" wrapText="1"/>
    </xf>
    <xf numFmtId="3" fontId="2" fillId="0" borderId="31" xfId="664" applyNumberFormat="1" applyFont="1" applyBorder="1" applyAlignment="1">
      <alignment horizontal="center" vertical="center" wrapText="1"/>
    </xf>
    <xf numFmtId="3" fontId="2" fillId="39" borderId="59" xfId="664" applyNumberFormat="1" applyFont="1" applyFill="1" applyBorder="1" applyAlignment="1">
      <alignment horizontal="center" vertical="center" wrapText="1"/>
    </xf>
    <xf numFmtId="3" fontId="2" fillId="0" borderId="33" xfId="664" applyNumberFormat="1" applyFont="1" applyBorder="1" applyAlignment="1">
      <alignment horizontal="center" vertical="center" wrapText="1"/>
    </xf>
    <xf numFmtId="3" fontId="2" fillId="0" borderId="34" xfId="664" applyNumberFormat="1" applyFont="1" applyBorder="1" applyAlignment="1">
      <alignment horizontal="center" vertical="center" wrapText="1"/>
    </xf>
    <xf numFmtId="3" fontId="4" fillId="3" borderId="36" xfId="664" applyNumberFormat="1" applyFont="1" applyFill="1" applyBorder="1" applyAlignment="1">
      <alignment horizontal="center" vertical="center" wrapText="1"/>
    </xf>
    <xf numFmtId="3" fontId="2" fillId="0" borderId="15" xfId="664" applyNumberFormat="1" applyFont="1" applyBorder="1" applyAlignment="1">
      <alignment horizontal="center" vertical="center" wrapText="1"/>
    </xf>
    <xf numFmtId="3" fontId="4" fillId="39" borderId="41" xfId="664" applyNumberFormat="1" applyFont="1" applyFill="1" applyBorder="1" applyAlignment="1">
      <alignment horizontal="center" vertical="center" wrapText="1"/>
    </xf>
    <xf numFmtId="3" fontId="2" fillId="0" borderId="27" xfId="664" applyNumberFormat="1" applyFont="1" applyFill="1" applyBorder="1" applyAlignment="1">
      <alignment horizontal="center" vertical="center" wrapText="1"/>
    </xf>
    <xf numFmtId="0" fontId="5" fillId="0" borderId="26" xfId="664" applyFont="1" applyBorder="1" applyAlignment="1">
      <alignment horizontal="left" vertical="center" wrapText="1"/>
    </xf>
    <xf numFmtId="3" fontId="2" fillId="0" borderId="46" xfId="664" applyNumberFormat="1" applyFont="1" applyBorder="1" applyAlignment="1">
      <alignment horizontal="center" vertical="center" wrapText="1"/>
    </xf>
    <xf numFmtId="3" fontId="2" fillId="0" borderId="89" xfId="664" applyNumberFormat="1" applyFont="1" applyBorder="1" applyAlignment="1">
      <alignment horizontal="center" vertical="center" wrapText="1"/>
    </xf>
    <xf numFmtId="3" fontId="2" fillId="0" borderId="28" xfId="664" applyNumberFormat="1" applyFont="1" applyBorder="1" applyAlignment="1">
      <alignment horizontal="center" vertical="center" wrapText="1"/>
    </xf>
    <xf numFmtId="3" fontId="4" fillId="39" borderId="28" xfId="664" applyNumberFormat="1" applyFont="1" applyFill="1" applyBorder="1" applyAlignment="1">
      <alignment horizontal="center" vertical="center" wrapText="1"/>
    </xf>
    <xf numFmtId="3" fontId="2" fillId="0" borderId="30" xfId="664" applyNumberFormat="1" applyFont="1" applyBorder="1" applyAlignment="1">
      <alignment horizontal="center" vertical="center" wrapText="1"/>
    </xf>
    <xf numFmtId="0" fontId="5" fillId="0" borderId="15" xfId="664" applyFont="1" applyBorder="1" applyAlignment="1">
      <alignment horizontal="left" vertical="center" wrapText="1"/>
    </xf>
    <xf numFmtId="0" fontId="5" fillId="0" borderId="19" xfId="664" applyFont="1" applyBorder="1" applyAlignment="1">
      <alignment horizontal="left" vertical="center" wrapText="1"/>
    </xf>
    <xf numFmtId="0" fontId="5" fillId="39" borderId="37" xfId="664" applyFont="1" applyFill="1" applyBorder="1" applyAlignment="1">
      <alignment horizontal="left" vertical="center" wrapText="1"/>
    </xf>
    <xf numFmtId="0" fontId="5" fillId="0" borderId="24" xfId="664" applyFont="1" applyBorder="1" applyAlignment="1">
      <alignment horizontal="left" vertical="center" wrapText="1"/>
    </xf>
    <xf numFmtId="0" fontId="5" fillId="0" borderId="27" xfId="664" applyFont="1" applyBorder="1" applyAlignment="1">
      <alignment horizontal="left" vertical="center" wrapText="1"/>
    </xf>
    <xf numFmtId="0" fontId="5" fillId="0" borderId="49" xfId="664" applyFont="1" applyBorder="1" applyAlignment="1">
      <alignment horizontal="left" vertical="center" wrapText="1"/>
    </xf>
    <xf numFmtId="3" fontId="4" fillId="3" borderId="4" xfId="664" applyNumberFormat="1" applyFont="1" applyFill="1" applyBorder="1" applyAlignment="1">
      <alignment horizontal="center" vertical="center" wrapText="1"/>
    </xf>
    <xf numFmtId="0" fontId="5" fillId="0" borderId="29" xfId="664" applyFont="1" applyBorder="1" applyAlignment="1">
      <alignment horizontal="left" vertical="center" wrapText="1"/>
    </xf>
    <xf numFmtId="0" fontId="5" fillId="0" borderId="83" xfId="664" applyFont="1" applyBorder="1" applyAlignment="1">
      <alignment horizontal="left" vertical="center" wrapText="1"/>
    </xf>
    <xf numFmtId="0" fontId="5" fillId="0" borderId="77" xfId="664" applyFont="1" applyBorder="1" applyAlignment="1">
      <alignment horizontal="left" vertical="center" wrapText="1"/>
    </xf>
    <xf numFmtId="0" fontId="5" fillId="0" borderId="94" xfId="664" applyFont="1" applyBorder="1" applyAlignment="1">
      <alignment horizontal="left" vertical="center" wrapText="1"/>
    </xf>
    <xf numFmtId="0" fontId="5" fillId="0" borderId="87" xfId="664" applyFont="1" applyBorder="1" applyAlignment="1">
      <alignment horizontal="left" vertical="center" wrapText="1"/>
    </xf>
    <xf numFmtId="0" fontId="5" fillId="0" borderId="143" xfId="664" applyFont="1" applyBorder="1" applyAlignment="1">
      <alignment horizontal="left" vertical="center" wrapText="1"/>
    </xf>
    <xf numFmtId="0" fontId="5" fillId="39" borderId="91" xfId="664" applyFont="1" applyFill="1" applyBorder="1" applyAlignment="1">
      <alignment horizontal="left" vertical="center" wrapText="1"/>
    </xf>
    <xf numFmtId="0" fontId="5" fillId="0" borderId="48" xfId="664" applyFont="1" applyBorder="1" applyAlignment="1">
      <alignment horizontal="left" vertical="center" wrapText="1"/>
    </xf>
    <xf numFmtId="0" fontId="5" fillId="0" borderId="83" xfId="664" applyFont="1" applyFill="1" applyBorder="1" applyAlignment="1">
      <alignment horizontal="center" vertical="center" wrapText="1"/>
    </xf>
    <xf numFmtId="0" fontId="5" fillId="0" borderId="43" xfId="664" applyFont="1" applyFill="1" applyBorder="1" applyAlignment="1">
      <alignment horizontal="center" vertical="center" wrapText="1"/>
    </xf>
    <xf numFmtId="0" fontId="5" fillId="0" borderId="86" xfId="664" applyFont="1" applyFill="1" applyBorder="1" applyAlignment="1">
      <alignment horizontal="center" vertical="center" wrapText="1"/>
    </xf>
    <xf numFmtId="0" fontId="5" fillId="0" borderId="89" xfId="664" applyFont="1" applyBorder="1" applyAlignment="1">
      <alignment horizontal="left" vertical="center" wrapText="1"/>
    </xf>
    <xf numFmtId="3" fontId="2" fillId="0" borderId="21" xfId="664" applyNumberFormat="1" applyFont="1" applyFill="1" applyBorder="1" applyAlignment="1">
      <alignment horizontal="center" vertical="center" wrapText="1"/>
    </xf>
    <xf numFmtId="0" fontId="5" fillId="0" borderId="94" xfId="0" applyFont="1" applyBorder="1" applyAlignment="1">
      <alignment horizontal="left" vertical="center" wrapText="1"/>
    </xf>
    <xf numFmtId="0" fontId="2" fillId="0" borderId="0" xfId="664" applyFont="1" applyAlignment="1">
      <alignment horizontal="left" vertical="center" wrapText="1"/>
    </xf>
    <xf numFmtId="0" fontId="2" fillId="0" borderId="2" xfId="664" applyFont="1" applyBorder="1" applyAlignment="1">
      <alignment horizontal="left" vertical="center" wrapText="1"/>
    </xf>
    <xf numFmtId="0" fontId="2" fillId="0" borderId="0" xfId="664" applyFont="1" applyBorder="1" applyAlignment="1">
      <alignment horizontal="left" vertical="center" wrapText="1"/>
    </xf>
    <xf numFmtId="0" fontId="2" fillId="0" borderId="0" xfId="664" applyFont="1" applyBorder="1" applyAlignment="1">
      <alignment wrapText="1"/>
    </xf>
    <xf numFmtId="179" fontId="4" fillId="35" borderId="29" xfId="484" applyNumberFormat="1" applyFont="1" applyFill="1" applyBorder="1" applyAlignment="1">
      <alignment horizontal="center" vertical="center" textRotation="90" wrapText="1"/>
    </xf>
    <xf numFmtId="179" fontId="4" fillId="35" borderId="30" xfId="484" applyNumberFormat="1" applyFont="1" applyFill="1" applyBorder="1" applyAlignment="1">
      <alignment horizontal="center" vertical="center" textRotation="90" wrapText="1"/>
    </xf>
    <xf numFmtId="179" fontId="4" fillId="35" borderId="56" xfId="484" applyNumberFormat="1" applyFont="1" applyFill="1" applyBorder="1" applyAlignment="1">
      <alignment horizontal="center" vertical="center" textRotation="90" wrapText="1"/>
    </xf>
    <xf numFmtId="0" fontId="3" fillId="0" borderId="0" xfId="747" applyFont="1"/>
    <xf numFmtId="0" fontId="4" fillId="0" borderId="0" xfId="747" applyFont="1"/>
    <xf numFmtId="0" fontId="4" fillId="0" borderId="0" xfId="747" applyFont="1" applyAlignment="1">
      <alignment horizontal="center" vertical="center"/>
    </xf>
    <xf numFmtId="0" fontId="2" fillId="0" borderId="8" xfId="747" applyFont="1" applyBorder="1"/>
    <xf numFmtId="0" fontId="3" fillId="0" borderId="8" xfId="747" applyFont="1" applyBorder="1"/>
    <xf numFmtId="3" fontId="4" fillId="3" borderId="12" xfId="747" applyNumberFormat="1" applyFont="1" applyFill="1" applyBorder="1" applyAlignment="1">
      <alignment horizontal="center" vertical="center"/>
    </xf>
    <xf numFmtId="3" fontId="4" fillId="3" borderId="10" xfId="747" applyNumberFormat="1" applyFont="1" applyFill="1" applyBorder="1" applyAlignment="1">
      <alignment horizontal="center" vertical="center"/>
    </xf>
    <xf numFmtId="3" fontId="4" fillId="3" borderId="11" xfId="747" applyNumberFormat="1" applyFont="1" applyFill="1" applyBorder="1" applyAlignment="1">
      <alignment horizontal="center" vertical="center"/>
    </xf>
    <xf numFmtId="3" fontId="4" fillId="3" borderId="1" xfId="747" applyNumberFormat="1" applyFont="1" applyFill="1" applyBorder="1" applyAlignment="1">
      <alignment horizontal="center" vertical="center"/>
    </xf>
    <xf numFmtId="3" fontId="4" fillId="3" borderId="10"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2" fillId="0" borderId="0" xfId="747" applyNumberFormat="1" applyFont="1"/>
    <xf numFmtId="0" fontId="2" fillId="0" borderId="17" xfId="747" applyFont="1" applyBorder="1" applyAlignment="1">
      <alignment horizontal="left" vertical="center"/>
    </xf>
    <xf numFmtId="3" fontId="2" fillId="0" borderId="38" xfId="747" applyNumberFormat="1" applyFont="1" applyBorder="1" applyAlignment="1">
      <alignment horizontal="center" vertical="center"/>
    </xf>
    <xf numFmtId="3" fontId="2" fillId="0" borderId="18" xfId="747" applyNumberFormat="1" applyFont="1" applyBorder="1" applyAlignment="1">
      <alignment horizontal="center" vertical="center"/>
    </xf>
    <xf numFmtId="3" fontId="2" fillId="0" borderId="19" xfId="747" applyNumberFormat="1" applyFont="1" applyBorder="1" applyAlignment="1">
      <alignment horizontal="center" vertical="center"/>
    </xf>
    <xf numFmtId="3" fontId="4" fillId="3" borderId="20" xfId="747" applyNumberFormat="1" applyFont="1" applyFill="1" applyBorder="1" applyAlignment="1">
      <alignment horizontal="center" vertical="center"/>
    </xf>
    <xf numFmtId="3" fontId="2" fillId="0" borderId="18"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4" fillId="3" borderId="20" xfId="0" applyNumberFormat="1" applyFont="1" applyFill="1" applyBorder="1" applyAlignment="1">
      <alignment horizontal="center" vertical="center"/>
    </xf>
    <xf numFmtId="0" fontId="2" fillId="0" borderId="14" xfId="747" applyFont="1" applyBorder="1" applyAlignment="1">
      <alignment horizontal="left" vertical="center"/>
    </xf>
    <xf numFmtId="0" fontId="2" fillId="0" borderId="23" xfId="747" applyFont="1" applyBorder="1" applyAlignment="1">
      <alignment horizontal="left" vertical="center"/>
    </xf>
    <xf numFmtId="3" fontId="2" fillId="0" borderId="40" xfId="747" applyNumberFormat="1" applyFont="1" applyBorder="1" applyAlignment="1">
      <alignment horizontal="center" vertical="center"/>
    </xf>
    <xf numFmtId="3" fontId="2" fillId="0" borderId="23" xfId="747" applyNumberFormat="1" applyFont="1" applyBorder="1" applyAlignment="1">
      <alignment horizontal="center" vertical="center"/>
    </xf>
    <xf numFmtId="3" fontId="2" fillId="0" borderId="24" xfId="747" applyNumberFormat="1" applyFont="1" applyBorder="1" applyAlignment="1">
      <alignment horizontal="center" vertical="center"/>
    </xf>
    <xf numFmtId="3" fontId="4" fillId="3" borderId="25" xfId="747" applyNumberFormat="1" applyFont="1" applyFill="1" applyBorder="1" applyAlignment="1">
      <alignment horizontal="center" vertical="center"/>
    </xf>
    <xf numFmtId="3" fontId="2" fillId="0" borderId="23" xfId="0" applyNumberFormat="1" applyFont="1" applyBorder="1" applyAlignment="1">
      <alignment horizontal="center" vertical="center"/>
    </xf>
    <xf numFmtId="3" fontId="2" fillId="0" borderId="24" xfId="0" applyNumberFormat="1" applyFont="1" applyBorder="1" applyAlignment="1">
      <alignment horizontal="center" vertical="center"/>
    </xf>
    <xf numFmtId="3" fontId="4" fillId="3" borderId="25" xfId="0" applyNumberFormat="1" applyFont="1" applyFill="1" applyBorder="1" applyAlignment="1">
      <alignment horizontal="center" vertical="center"/>
    </xf>
    <xf numFmtId="0" fontId="2" fillId="0" borderId="14" xfId="747" applyFont="1" applyBorder="1" applyAlignment="1">
      <alignment horizontal="left" vertical="center" wrapText="1"/>
    </xf>
    <xf numFmtId="0" fontId="2" fillId="0" borderId="14" xfId="747" applyFont="1" applyFill="1" applyBorder="1" applyAlignment="1">
      <alignment horizontal="left" vertical="center"/>
    </xf>
    <xf numFmtId="3" fontId="2" fillId="0" borderId="40" xfId="747" applyNumberFormat="1" applyFont="1" applyFill="1" applyBorder="1" applyAlignment="1">
      <alignment horizontal="center" vertical="center"/>
    </xf>
    <xf numFmtId="3" fontId="2" fillId="0" borderId="23" xfId="747" applyNumberFormat="1" applyFont="1" applyFill="1" applyBorder="1" applyAlignment="1">
      <alignment horizontal="center" vertical="center"/>
    </xf>
    <xf numFmtId="3" fontId="2" fillId="0" borderId="24" xfId="747" applyNumberFormat="1" applyFont="1" applyFill="1" applyBorder="1" applyAlignment="1">
      <alignment horizontal="center" vertical="center"/>
    </xf>
    <xf numFmtId="3" fontId="2" fillId="0" borderId="23"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xf>
    <xf numFmtId="0" fontId="2" fillId="0" borderId="0" xfId="747" applyFont="1" applyFill="1"/>
    <xf numFmtId="0" fontId="2" fillId="0" borderId="0" xfId="747" applyFont="1" applyFill="1" applyBorder="1"/>
    <xf numFmtId="0" fontId="2" fillId="0" borderId="26" xfId="747" applyFont="1" applyBorder="1" applyAlignment="1">
      <alignment horizontal="left" vertical="center"/>
    </xf>
    <xf numFmtId="3" fontId="2" fillId="0" borderId="47" xfId="747" applyNumberFormat="1" applyFont="1" applyBorder="1" applyAlignment="1">
      <alignment horizontal="center" vertical="center"/>
    </xf>
    <xf numFmtId="3" fontId="2" fillId="0" borderId="48" xfId="747" applyNumberFormat="1" applyFont="1" applyBorder="1" applyAlignment="1">
      <alignment horizontal="center" vertical="center"/>
    </xf>
    <xf numFmtId="3" fontId="2" fillId="0" borderId="49" xfId="747" applyNumberFormat="1" applyFont="1" applyBorder="1" applyAlignment="1">
      <alignment horizontal="center" vertical="center"/>
    </xf>
    <xf numFmtId="3" fontId="4" fillId="3" borderId="50" xfId="747" applyNumberFormat="1" applyFont="1" applyFill="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4" fillId="3" borderId="50" xfId="0" applyNumberFormat="1" applyFont="1" applyFill="1" applyBorder="1" applyAlignment="1">
      <alignment horizontal="center" vertical="center"/>
    </xf>
    <xf numFmtId="0" fontId="2" fillId="0" borderId="23" xfId="747" applyFont="1" applyBorder="1" applyAlignment="1">
      <alignment horizontal="left" vertical="center"/>
    </xf>
    <xf numFmtId="3" fontId="53" fillId="0" borderId="144" xfId="0" applyNumberFormat="1" applyFont="1" applyBorder="1" applyAlignment="1">
      <alignment horizontal="center" vertical="center" wrapText="1"/>
    </xf>
    <xf numFmtId="0" fontId="2" fillId="0" borderId="48" xfId="747" applyFont="1" applyBorder="1" applyAlignment="1">
      <alignment horizontal="left" vertical="center"/>
    </xf>
    <xf numFmtId="0" fontId="4" fillId="0" borderId="0" xfId="747" applyFont="1" applyBorder="1"/>
    <xf numFmtId="0" fontId="3" fillId="3" borderId="9" xfId="747" applyFont="1" applyFill="1" applyBorder="1" applyAlignment="1">
      <alignment horizontal="left" vertical="center"/>
    </xf>
    <xf numFmtId="3" fontId="2" fillId="0" borderId="40" xfId="0" applyNumberFormat="1" applyFont="1" applyBorder="1" applyAlignment="1">
      <alignment horizontal="center" vertical="center"/>
    </xf>
    <xf numFmtId="0" fontId="4" fillId="0" borderId="13" xfId="747" applyFont="1" applyFill="1" applyBorder="1" applyAlignment="1">
      <alignment horizontal="left" vertical="center" wrapText="1"/>
    </xf>
    <xf numFmtId="3" fontId="2" fillId="0" borderId="81" xfId="747" applyNumberFormat="1" applyFont="1" applyFill="1" applyBorder="1" applyAlignment="1">
      <alignment horizontal="center" vertical="center"/>
    </xf>
    <xf numFmtId="3" fontId="2" fillId="0" borderId="45" xfId="747" applyNumberFormat="1" applyFont="1" applyFill="1" applyBorder="1" applyAlignment="1">
      <alignment horizontal="center" vertical="center"/>
    </xf>
    <xf numFmtId="3" fontId="2" fillId="0" borderId="46" xfId="747" applyNumberFormat="1" applyFont="1" applyFill="1" applyBorder="1" applyAlignment="1">
      <alignment horizontal="center" vertical="center"/>
    </xf>
    <xf numFmtId="3" fontId="2" fillId="0" borderId="82" xfId="747" applyNumberFormat="1" applyFont="1" applyFill="1" applyBorder="1" applyAlignment="1">
      <alignment horizontal="center" vertical="center"/>
    </xf>
    <xf numFmtId="3" fontId="2" fillId="0" borderId="45" xfId="0" applyNumberFormat="1" applyFont="1" applyFill="1" applyBorder="1" applyAlignment="1">
      <alignment horizontal="center" vertical="center"/>
    </xf>
    <xf numFmtId="3" fontId="2" fillId="0" borderId="46" xfId="0" applyNumberFormat="1" applyFont="1" applyFill="1" applyBorder="1" applyAlignment="1">
      <alignment horizontal="center" vertical="center"/>
    </xf>
    <xf numFmtId="0" fontId="4" fillId="0" borderId="0" xfId="747" applyFont="1" applyFill="1"/>
    <xf numFmtId="0" fontId="4" fillId="0" borderId="0" xfId="747" applyFont="1" applyFill="1" applyBorder="1"/>
    <xf numFmtId="0" fontId="4" fillId="0" borderId="61" xfId="747" applyFont="1" applyFill="1" applyBorder="1" applyAlignment="1">
      <alignment horizontal="left" vertical="center" wrapText="1"/>
    </xf>
    <xf numFmtId="0" fontId="4" fillId="0" borderId="34" xfId="747" applyFont="1" applyFill="1" applyBorder="1" applyAlignment="1">
      <alignment horizontal="left" vertical="center" wrapText="1"/>
    </xf>
    <xf numFmtId="3" fontId="2" fillId="0" borderId="33" xfId="747" applyNumberFormat="1" applyFont="1" applyFill="1" applyBorder="1" applyAlignment="1">
      <alignment horizontal="center" vertical="center"/>
    </xf>
    <xf numFmtId="3" fontId="2" fillId="0" borderId="34" xfId="747" applyNumberFormat="1" applyFont="1" applyFill="1" applyBorder="1" applyAlignment="1">
      <alignment horizontal="center" vertical="center"/>
    </xf>
    <xf numFmtId="3" fontId="2" fillId="0" borderId="35" xfId="747" applyNumberFormat="1" applyFont="1" applyFill="1" applyBorder="1" applyAlignment="1">
      <alignment horizontal="center" vertical="center"/>
    </xf>
    <xf numFmtId="3" fontId="2" fillId="0" borderId="36" xfId="747" applyNumberFormat="1" applyFont="1" applyFill="1" applyBorder="1" applyAlignment="1">
      <alignment horizontal="center" vertical="center"/>
    </xf>
    <xf numFmtId="3" fontId="2" fillId="0" borderId="34" xfId="0" applyNumberFormat="1" applyFont="1" applyFill="1" applyBorder="1" applyAlignment="1">
      <alignment horizontal="center" vertical="center"/>
    </xf>
    <xf numFmtId="3" fontId="2" fillId="0" borderId="35" xfId="0" applyNumberFormat="1" applyFont="1" applyFill="1" applyBorder="1" applyAlignment="1">
      <alignment horizontal="center" vertical="center"/>
    </xf>
    <xf numFmtId="3" fontId="4" fillId="3" borderId="44" xfId="0" applyNumberFormat="1" applyFont="1" applyFill="1" applyBorder="1" applyAlignment="1">
      <alignment horizontal="center" vertical="center"/>
    </xf>
    <xf numFmtId="3" fontId="2" fillId="0" borderId="38" xfId="0" applyNumberFormat="1" applyFont="1" applyBorder="1" applyAlignment="1">
      <alignment horizontal="center" vertical="center"/>
    </xf>
    <xf numFmtId="3" fontId="2" fillId="0" borderId="39" xfId="747" applyNumberFormat="1" applyFont="1" applyBorder="1" applyAlignment="1">
      <alignment horizontal="center" vertical="center"/>
    </xf>
    <xf numFmtId="3" fontId="2" fillId="0" borderId="39" xfId="0" applyNumberFormat="1" applyFont="1" applyBorder="1" applyAlignment="1">
      <alignment horizontal="center" vertical="center"/>
    </xf>
    <xf numFmtId="3" fontId="2" fillId="0" borderId="87" xfId="747" applyNumberFormat="1" applyFont="1" applyBorder="1" applyAlignment="1">
      <alignment horizontal="center" vertical="center"/>
    </xf>
    <xf numFmtId="3" fontId="2" fillId="0" borderId="88" xfId="747" applyNumberFormat="1" applyFont="1" applyBorder="1" applyAlignment="1">
      <alignment horizontal="center" vertical="center"/>
    </xf>
    <xf numFmtId="3" fontId="2" fillId="0" borderId="143" xfId="747" applyNumberFormat="1" applyFont="1" applyBorder="1" applyAlignment="1">
      <alignment horizontal="center" vertical="center"/>
    </xf>
    <xf numFmtId="0" fontId="2" fillId="0" borderId="94" xfId="747" applyFont="1" applyBorder="1" applyAlignment="1">
      <alignment horizontal="left" vertical="center"/>
    </xf>
    <xf numFmtId="3" fontId="4" fillId="3" borderId="90" xfId="747" applyNumberFormat="1" applyFont="1" applyFill="1" applyBorder="1" applyAlignment="1">
      <alignment horizontal="center" vertical="center"/>
    </xf>
    <xf numFmtId="3" fontId="2" fillId="0" borderId="88" xfId="0" applyNumberFormat="1" applyFont="1" applyBorder="1" applyAlignment="1">
      <alignment horizontal="center" vertical="center"/>
    </xf>
    <xf numFmtId="3" fontId="2" fillId="0" borderId="143" xfId="0" applyNumberFormat="1" applyFont="1" applyBorder="1" applyAlignment="1">
      <alignment horizontal="center" vertical="center"/>
    </xf>
    <xf numFmtId="3" fontId="4" fillId="3" borderId="90" xfId="0" applyNumberFormat="1" applyFont="1" applyFill="1" applyBorder="1" applyAlignment="1">
      <alignment horizontal="center" vertical="center"/>
    </xf>
    <xf numFmtId="0" fontId="3" fillId="3" borderId="6" xfId="747" applyFont="1" applyFill="1" applyBorder="1" applyAlignment="1">
      <alignment vertical="center"/>
    </xf>
    <xf numFmtId="3" fontId="4" fillId="3" borderId="5" xfId="747" applyNumberFormat="1" applyFont="1" applyFill="1" applyBorder="1" applyAlignment="1">
      <alignment horizontal="center" vertical="center"/>
    </xf>
    <xf numFmtId="3" fontId="4" fillId="3" borderId="5" xfId="0" applyNumberFormat="1" applyFont="1" applyFill="1" applyBorder="1" applyAlignment="1">
      <alignment horizontal="center" vertical="center"/>
    </xf>
    <xf numFmtId="3" fontId="2" fillId="0" borderId="27" xfId="747" applyNumberFormat="1" applyFont="1" applyBorder="1" applyAlignment="1">
      <alignment horizontal="center" vertical="center"/>
    </xf>
    <xf numFmtId="3" fontId="2" fillId="0" borderId="47" xfId="0" applyNumberFormat="1" applyFont="1" applyBorder="1" applyAlignment="1">
      <alignment horizontal="center" vertical="center"/>
    </xf>
    <xf numFmtId="0" fontId="4" fillId="3" borderId="10" xfId="747" applyFont="1" applyFill="1" applyBorder="1" applyAlignment="1">
      <alignment horizontal="left" vertical="center"/>
    </xf>
    <xf numFmtId="0" fontId="4" fillId="3" borderId="11" xfId="747" applyFont="1" applyFill="1" applyBorder="1" applyAlignment="1">
      <alignment horizontal="left" vertical="center"/>
    </xf>
    <xf numFmtId="3" fontId="4" fillId="3" borderId="44" xfId="747" applyNumberFormat="1" applyFont="1" applyFill="1" applyBorder="1" applyAlignment="1">
      <alignment horizontal="center" vertical="center"/>
    </xf>
    <xf numFmtId="3" fontId="4" fillId="0" borderId="0" xfId="747" applyNumberFormat="1" applyFont="1"/>
    <xf numFmtId="3" fontId="3" fillId="3" borderId="1" xfId="747" applyNumberFormat="1" applyFont="1" applyFill="1" applyBorder="1" applyAlignment="1">
      <alignment horizontal="center" vertical="center"/>
    </xf>
    <xf numFmtId="3" fontId="4" fillId="3" borderId="58" xfId="747" applyNumberFormat="1" applyFont="1" applyFill="1" applyBorder="1" applyAlignment="1">
      <alignment horizontal="center" vertical="center"/>
    </xf>
    <xf numFmtId="3" fontId="3" fillId="3" borderId="36" xfId="747" applyNumberFormat="1" applyFont="1" applyFill="1" applyBorder="1" applyAlignment="1">
      <alignment horizontal="center" vertical="center"/>
    </xf>
    <xf numFmtId="3" fontId="2" fillId="0" borderId="0" xfId="747" applyNumberFormat="1" applyFont="1" applyAlignment="1">
      <alignment horizontal="center"/>
    </xf>
    <xf numFmtId="3" fontId="41" fillId="0" borderId="0" xfId="747" applyNumberFormat="1" applyFont="1" applyAlignment="1">
      <alignment vertical="top" wrapText="1"/>
    </xf>
    <xf numFmtId="0" fontId="3" fillId="3" borderId="3" xfId="733" applyFont="1" applyFill="1" applyBorder="1" applyAlignment="1">
      <alignment horizontal="center" vertical="center" wrapText="1"/>
    </xf>
    <xf numFmtId="3" fontId="4" fillId="3" borderId="4" xfId="747" applyNumberFormat="1" applyFont="1" applyFill="1" applyBorder="1" applyAlignment="1">
      <alignment horizontal="center" vertical="center"/>
    </xf>
    <xf numFmtId="3" fontId="4" fillId="3" borderId="8" xfId="747" applyNumberFormat="1" applyFont="1" applyFill="1" applyBorder="1" applyAlignment="1">
      <alignment horizontal="center" vertical="center"/>
    </xf>
    <xf numFmtId="3" fontId="2" fillId="39" borderId="82" xfId="0" applyNumberFormat="1" applyFont="1" applyFill="1" applyBorder="1" applyAlignment="1">
      <alignment horizontal="center" vertical="center"/>
    </xf>
    <xf numFmtId="3" fontId="2" fillId="39" borderId="36" xfId="0" applyNumberFormat="1" applyFont="1" applyFill="1" applyBorder="1" applyAlignment="1">
      <alignment horizontal="center" vertical="center"/>
    </xf>
    <xf numFmtId="179" fontId="63" fillId="0" borderId="0" xfId="484" applyNumberFormat="1" applyFont="1" applyFill="1" applyAlignment="1">
      <alignment horizontal="center" vertical="center" wrapText="1"/>
    </xf>
    <xf numFmtId="0" fontId="3" fillId="3" borderId="29" xfId="733" applyFont="1" applyFill="1" applyBorder="1" applyAlignment="1">
      <alignment horizontal="center" vertical="center" wrapText="1"/>
    </xf>
    <xf numFmtId="0" fontId="3" fillId="3" borderId="30" xfId="733" applyFont="1" applyFill="1" applyBorder="1" applyAlignment="1">
      <alignment horizontal="center" vertical="center" wrapText="1"/>
    </xf>
    <xf numFmtId="0" fontId="3" fillId="3" borderId="55" xfId="733" applyFont="1" applyFill="1" applyBorder="1" applyAlignment="1">
      <alignment horizontal="center" vertical="center" wrapText="1"/>
    </xf>
    <xf numFmtId="0" fontId="3" fillId="3" borderId="56" xfId="733" applyFont="1" applyFill="1" applyBorder="1" applyAlignment="1">
      <alignment horizontal="center" vertical="center" wrapText="1"/>
    </xf>
    <xf numFmtId="3" fontId="6" fillId="0" borderId="91" xfId="733" applyNumberFormat="1" applyFont="1" applyFill="1" applyBorder="1" applyAlignment="1">
      <alignment horizontal="right" vertical="center" wrapText="1"/>
    </xf>
    <xf numFmtId="0" fontId="3" fillId="3" borderId="31" xfId="733" applyFont="1" applyFill="1" applyBorder="1" applyAlignment="1">
      <alignment horizontal="center" vertical="center" wrapText="1"/>
    </xf>
    <xf numFmtId="0" fontId="3" fillId="3" borderId="42" xfId="733" applyFont="1" applyFill="1" applyBorder="1" applyAlignment="1">
      <alignment horizontal="center" vertical="center" wrapText="1"/>
    </xf>
    <xf numFmtId="3" fontId="6" fillId="0" borderId="91" xfId="733" applyNumberFormat="1" applyFont="1" applyBorder="1" applyAlignment="1">
      <alignment horizontal="right" vertical="center"/>
    </xf>
    <xf numFmtId="3" fontId="6" fillId="0" borderId="41" xfId="733" applyNumberFormat="1" applyFont="1" applyBorder="1" applyAlignment="1">
      <alignment horizontal="right" vertical="center"/>
    </xf>
    <xf numFmtId="3" fontId="6" fillId="0" borderId="39" xfId="733" applyNumberFormat="1" applyFont="1" applyBorder="1" applyAlignment="1">
      <alignment horizontal="right" vertical="center"/>
    </xf>
    <xf numFmtId="3" fontId="4" fillId="0" borderId="59" xfId="733" applyNumberFormat="1" applyFont="1" applyBorder="1" applyAlignment="1">
      <alignment horizontal="right" vertical="center"/>
    </xf>
    <xf numFmtId="3" fontId="6" fillId="0" borderId="53" xfId="733" applyNumberFormat="1" applyFont="1" applyBorder="1" applyAlignment="1">
      <alignment horizontal="right" vertical="center"/>
    </xf>
    <xf numFmtId="180" fontId="6" fillId="0" borderId="91" xfId="733" applyNumberFormat="1" applyFont="1" applyBorder="1" applyAlignment="1">
      <alignment horizontal="right" vertical="center"/>
    </xf>
    <xf numFmtId="180" fontId="6" fillId="0" borderId="56" xfId="733" applyNumberFormat="1" applyFont="1" applyBorder="1" applyAlignment="1">
      <alignment horizontal="right" vertical="center"/>
    </xf>
    <xf numFmtId="3" fontId="6" fillId="0" borderId="93" xfId="733" applyNumberFormat="1" applyFont="1" applyFill="1" applyBorder="1" applyAlignment="1">
      <alignment horizontal="right" vertical="center" wrapText="1"/>
    </xf>
    <xf numFmtId="3" fontId="6" fillId="0" borderId="80" xfId="733" applyNumberFormat="1" applyFont="1" applyFill="1" applyBorder="1" applyAlignment="1">
      <alignment horizontal="right" vertical="center" wrapText="1"/>
    </xf>
    <xf numFmtId="3" fontId="6" fillId="0" borderId="45" xfId="484" applyNumberFormat="1" applyFont="1" applyFill="1" applyBorder="1" applyAlignment="1">
      <alignment horizontal="right" vertical="center" wrapText="1"/>
    </xf>
    <xf numFmtId="3" fontId="6" fillId="0" borderId="80" xfId="484" applyNumberFormat="1" applyFont="1" applyBorder="1" applyAlignment="1">
      <alignment vertical="center" wrapText="1"/>
    </xf>
    <xf numFmtId="0" fontId="3" fillId="0" borderId="0" xfId="733" applyFont="1" applyAlignment="1">
      <alignment horizontal="center" vertical="center"/>
    </xf>
    <xf numFmtId="0" fontId="52" fillId="0" borderId="0" xfId="0" applyFont="1" applyAlignment="1">
      <alignment horizontal="center" vertical="center"/>
    </xf>
    <xf numFmtId="0" fontId="53" fillId="0" borderId="0" xfId="0" applyFont="1" applyAlignment="1">
      <alignment horizontal="right" vertical="center"/>
    </xf>
    <xf numFmtId="0" fontId="63" fillId="37" borderId="145" xfId="0" applyFont="1" applyFill="1" applyBorder="1" applyAlignment="1">
      <alignment horizontal="center" vertical="center" wrapText="1" readingOrder="1"/>
    </xf>
    <xf numFmtId="0" fontId="52" fillId="35" borderId="9" xfId="0" applyFont="1" applyFill="1" applyBorder="1" applyAlignment="1">
      <alignment horizontal="center" vertical="center" wrapText="1"/>
    </xf>
    <xf numFmtId="0" fontId="52" fillId="0" borderId="0" xfId="0" applyFont="1" applyAlignment="1">
      <alignment horizontal="center" vertical="center" wrapText="1"/>
    </xf>
    <xf numFmtId="0" fontId="3" fillId="0" borderId="0" xfId="733" applyFont="1" applyAlignment="1">
      <alignment horizontal="center"/>
    </xf>
    <xf numFmtId="0" fontId="52" fillId="0" borderId="0" xfId="0" applyFont="1" applyAlignment="1">
      <alignment horizontal="center"/>
    </xf>
    <xf numFmtId="0" fontId="52" fillId="0" borderId="1" xfId="0" quotePrefix="1" applyFont="1" applyBorder="1" applyAlignment="1">
      <alignment vertical="center"/>
    </xf>
    <xf numFmtId="180" fontId="2" fillId="0" borderId="39" xfId="0" applyNumberFormat="1" applyFont="1" applyFill="1" applyBorder="1" applyAlignment="1">
      <alignment horizontal="center" vertical="center" wrapText="1"/>
    </xf>
    <xf numFmtId="180" fontId="2" fillId="4" borderId="56" xfId="0" applyNumberFormat="1" applyFont="1" applyFill="1" applyBorder="1" applyAlignment="1">
      <alignment horizontal="center" vertical="center" wrapText="1"/>
    </xf>
    <xf numFmtId="0" fontId="2" fillId="0" borderId="56" xfId="0" applyFont="1" applyFill="1" applyBorder="1" applyAlignment="1">
      <alignment vertical="center" wrapText="1"/>
    </xf>
    <xf numFmtId="180" fontId="2" fillId="4" borderId="29" xfId="0" applyNumberFormat="1" applyFont="1" applyFill="1" applyBorder="1" applyAlignment="1">
      <alignment horizontal="center" vertical="center" wrapText="1"/>
    </xf>
    <xf numFmtId="180" fontId="2" fillId="4" borderId="30" xfId="0" applyNumberFormat="1" applyFont="1" applyFill="1" applyBorder="1" applyAlignment="1">
      <alignment horizontal="center" vertical="center" wrapText="1"/>
    </xf>
    <xf numFmtId="180" fontId="2" fillId="4" borderId="55" xfId="0" applyNumberFormat="1" applyFont="1" applyFill="1" applyBorder="1" applyAlignment="1">
      <alignment horizontal="center" vertical="center" wrapText="1"/>
    </xf>
    <xf numFmtId="0" fontId="64" fillId="0" borderId="0" xfId="705" applyFont="1" applyFill="1" applyBorder="1"/>
    <xf numFmtId="0" fontId="0" fillId="0" borderId="0" xfId="0" applyFill="1" applyBorder="1"/>
    <xf numFmtId="0" fontId="4" fillId="0" borderId="12" xfId="0" applyFont="1" applyFill="1" applyBorder="1" applyAlignment="1">
      <alignment horizontal="center" vertical="center" wrapText="1"/>
    </xf>
    <xf numFmtId="0" fontId="54" fillId="0" borderId="0" xfId="959" applyFont="1" applyAlignment="1">
      <alignment vertical="center" wrapText="1"/>
    </xf>
    <xf numFmtId="0" fontId="65" fillId="0" borderId="0" xfId="959" applyFont="1" applyAlignment="1">
      <alignment vertical="center" wrapText="1"/>
    </xf>
    <xf numFmtId="0" fontId="80" fillId="0" borderId="0" xfId="959" applyFont="1" applyAlignment="1">
      <alignment wrapText="1"/>
    </xf>
    <xf numFmtId="0" fontId="54" fillId="0" borderId="8" xfId="959" applyFont="1" applyBorder="1" applyAlignment="1">
      <alignment horizontal="center" vertical="center" wrapText="1"/>
    </xf>
    <xf numFmtId="0" fontId="3" fillId="36" borderId="12" xfId="959" applyFont="1" applyFill="1" applyBorder="1" applyAlignment="1">
      <alignment horizontal="center" vertical="center" wrapText="1"/>
    </xf>
    <xf numFmtId="0" fontId="3" fillId="36" borderId="11" xfId="959" applyFont="1" applyFill="1" applyBorder="1" applyAlignment="1">
      <alignment horizontal="center" vertical="center" wrapText="1"/>
    </xf>
    <xf numFmtId="0" fontId="54" fillId="39" borderId="82" xfId="959" applyFont="1" applyFill="1" applyBorder="1" applyAlignment="1">
      <alignment horizontal="center" vertical="center" wrapText="1"/>
    </xf>
    <xf numFmtId="0" fontId="70" fillId="40" borderId="82" xfId="959" applyFont="1" applyFill="1" applyBorder="1" applyAlignment="1">
      <alignment wrapText="1"/>
    </xf>
    <xf numFmtId="179" fontId="80" fillId="0" borderId="0" xfId="959" applyNumberFormat="1" applyFont="1" applyAlignment="1">
      <alignment wrapText="1"/>
    </xf>
    <xf numFmtId="179" fontId="80" fillId="0" borderId="0" xfId="482" applyNumberFormat="1" applyFont="1" applyAlignment="1">
      <alignment wrapText="1"/>
    </xf>
    <xf numFmtId="3" fontId="80" fillId="0" borderId="0" xfId="959" applyNumberFormat="1" applyFont="1" applyAlignment="1">
      <alignment wrapText="1"/>
    </xf>
    <xf numFmtId="0" fontId="54" fillId="39" borderId="25" xfId="959" applyFont="1" applyFill="1" applyBorder="1" applyAlignment="1">
      <alignment horizontal="center" vertical="center" wrapText="1"/>
    </xf>
    <xf numFmtId="0" fontId="70" fillId="40" borderId="25" xfId="959" applyFont="1" applyFill="1" applyBorder="1" applyAlignment="1">
      <alignment wrapText="1"/>
    </xf>
    <xf numFmtId="49" fontId="54" fillId="0" borderId="25" xfId="959" applyNumberFormat="1" applyFont="1" applyBorder="1" applyAlignment="1">
      <alignment horizontal="right" vertical="center" wrapText="1"/>
    </xf>
    <xf numFmtId="0" fontId="70" fillId="0" borderId="25" xfId="959" applyFont="1" applyBorder="1" applyAlignment="1">
      <alignment horizontal="right" wrapText="1"/>
    </xf>
    <xf numFmtId="0" fontId="54" fillId="36" borderId="25" xfId="959" applyFont="1" applyFill="1" applyBorder="1" applyAlignment="1">
      <alignment horizontal="center" vertical="center" wrapText="1"/>
    </xf>
    <xf numFmtId="0" fontId="71" fillId="41" borderId="25" xfId="959" applyFont="1" applyFill="1" applyBorder="1" applyAlignment="1">
      <alignment wrapText="1"/>
    </xf>
    <xf numFmtId="0" fontId="54" fillId="36" borderId="32" xfId="959" applyFont="1" applyFill="1" applyBorder="1" applyAlignment="1">
      <alignment horizontal="center" vertical="center" wrapText="1"/>
    </xf>
    <xf numFmtId="0" fontId="71" fillId="41" borderId="32" xfId="959" applyFont="1" applyFill="1" applyBorder="1" applyAlignment="1">
      <alignment wrapText="1"/>
    </xf>
    <xf numFmtId="0" fontId="54" fillId="0" borderId="0" xfId="959" applyFont="1" applyAlignment="1">
      <alignment horizontal="center" vertical="center" wrapText="1"/>
    </xf>
    <xf numFmtId="0" fontId="86" fillId="0" borderId="0" xfId="959" applyFont="1" applyFill="1" applyBorder="1" applyAlignment="1">
      <alignment wrapText="1"/>
    </xf>
    <xf numFmtId="3" fontId="65" fillId="0" borderId="0" xfId="959" applyNumberFormat="1" applyFont="1" applyAlignment="1">
      <alignment vertical="center" wrapText="1"/>
    </xf>
    <xf numFmtId="3" fontId="6" fillId="0" borderId="14" xfId="959" applyNumberFormat="1" applyFont="1" applyFill="1" applyBorder="1" applyAlignment="1">
      <alignment horizontal="center" vertical="center" wrapText="1"/>
    </xf>
    <xf numFmtId="180" fontId="70" fillId="40" borderId="52" xfId="880" applyNumberFormat="1" applyFont="1" applyFill="1" applyBorder="1" applyAlignment="1">
      <alignment vertical="center" wrapText="1"/>
    </xf>
    <xf numFmtId="180" fontId="70" fillId="40" borderId="22" xfId="880" applyNumberFormat="1" applyFont="1" applyFill="1" applyBorder="1" applyAlignment="1">
      <alignment vertical="center" wrapText="1"/>
    </xf>
    <xf numFmtId="180" fontId="70" fillId="0" borderId="22" xfId="880" applyNumberFormat="1" applyFont="1" applyBorder="1" applyAlignment="1">
      <alignment horizontal="right" vertical="center" wrapText="1"/>
    </xf>
    <xf numFmtId="180" fontId="71" fillId="41" borderId="22" xfId="880" applyNumberFormat="1" applyFont="1" applyFill="1" applyBorder="1" applyAlignment="1">
      <alignment vertical="center" wrapText="1"/>
    </xf>
    <xf numFmtId="180" fontId="71" fillId="41" borderId="55" xfId="880" applyNumberFormat="1" applyFont="1" applyFill="1" applyBorder="1" applyAlignment="1">
      <alignment vertical="center" wrapText="1"/>
    </xf>
    <xf numFmtId="179" fontId="70" fillId="40" borderId="13" xfId="482" applyNumberFormat="1" applyFont="1" applyFill="1" applyBorder="1" applyAlignment="1">
      <alignment vertical="center" wrapText="1"/>
    </xf>
    <xf numFmtId="179" fontId="70" fillId="40" borderId="14" xfId="482" applyNumberFormat="1" applyFont="1" applyFill="1" applyBorder="1" applyAlignment="1">
      <alignment vertical="center" wrapText="1"/>
    </xf>
    <xf numFmtId="179" fontId="70" fillId="0" borderId="14" xfId="482" applyNumberFormat="1" applyFont="1" applyBorder="1" applyAlignment="1">
      <alignment horizontal="right" vertical="center" wrapText="1"/>
    </xf>
    <xf numFmtId="3" fontId="70" fillId="0" borderId="14" xfId="482" applyNumberFormat="1" applyFont="1" applyBorder="1" applyAlignment="1">
      <alignment horizontal="right" vertical="center" wrapText="1"/>
    </xf>
    <xf numFmtId="179" fontId="71" fillId="41" borderId="14" xfId="482" applyNumberFormat="1" applyFont="1" applyFill="1" applyBorder="1" applyAlignment="1">
      <alignment vertical="center" wrapText="1"/>
    </xf>
    <xf numFmtId="179" fontId="71" fillId="41" borderId="29" xfId="482" applyNumberFormat="1" applyFont="1" applyFill="1" applyBorder="1" applyAlignment="1">
      <alignment vertical="center" wrapText="1"/>
    </xf>
    <xf numFmtId="3" fontId="70" fillId="40" borderId="14" xfId="482" applyNumberFormat="1" applyFont="1" applyFill="1" applyBorder="1" applyAlignment="1">
      <alignment vertical="center" wrapText="1"/>
    </xf>
    <xf numFmtId="180" fontId="71" fillId="40" borderId="53" xfId="880" applyNumberFormat="1" applyFont="1" applyFill="1" applyBorder="1" applyAlignment="1">
      <alignment vertical="center" wrapText="1"/>
    </xf>
    <xf numFmtId="180" fontId="71" fillId="40" borderId="39" xfId="880" applyNumberFormat="1" applyFont="1" applyFill="1" applyBorder="1" applyAlignment="1">
      <alignment vertical="center" wrapText="1"/>
    </xf>
    <xf numFmtId="180" fontId="70" fillId="0" borderId="39" xfId="880" applyNumberFormat="1" applyFont="1" applyBorder="1" applyAlignment="1">
      <alignment horizontal="right" vertical="center" wrapText="1"/>
    </xf>
    <xf numFmtId="180" fontId="71" fillId="41" borderId="39" xfId="880" applyNumberFormat="1" applyFont="1" applyFill="1" applyBorder="1" applyAlignment="1">
      <alignment vertical="center" wrapText="1"/>
    </xf>
    <xf numFmtId="180" fontId="71" fillId="41" borderId="56" xfId="880" applyNumberFormat="1" applyFont="1" applyFill="1" applyBorder="1" applyAlignment="1">
      <alignment vertical="center" wrapText="1"/>
    </xf>
    <xf numFmtId="0" fontId="1" fillId="0" borderId="0" xfId="959"/>
    <xf numFmtId="0" fontId="69" fillId="0" borderId="0" xfId="959" applyFont="1" applyAlignment="1">
      <alignment vertical="center" wrapText="1"/>
    </xf>
    <xf numFmtId="0" fontId="44" fillId="0" borderId="0" xfId="959" applyFont="1" applyAlignment="1">
      <alignment vertical="center" wrapText="1"/>
    </xf>
    <xf numFmtId="3" fontId="3" fillId="39" borderId="82" xfId="959" applyNumberFormat="1" applyFont="1" applyFill="1" applyBorder="1" applyAlignment="1">
      <alignment horizontal="center" vertical="center" wrapText="1"/>
    </xf>
    <xf numFmtId="0" fontId="70" fillId="40" borderId="82" xfId="959" applyFont="1" applyFill="1" applyBorder="1" applyAlignment="1">
      <alignment vertical="center" wrapText="1"/>
    </xf>
    <xf numFmtId="179" fontId="1" fillId="0" borderId="0" xfId="959" applyNumberFormat="1"/>
    <xf numFmtId="3" fontId="1" fillId="0" borderId="0" xfId="959" applyNumberFormat="1"/>
    <xf numFmtId="3" fontId="3" fillId="39" borderId="25" xfId="959" applyNumberFormat="1" applyFont="1" applyFill="1" applyBorder="1" applyAlignment="1">
      <alignment horizontal="center" vertical="center" wrapText="1"/>
    </xf>
    <xf numFmtId="0" fontId="70" fillId="40" borderId="25" xfId="959" applyFont="1" applyFill="1" applyBorder="1" applyAlignment="1">
      <alignment vertical="center" wrapText="1"/>
    </xf>
    <xf numFmtId="49" fontId="3" fillId="0" borderId="25" xfId="959" applyNumberFormat="1" applyFont="1" applyBorder="1" applyAlignment="1">
      <alignment horizontal="center" vertical="center" wrapText="1"/>
    </xf>
    <xf numFmtId="0" fontId="70" fillId="0" borderId="25" xfId="959" applyFont="1" applyBorder="1" applyAlignment="1">
      <alignment horizontal="right" vertical="center" wrapText="1"/>
    </xf>
    <xf numFmtId="0" fontId="3" fillId="36" borderId="25" xfId="959" applyFont="1" applyFill="1" applyBorder="1" applyAlignment="1">
      <alignment horizontal="center" vertical="center" wrapText="1"/>
    </xf>
    <xf numFmtId="0" fontId="71" fillId="41" borderId="25" xfId="959" applyFont="1" applyFill="1" applyBorder="1" applyAlignment="1">
      <alignment vertical="center" wrapText="1"/>
    </xf>
    <xf numFmtId="0" fontId="3" fillId="36" borderId="32" xfId="959" applyFont="1" applyFill="1" applyBorder="1" applyAlignment="1">
      <alignment horizontal="center" vertical="center" wrapText="1"/>
    </xf>
    <xf numFmtId="0" fontId="71" fillId="41" borderId="32" xfId="959" applyFont="1" applyFill="1" applyBorder="1" applyAlignment="1">
      <alignment vertical="center" wrapText="1"/>
    </xf>
    <xf numFmtId="0" fontId="1" fillId="0" borderId="0" xfId="959" applyBorder="1"/>
    <xf numFmtId="180" fontId="72" fillId="36" borderId="22" xfId="880" applyNumberFormat="1" applyFont="1" applyFill="1" applyBorder="1" applyAlignment="1">
      <alignment vertical="center" wrapText="1"/>
    </xf>
    <xf numFmtId="180" fontId="72" fillId="36" borderId="55" xfId="880" applyNumberFormat="1" applyFont="1" applyFill="1" applyBorder="1" applyAlignment="1">
      <alignment vertical="center" wrapText="1"/>
    </xf>
    <xf numFmtId="179" fontId="71" fillId="36" borderId="14" xfId="482" applyNumberFormat="1" applyFont="1" applyFill="1" applyBorder="1" applyAlignment="1">
      <alignment vertical="center" wrapText="1"/>
    </xf>
    <xf numFmtId="179" fontId="72" fillId="36" borderId="29" xfId="482" applyNumberFormat="1" applyFont="1" applyFill="1" applyBorder="1" applyAlignment="1">
      <alignment vertical="center" wrapText="1"/>
    </xf>
    <xf numFmtId="179" fontId="72" fillId="36" borderId="14" xfId="482" applyNumberFormat="1" applyFont="1" applyFill="1" applyBorder="1" applyAlignment="1">
      <alignment vertical="center" wrapText="1"/>
    </xf>
    <xf numFmtId="180" fontId="72" fillId="40" borderId="53" xfId="880" applyNumberFormat="1" applyFont="1" applyFill="1" applyBorder="1" applyAlignment="1">
      <alignment vertical="center" wrapText="1"/>
    </xf>
    <xf numFmtId="180" fontId="72" fillId="40" borderId="39" xfId="880" applyNumberFormat="1" applyFont="1" applyFill="1" applyBorder="1" applyAlignment="1">
      <alignment vertical="center" wrapText="1"/>
    </xf>
    <xf numFmtId="180" fontId="76" fillId="0" borderId="39" xfId="880" applyNumberFormat="1" applyFont="1" applyBorder="1" applyAlignment="1">
      <alignment horizontal="right" vertical="center" wrapText="1"/>
    </xf>
    <xf numFmtId="180" fontId="72" fillId="36" borderId="39" xfId="880" applyNumberFormat="1" applyFont="1" applyFill="1" applyBorder="1" applyAlignment="1">
      <alignment vertical="center" wrapText="1"/>
    </xf>
    <xf numFmtId="180" fontId="72" fillId="36" borderId="56" xfId="880" applyNumberFormat="1" applyFont="1" applyFill="1" applyBorder="1" applyAlignment="1">
      <alignment vertical="center" wrapText="1"/>
    </xf>
    <xf numFmtId="0" fontId="3" fillId="0" borderId="0" xfId="734" applyFont="1" applyAlignment="1">
      <alignment horizontal="center" vertical="center" wrapText="1"/>
    </xf>
    <xf numFmtId="3" fontId="3" fillId="2" borderId="43" xfId="961" applyNumberFormat="1" applyFont="1" applyFill="1" applyBorder="1" applyAlignment="1">
      <alignment horizontal="center" vertical="center" wrapText="1"/>
    </xf>
    <xf numFmtId="0" fontId="52" fillId="35" borderId="6" xfId="959" applyFont="1" applyFill="1" applyBorder="1" applyAlignment="1">
      <alignment horizontal="center" vertical="center"/>
    </xf>
    <xf numFmtId="0" fontId="52" fillId="35" borderId="9" xfId="959" applyFont="1" applyFill="1" applyBorder="1" applyAlignment="1">
      <alignment horizontal="center" vertical="center" wrapText="1"/>
    </xf>
    <xf numFmtId="0" fontId="52" fillId="35" borderId="10" xfId="959" applyFont="1" applyFill="1" applyBorder="1" applyAlignment="1">
      <alignment horizontal="center" vertical="center" wrapText="1"/>
    </xf>
    <xf numFmtId="180" fontId="52" fillId="35" borderId="11" xfId="960" applyNumberFormat="1" applyFont="1" applyFill="1" applyBorder="1" applyAlignment="1">
      <alignment horizontal="center" vertical="center" wrapText="1"/>
    </xf>
    <xf numFmtId="3" fontId="3" fillId="0" borderId="20" xfId="721" applyNumberFormat="1" applyFont="1" applyBorder="1" applyAlignment="1">
      <alignment horizontal="center" vertical="center" wrapText="1"/>
    </xf>
    <xf numFmtId="3" fontId="3" fillId="0" borderId="25" xfId="721" applyNumberFormat="1" applyFont="1" applyBorder="1" applyAlignment="1">
      <alignment horizontal="center" vertical="center" wrapText="1"/>
    </xf>
    <xf numFmtId="3" fontId="3" fillId="0" borderId="50" xfId="721" applyNumberFormat="1" applyFont="1" applyFill="1" applyBorder="1" applyAlignment="1">
      <alignment horizontal="center" vertical="center" wrapText="1"/>
    </xf>
    <xf numFmtId="3" fontId="3" fillId="0" borderId="50" xfId="721" applyNumberFormat="1" applyFont="1" applyBorder="1" applyAlignment="1">
      <alignment horizontal="center" vertical="center" wrapText="1"/>
    </xf>
    <xf numFmtId="3" fontId="3" fillId="0" borderId="20" xfId="721" applyNumberFormat="1" applyFont="1" applyFill="1" applyBorder="1" applyAlignment="1">
      <alignment horizontal="center" vertical="center" wrapText="1"/>
    </xf>
    <xf numFmtId="3" fontId="3" fillId="0" borderId="9" xfId="721" applyNumberFormat="1" applyFont="1" applyFill="1" applyBorder="1" applyAlignment="1">
      <alignment horizontal="center" vertical="center" wrapText="1"/>
    </xf>
    <xf numFmtId="3" fontId="3" fillId="0" borderId="10" xfId="721" applyNumberFormat="1" applyFont="1" applyFill="1" applyBorder="1" applyAlignment="1">
      <alignment horizontal="center" vertical="center" wrapText="1"/>
    </xf>
    <xf numFmtId="3" fontId="3" fillId="0" borderId="44" xfId="721" applyNumberFormat="1" applyFont="1" applyFill="1" applyBorder="1" applyAlignment="1">
      <alignment horizontal="center" vertical="center" wrapText="1"/>
    </xf>
    <xf numFmtId="3" fontId="3" fillId="0" borderId="1" xfId="721" applyNumberFormat="1" applyFont="1" applyFill="1" applyBorder="1" applyAlignment="1">
      <alignment horizontal="center" vertical="center" wrapText="1"/>
    </xf>
    <xf numFmtId="3" fontId="6" fillId="0" borderId="13" xfId="721" applyNumberFormat="1" applyFont="1" applyBorder="1" applyAlignment="1">
      <alignment horizontal="center" vertical="center" wrapText="1"/>
    </xf>
    <xf numFmtId="3" fontId="6" fillId="0" borderId="45" xfId="721" applyNumberFormat="1" applyFont="1" applyBorder="1" applyAlignment="1">
      <alignment horizontal="center" vertical="center" wrapText="1"/>
    </xf>
    <xf numFmtId="3" fontId="6" fillId="0" borderId="51" xfId="721" applyNumberFormat="1" applyFont="1" applyBorder="1" applyAlignment="1">
      <alignment horizontal="center" vertical="center" wrapText="1"/>
    </xf>
    <xf numFmtId="3" fontId="3" fillId="0" borderId="82" xfId="721" applyNumberFormat="1" applyFont="1" applyBorder="1" applyAlignment="1">
      <alignment horizontal="center" vertical="center" wrapText="1"/>
    </xf>
    <xf numFmtId="3" fontId="6" fillId="0" borderId="29" xfId="721" applyNumberFormat="1" applyFont="1" applyBorder="1" applyAlignment="1">
      <alignment horizontal="center" vertical="center" wrapText="1"/>
    </xf>
    <xf numFmtId="3" fontId="6" fillId="0" borderId="30" xfId="721" applyNumberFormat="1" applyFont="1" applyBorder="1" applyAlignment="1">
      <alignment horizontal="center" vertical="center" wrapText="1"/>
    </xf>
    <xf numFmtId="3" fontId="6" fillId="0" borderId="57" xfId="721" applyNumberFormat="1" applyFont="1" applyBorder="1" applyAlignment="1">
      <alignment horizontal="center" vertical="center" wrapText="1"/>
    </xf>
    <xf numFmtId="3" fontId="3" fillId="0" borderId="32" xfId="721" applyNumberFormat="1" applyFont="1" applyBorder="1" applyAlignment="1">
      <alignment horizontal="center" vertical="center" wrapText="1"/>
    </xf>
    <xf numFmtId="49" fontId="6" fillId="0" borderId="82" xfId="721" applyNumberFormat="1" applyFont="1" applyBorder="1" applyAlignment="1">
      <alignment horizontal="center" vertical="center" wrapText="1"/>
    </xf>
    <xf numFmtId="0" fontId="6" fillId="0" borderId="53" xfId="721" applyFont="1" applyBorder="1" applyAlignment="1">
      <alignment vertical="center" wrapText="1"/>
    </xf>
    <xf numFmtId="49" fontId="6" fillId="0" borderId="32" xfId="721" applyNumberFormat="1" applyFont="1" applyFill="1" applyBorder="1" applyAlignment="1">
      <alignment horizontal="center" vertical="center" wrapText="1"/>
    </xf>
    <xf numFmtId="0" fontId="6" fillId="0" borderId="56" xfId="721" applyFont="1" applyFill="1" applyBorder="1" applyAlignment="1">
      <alignment vertical="center" wrapText="1"/>
    </xf>
    <xf numFmtId="3" fontId="6" fillId="0" borderId="26" xfId="721" applyNumberFormat="1" applyFont="1" applyFill="1" applyBorder="1" applyAlignment="1">
      <alignment horizontal="center" vertical="center" wrapText="1"/>
    </xf>
    <xf numFmtId="3" fontId="6" fillId="0" borderId="48" xfId="721" applyNumberFormat="1" applyFont="1" applyFill="1" applyBorder="1" applyAlignment="1">
      <alignment horizontal="center" vertical="center" wrapText="1"/>
    </xf>
    <xf numFmtId="3" fontId="6" fillId="0" borderId="27" xfId="721" applyNumberFormat="1" applyFont="1" applyFill="1" applyBorder="1" applyAlignment="1">
      <alignment horizontal="center" vertical="center" wrapText="1"/>
    </xf>
    <xf numFmtId="3" fontId="3" fillId="0" borderId="9" xfId="721" applyNumberFormat="1" applyFont="1" applyBorder="1" applyAlignment="1">
      <alignment horizontal="center" vertical="center" wrapText="1"/>
    </xf>
    <xf numFmtId="3" fontId="3" fillId="0" borderId="10" xfId="721" applyNumberFormat="1" applyFont="1" applyBorder="1" applyAlignment="1">
      <alignment horizontal="center" vertical="center" wrapText="1"/>
    </xf>
    <xf numFmtId="3" fontId="3" fillId="0" borderId="44" xfId="721" applyNumberFormat="1" applyFont="1" applyBorder="1" applyAlignment="1">
      <alignment horizontal="center" vertical="center" wrapText="1"/>
    </xf>
    <xf numFmtId="3" fontId="3" fillId="0" borderId="1" xfId="721" applyNumberFormat="1" applyFont="1" applyBorder="1" applyAlignment="1">
      <alignment horizontal="center" vertical="center" wrapText="1"/>
    </xf>
    <xf numFmtId="49" fontId="6" fillId="0" borderId="20" xfId="721" applyNumberFormat="1" applyFont="1" applyBorder="1" applyAlignment="1">
      <alignment horizontal="center" vertical="center" wrapText="1"/>
    </xf>
    <xf numFmtId="0" fontId="6" fillId="0" borderId="37" xfId="721" applyFont="1" applyBorder="1" applyAlignment="1">
      <alignment vertical="center" wrapText="1"/>
    </xf>
    <xf numFmtId="3" fontId="3" fillId="2" borderId="9" xfId="721" applyNumberFormat="1" applyFont="1" applyFill="1" applyBorder="1" applyAlignment="1">
      <alignment horizontal="center" vertical="center" wrapText="1"/>
    </xf>
    <xf numFmtId="3" fontId="3" fillId="2" borderId="10" xfId="721" applyNumberFormat="1" applyFont="1" applyFill="1" applyBorder="1" applyAlignment="1">
      <alignment horizontal="center" vertical="center" wrapText="1"/>
    </xf>
    <xf numFmtId="3" fontId="3" fillId="2" borderId="44" xfId="721" applyNumberFormat="1" applyFont="1" applyFill="1" applyBorder="1" applyAlignment="1">
      <alignment horizontal="center" vertical="center" wrapText="1"/>
    </xf>
    <xf numFmtId="3" fontId="3" fillId="36" borderId="1" xfId="721" applyNumberFormat="1" applyFont="1" applyFill="1" applyBorder="1" applyAlignment="1">
      <alignment horizontal="center" vertical="center" wrapText="1"/>
    </xf>
    <xf numFmtId="0" fontId="6" fillId="0" borderId="0" xfId="734" applyFont="1" applyAlignment="1">
      <alignment horizontal="right" vertical="center" wrapText="1"/>
    </xf>
    <xf numFmtId="0" fontId="3" fillId="0" borderId="1" xfId="734" applyFont="1" applyFill="1" applyBorder="1" applyAlignment="1">
      <alignment horizontal="center" vertical="center" wrapText="1"/>
    </xf>
    <xf numFmtId="3" fontId="3" fillId="0" borderId="25" xfId="961" applyNumberFormat="1" applyFont="1" applyBorder="1" applyAlignment="1">
      <alignment horizontal="center" vertical="center" wrapText="1"/>
    </xf>
    <xf numFmtId="3" fontId="3" fillId="36" borderId="25" xfId="961" applyNumberFormat="1" applyFont="1" applyFill="1" applyBorder="1" applyAlignment="1">
      <alignment horizontal="center" vertical="center" wrapText="1"/>
    </xf>
    <xf numFmtId="3" fontId="3" fillId="2" borderId="32" xfId="895" applyNumberFormat="1" applyFont="1" applyFill="1" applyBorder="1" applyAlignment="1">
      <alignment horizontal="center" vertical="center" wrapText="1"/>
    </xf>
    <xf numFmtId="180" fontId="3" fillId="2" borderId="1" xfId="895" applyNumberFormat="1" applyFont="1" applyFill="1" applyBorder="1" applyAlignment="1">
      <alignment horizontal="center" vertical="center" wrapText="1"/>
    </xf>
    <xf numFmtId="0" fontId="62" fillId="0" borderId="0" xfId="759" applyFont="1" applyAlignment="1">
      <alignment horizontal="center"/>
    </xf>
    <xf numFmtId="180" fontId="6" fillId="0" borderId="17" xfId="960" applyNumberFormat="1" applyFont="1" applyFill="1" applyBorder="1" applyAlignment="1">
      <alignment horizontal="center" vertical="center"/>
    </xf>
    <xf numFmtId="180" fontId="6" fillId="0" borderId="15" xfId="960" applyNumberFormat="1" applyFont="1" applyFill="1" applyBorder="1" applyAlignment="1">
      <alignment horizontal="center" vertical="center"/>
    </xf>
    <xf numFmtId="180" fontId="6" fillId="0" borderId="19" xfId="960" applyNumberFormat="1" applyFont="1" applyFill="1" applyBorder="1" applyAlignment="1">
      <alignment horizontal="center" vertical="center"/>
    </xf>
    <xf numFmtId="49" fontId="52" fillId="0" borderId="9" xfId="962" applyNumberFormat="1" applyFont="1" applyFill="1" applyBorder="1" applyAlignment="1">
      <alignment horizontal="center" vertical="center"/>
    </xf>
    <xf numFmtId="49" fontId="52" fillId="0" borderId="8" xfId="962" applyNumberFormat="1" applyFont="1" applyFill="1" applyBorder="1" applyAlignment="1">
      <alignment horizontal="center" vertical="center"/>
    </xf>
    <xf numFmtId="49" fontId="52" fillId="0" borderId="59" xfId="962" applyNumberFormat="1" applyFont="1" applyFill="1" applyBorder="1" applyAlignment="1">
      <alignment horizontal="center" vertical="center"/>
    </xf>
    <xf numFmtId="0" fontId="0" fillId="0" borderId="23" xfId="0" applyBorder="1"/>
    <xf numFmtId="0" fontId="0" fillId="0" borderId="30" xfId="0" applyBorder="1"/>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39" xfId="0" applyFont="1" applyBorder="1" applyAlignment="1">
      <alignment horizontal="left" vertical="center" wrapText="1"/>
    </xf>
    <xf numFmtId="0" fontId="5" fillId="0" borderId="57" xfId="664" applyFont="1" applyFill="1" applyBorder="1" applyAlignment="1">
      <alignment horizontal="left" vertical="center" wrapText="1"/>
    </xf>
    <xf numFmtId="0" fontId="5" fillId="0" borderId="55" xfId="664" applyFont="1" applyFill="1" applyBorder="1" applyAlignment="1">
      <alignment horizontal="left" vertical="center" wrapText="1"/>
    </xf>
    <xf numFmtId="0" fontId="5" fillId="0" borderId="56" xfId="664"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6" fillId="0" borderId="83"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37" xfId="1" applyFont="1" applyFill="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0" xfId="664" applyFont="1" applyAlignment="1">
      <alignment horizontal="left"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4" fillId="39" borderId="44" xfId="0" applyFont="1" applyFill="1" applyBorder="1" applyAlignment="1">
      <alignment horizontal="left" vertical="center" wrapText="1"/>
    </xf>
    <xf numFmtId="0" fontId="4" fillId="39" borderId="4" xfId="0" applyFont="1" applyFill="1" applyBorder="1" applyAlignment="1">
      <alignment horizontal="left" vertical="center" wrapText="1"/>
    </xf>
    <xf numFmtId="0" fontId="4" fillId="39" borderId="5"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41" xfId="0" applyFont="1" applyFill="1" applyBorder="1" applyAlignment="1">
      <alignment horizontal="left" vertical="center" wrapText="1"/>
    </xf>
    <xf numFmtId="0" fontId="6" fillId="0" borderId="43" xfId="1" applyFont="1" applyBorder="1" applyAlignment="1">
      <alignment horizontal="left" vertical="center" wrapText="1"/>
    </xf>
    <xf numFmtId="0" fontId="6" fillId="0" borderId="22" xfId="1" applyFont="1" applyBorder="1" applyAlignment="1">
      <alignment horizontal="left" vertical="center" wrapText="1"/>
    </xf>
    <xf numFmtId="0" fontId="6" fillId="0" borderId="39" xfId="1" applyFont="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41" xfId="0" applyFont="1" applyBorder="1" applyAlignment="1">
      <alignment horizontal="left" vertical="center" wrapText="1"/>
    </xf>
    <xf numFmtId="0" fontId="5" fillId="0" borderId="57" xfId="664" applyFont="1" applyBorder="1" applyAlignment="1">
      <alignment horizontal="left" vertical="center" wrapText="1"/>
    </xf>
    <xf numFmtId="0" fontId="5" fillId="0" borderId="55" xfId="664" applyFont="1" applyBorder="1" applyAlignment="1">
      <alignment horizontal="left" vertical="center" wrapText="1"/>
    </xf>
    <xf numFmtId="0" fontId="5" fillId="0" borderId="56" xfId="664" applyFont="1" applyBorder="1" applyAlignment="1">
      <alignment horizontal="left" vertical="center" wrapText="1"/>
    </xf>
    <xf numFmtId="0" fontId="6" fillId="0" borderId="4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3"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5" fillId="0" borderId="21" xfId="664" applyFont="1" applyFill="1" applyBorder="1" applyAlignment="1">
      <alignment horizontal="left" vertical="center" wrapText="1"/>
    </xf>
    <xf numFmtId="0" fontId="5" fillId="0" borderId="22" xfId="664" applyFont="1" applyFill="1" applyBorder="1" applyAlignment="1">
      <alignment horizontal="left" vertical="center" wrapText="1"/>
    </xf>
    <xf numFmtId="0" fontId="5" fillId="0" borderId="39" xfId="664"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5" fillId="0" borderId="23" xfId="963" applyFont="1" applyBorder="1" applyAlignment="1">
      <alignment horizontal="left" vertical="center" wrapText="1"/>
    </xf>
    <xf numFmtId="0" fontId="5" fillId="0" borderId="24" xfId="963" applyFont="1" applyBorder="1" applyAlignment="1">
      <alignment horizontal="left" vertical="center" wrapText="1"/>
    </xf>
    <xf numFmtId="0" fontId="5" fillId="0" borderId="21" xfId="963" applyFont="1" applyFill="1" applyBorder="1" applyAlignment="1">
      <alignment horizontal="left" vertical="center" wrapText="1"/>
    </xf>
    <xf numFmtId="0" fontId="5" fillId="0" borderId="22" xfId="963" applyFont="1" applyFill="1" applyBorder="1" applyAlignment="1">
      <alignment horizontal="left" vertical="center" wrapText="1"/>
    </xf>
    <xf numFmtId="0" fontId="5" fillId="0" borderId="39" xfId="963" applyFont="1" applyFill="1" applyBorder="1" applyAlignment="1">
      <alignment horizontal="left" vertical="center" wrapText="1"/>
    </xf>
    <xf numFmtId="0" fontId="5" fillId="0" borderId="21" xfId="964" applyFont="1" applyFill="1" applyBorder="1" applyAlignment="1">
      <alignment horizontal="left" vertical="center" wrapText="1"/>
    </xf>
    <xf numFmtId="0" fontId="5" fillId="0" borderId="22" xfId="964"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5" fillId="0" borderId="23" xfId="964" applyFont="1" applyBorder="1" applyAlignment="1">
      <alignment horizontal="left" vertical="center" wrapText="1"/>
    </xf>
    <xf numFmtId="0" fontId="5" fillId="0" borderId="21" xfId="964" applyFont="1" applyBorder="1" applyAlignment="1">
      <alignment horizontal="left" vertical="center" wrapText="1"/>
    </xf>
    <xf numFmtId="0" fontId="2" fillId="0" borderId="21" xfId="964" applyFont="1" applyBorder="1" applyAlignment="1">
      <alignment horizontal="left" vertical="center" wrapText="1"/>
    </xf>
    <xf numFmtId="0" fontId="2" fillId="0" borderId="22" xfId="964" applyFont="1" applyBorder="1" applyAlignment="1">
      <alignment horizontal="left" vertical="center" wrapText="1"/>
    </xf>
    <xf numFmtId="0" fontId="2" fillId="0" borderId="39" xfId="964" applyFont="1" applyBorder="1" applyAlignment="1">
      <alignment horizontal="left" vertical="center" wrapText="1"/>
    </xf>
    <xf numFmtId="0" fontId="6" fillId="0" borderId="43" xfId="0" applyFont="1" applyBorder="1" applyAlignment="1">
      <alignment horizontal="left" vertical="center" wrapText="1"/>
    </xf>
    <xf numFmtId="0" fontId="6" fillId="0" borderId="22" xfId="0" applyFont="1" applyBorder="1" applyAlignment="1">
      <alignment horizontal="left" vertical="center" wrapText="1"/>
    </xf>
    <xf numFmtId="0" fontId="6" fillId="0" borderId="39" xfId="0" applyFont="1" applyBorder="1" applyAlignment="1">
      <alignment horizontal="left" vertical="center" wrapText="1"/>
    </xf>
    <xf numFmtId="0" fontId="6" fillId="0" borderId="21" xfId="964" applyFont="1" applyFill="1" applyBorder="1" applyAlignment="1">
      <alignment horizontal="left" vertical="center" wrapText="1"/>
    </xf>
    <xf numFmtId="0" fontId="6" fillId="0" borderId="22" xfId="964" applyFont="1" applyFill="1" applyBorder="1" applyAlignment="1">
      <alignment horizontal="left" vertical="center" wrapText="1"/>
    </xf>
    <xf numFmtId="0" fontId="6" fillId="0" borderId="39" xfId="964" applyFont="1" applyFill="1" applyBorder="1" applyAlignment="1">
      <alignment horizontal="left" vertical="center" wrapText="1"/>
    </xf>
    <xf numFmtId="0" fontId="6" fillId="0" borderId="21" xfId="0" applyFont="1" applyBorder="1" applyAlignment="1">
      <alignment horizontal="left" vertical="center" wrapText="1"/>
    </xf>
    <xf numFmtId="0" fontId="5" fillId="0" borderId="21" xfId="963" applyFont="1" applyBorder="1" applyAlignment="1">
      <alignment horizontal="left" vertical="center" wrapText="1"/>
    </xf>
    <xf numFmtId="0" fontId="5" fillId="0" borderId="22" xfId="963" applyFont="1" applyBorder="1" applyAlignment="1">
      <alignment horizontal="left" vertical="center" wrapText="1"/>
    </xf>
    <xf numFmtId="0" fontId="5" fillId="0" borderId="39" xfId="963" applyFont="1" applyBorder="1" applyAlignment="1">
      <alignment horizontal="left" vertical="center" wrapText="1"/>
    </xf>
    <xf numFmtId="0" fontId="2" fillId="0" borderId="22" xfId="0" applyFont="1" applyBorder="1"/>
    <xf numFmtId="0" fontId="2" fillId="0" borderId="39" xfId="0" applyFont="1" applyBorder="1"/>
    <xf numFmtId="0" fontId="83" fillId="0" borderId="21" xfId="963" applyFont="1" applyFill="1" applyBorder="1" applyAlignment="1">
      <alignment horizontal="left" vertical="center" wrapText="1"/>
    </xf>
    <xf numFmtId="0" fontId="83" fillId="0" borderId="22" xfId="963" applyFont="1" applyFill="1" applyBorder="1" applyAlignment="1">
      <alignment horizontal="left" vertical="center" wrapText="1"/>
    </xf>
    <xf numFmtId="0" fontId="83" fillId="0" borderId="39" xfId="963"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2" fillId="0" borderId="40" xfId="0" applyFont="1" applyBorder="1" applyAlignment="1">
      <alignment horizontal="left" vertical="center" wrapText="1"/>
    </xf>
    <xf numFmtId="0" fontId="5" fillId="0" borderId="27" xfId="964" applyFont="1" applyBorder="1" applyAlignment="1">
      <alignment horizontal="left" vertical="center" wrapText="1"/>
    </xf>
    <xf numFmtId="0" fontId="5" fillId="0" borderId="28" xfId="964" applyFont="1" applyBorder="1" applyAlignment="1">
      <alignment horizontal="left" vertical="center" wrapText="1"/>
    </xf>
    <xf numFmtId="0" fontId="5" fillId="0" borderId="21" xfId="664" applyFont="1" applyBorder="1" applyAlignment="1">
      <alignment horizontal="left" vertical="center" wrapText="1"/>
    </xf>
    <xf numFmtId="0" fontId="5" fillId="0" borderId="22" xfId="664" applyFont="1" applyBorder="1" applyAlignment="1">
      <alignment horizontal="left" vertical="center" wrapText="1"/>
    </xf>
    <xf numFmtId="0" fontId="5" fillId="0" borderId="39" xfId="664"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7" xfId="0" applyFont="1" applyBorder="1" applyAlignment="1">
      <alignment horizontal="left" vertical="center" wrapText="1"/>
    </xf>
    <xf numFmtId="0" fontId="6" fillId="0" borderId="21" xfId="963" applyFont="1" applyBorder="1" applyAlignment="1">
      <alignment horizontal="left" vertical="center" wrapText="1"/>
    </xf>
    <xf numFmtId="0" fontId="6" fillId="0" borderId="22" xfId="963" applyFont="1" applyBorder="1" applyAlignment="1">
      <alignment horizontal="left" vertical="center" wrapText="1"/>
    </xf>
    <xf numFmtId="0" fontId="6" fillId="0" borderId="39" xfId="963" applyFont="1" applyBorder="1" applyAlignment="1">
      <alignment horizontal="left" vertical="center" wrapText="1"/>
    </xf>
    <xf numFmtId="0" fontId="6" fillId="0" borderId="21" xfId="963" applyFont="1" applyFill="1" applyBorder="1" applyAlignment="1">
      <alignment horizontal="left" vertical="center" wrapText="1"/>
    </xf>
    <xf numFmtId="0" fontId="6" fillId="0" borderId="22" xfId="963" applyFont="1" applyFill="1" applyBorder="1" applyAlignment="1">
      <alignment horizontal="left" vertical="center" wrapText="1"/>
    </xf>
    <xf numFmtId="0" fontId="6" fillId="0" borderId="39" xfId="963" applyFont="1" applyFill="1" applyBorder="1" applyAlignment="1">
      <alignment horizontal="left" vertical="center" wrapText="1"/>
    </xf>
    <xf numFmtId="0" fontId="2" fillId="0" borderId="43" xfId="0" applyFont="1" applyBorder="1" applyAlignment="1">
      <alignment horizontal="left" vertical="center" wrapText="1"/>
    </xf>
    <xf numFmtId="0" fontId="5" fillId="0" borderId="51" xfId="664" applyFont="1" applyBorder="1" applyAlignment="1">
      <alignment horizontal="left" vertical="center" wrapText="1"/>
    </xf>
    <xf numFmtId="0" fontId="5" fillId="0" borderId="52" xfId="664" applyFont="1" applyBorder="1" applyAlignment="1">
      <alignment horizontal="left" vertical="center" wrapText="1"/>
    </xf>
    <xf numFmtId="0" fontId="5" fillId="0" borderId="53" xfId="664" applyFont="1" applyBorder="1" applyAlignment="1">
      <alignment horizontal="left" vertical="center" wrapText="1"/>
    </xf>
    <xf numFmtId="0" fontId="5" fillId="0" borderId="57" xfId="963" applyFont="1" applyFill="1" applyBorder="1" applyAlignment="1">
      <alignment horizontal="left" vertical="center" wrapText="1"/>
    </xf>
    <xf numFmtId="0" fontId="5" fillId="0" borderId="55" xfId="963" applyFont="1" applyFill="1" applyBorder="1" applyAlignment="1">
      <alignment horizontal="left" vertical="center" wrapText="1"/>
    </xf>
    <xf numFmtId="0" fontId="5" fillId="0" borderId="56" xfId="963" applyFont="1" applyFill="1" applyBorder="1" applyAlignment="1">
      <alignment horizontal="left" vertical="center" wrapText="1"/>
    </xf>
    <xf numFmtId="0" fontId="2" fillId="0" borderId="57"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4" fillId="43" borderId="10" xfId="0" applyFont="1" applyFill="1" applyBorder="1" applyAlignment="1">
      <alignment horizontal="left" vertical="center" wrapText="1"/>
    </xf>
    <xf numFmtId="0" fontId="4" fillId="43" borderId="11" xfId="0" applyFont="1" applyFill="1" applyBorder="1" applyAlignment="1">
      <alignment horizontal="left" vertical="center" wrapText="1"/>
    </xf>
    <xf numFmtId="0" fontId="2" fillId="0" borderId="44"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83" xfId="0" applyFont="1" applyBorder="1" applyAlignment="1">
      <alignment horizontal="left" vertical="center" wrapText="1"/>
    </xf>
    <xf numFmtId="0" fontId="6" fillId="0" borderId="16" xfId="0" applyFont="1" applyBorder="1" applyAlignment="1">
      <alignment horizontal="left" vertical="center" wrapText="1"/>
    </xf>
    <xf numFmtId="0" fontId="6" fillId="0" borderId="37" xfId="0" applyFont="1" applyBorder="1" applyAlignment="1">
      <alignment horizontal="left" vertical="center" wrapText="1"/>
    </xf>
    <xf numFmtId="0" fontId="5" fillId="0" borderId="23" xfId="963" applyFont="1" applyFill="1" applyBorder="1" applyAlignment="1">
      <alignment horizontal="left" vertical="center" wrapText="1"/>
    </xf>
    <xf numFmtId="0" fontId="5" fillId="0" borderId="24" xfId="963" applyFont="1" applyFill="1" applyBorder="1" applyAlignment="1">
      <alignment horizontal="left" vertical="center" wrapText="1"/>
    </xf>
    <xf numFmtId="0" fontId="6" fillId="0" borderId="86" xfId="0" applyFont="1" applyBorder="1" applyAlignment="1">
      <alignment horizontal="left" vertical="center" wrapText="1"/>
    </xf>
    <xf numFmtId="0" fontId="6" fillId="0" borderId="28" xfId="0" applyFont="1" applyBorder="1" applyAlignment="1">
      <alignment horizontal="left" vertical="center" wrapText="1"/>
    </xf>
    <xf numFmtId="0" fontId="6" fillId="0" borderId="41" xfId="0" applyFont="1" applyBorder="1" applyAlignment="1">
      <alignment horizontal="left" vertical="center" wrapTex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5" fillId="0" borderId="43" xfId="963" applyFont="1" applyBorder="1" applyAlignment="1">
      <alignment horizontal="left" vertical="center" wrapText="1"/>
    </xf>
    <xf numFmtId="0" fontId="5" fillId="0" borderId="43" xfId="963"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4" fillId="0" borderId="0" xfId="664" applyFont="1" applyAlignment="1">
      <alignment horizontal="center" wrapText="1"/>
    </xf>
    <xf numFmtId="0" fontId="2" fillId="0" borderId="8" xfId="664" applyFont="1" applyFill="1" applyBorder="1" applyAlignment="1">
      <alignment horizontal="right" vertical="center" wrapText="1"/>
    </xf>
    <xf numFmtId="0" fontId="4" fillId="2" borderId="2" xfId="664" applyFont="1" applyFill="1" applyBorder="1" applyAlignment="1">
      <alignment horizontal="center" vertical="center"/>
    </xf>
    <xf numFmtId="0" fontId="4" fillId="2" borderId="3" xfId="664" applyFont="1" applyFill="1" applyBorder="1" applyAlignment="1">
      <alignment horizontal="center" vertical="center"/>
    </xf>
    <xf numFmtId="0" fontId="4" fillId="2" borderId="8" xfId="664" applyFont="1" applyFill="1" applyBorder="1" applyAlignment="1">
      <alignment horizontal="center" vertical="center"/>
    </xf>
    <xf numFmtId="0" fontId="4" fillId="2" borderId="59" xfId="664" applyFont="1" applyFill="1" applyBorder="1" applyAlignment="1">
      <alignment horizontal="center" vertical="center"/>
    </xf>
    <xf numFmtId="14" fontId="4" fillId="36" borderId="6" xfId="664" applyNumberFormat="1" applyFont="1" applyFill="1" applyBorder="1" applyAlignment="1">
      <alignment horizontal="center" vertical="center" wrapText="1"/>
    </xf>
    <xf numFmtId="0" fontId="4" fillId="36" borderId="4" xfId="664" applyFont="1" applyFill="1" applyBorder="1" applyAlignment="1">
      <alignment horizontal="center" vertical="center" wrapText="1"/>
    </xf>
    <xf numFmtId="0" fontId="4" fillId="36" borderId="5" xfId="664" applyFont="1" applyFill="1" applyBorder="1" applyAlignment="1">
      <alignment horizontal="center" vertical="center" wrapText="1"/>
    </xf>
    <xf numFmtId="0" fontId="2" fillId="0" borderId="0" xfId="664" applyFont="1" applyAlignment="1">
      <alignment horizontal="left" vertical="center" wrapText="1"/>
    </xf>
    <xf numFmtId="0" fontId="4" fillId="3" borderId="9" xfId="0" applyFont="1" applyFill="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88" xfId="0" applyFont="1" applyBorder="1" applyAlignment="1">
      <alignment horizontal="left" vertical="center" wrapText="1"/>
    </xf>
    <xf numFmtId="0" fontId="2" fillId="0" borderId="143" xfId="0" applyFont="1" applyBorder="1" applyAlignment="1">
      <alignment horizontal="left" vertical="center" wrapText="1"/>
    </xf>
    <xf numFmtId="0" fontId="5" fillId="0" borderId="48" xfId="664" applyFont="1" applyBorder="1" applyAlignment="1">
      <alignment horizontal="left" vertical="center" wrapText="1"/>
    </xf>
    <xf numFmtId="0" fontId="5" fillId="0" borderId="49" xfId="664" applyFont="1" applyBorder="1" applyAlignment="1">
      <alignment horizontal="left" vertical="center" wrapText="1"/>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89" xfId="664" applyFont="1" applyBorder="1" applyAlignment="1">
      <alignment horizontal="left" vertical="center" wrapText="1"/>
    </xf>
    <xf numFmtId="0" fontId="5" fillId="0" borderId="0" xfId="664" applyFont="1" applyBorder="1" applyAlignment="1">
      <alignment horizontal="left" vertical="center" wrapText="1"/>
    </xf>
    <xf numFmtId="0" fontId="5" fillId="0" borderId="91" xfId="664"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2" fillId="0" borderId="58" xfId="0" applyFont="1" applyBorder="1" applyAlignment="1">
      <alignment horizontal="left" vertical="center" wrapText="1"/>
    </xf>
    <xf numFmtId="0" fontId="2" fillId="0" borderId="8" xfId="0" applyFont="1" applyBorder="1" applyAlignment="1">
      <alignment horizontal="left" vertical="center" wrapText="1"/>
    </xf>
    <xf numFmtId="0" fontId="2" fillId="0" borderId="59" xfId="0" applyFont="1" applyBorder="1" applyAlignment="1">
      <alignment horizontal="left" vertical="center" wrapText="1"/>
    </xf>
    <xf numFmtId="0" fontId="5" fillId="0" borderId="27" xfId="664" applyFont="1" applyFill="1" applyBorder="1" applyAlignment="1">
      <alignment horizontal="left" vertical="center" wrapText="1"/>
    </xf>
    <xf numFmtId="0" fontId="5" fillId="0" borderId="41" xfId="664" applyFont="1" applyFill="1" applyBorder="1" applyAlignment="1">
      <alignment horizontal="left" vertical="center" wrapText="1"/>
    </xf>
    <xf numFmtId="0" fontId="5" fillId="0" borderId="15" xfId="664" applyFont="1" applyBorder="1" applyAlignment="1">
      <alignment horizontal="left" vertical="center" wrapText="1"/>
    </xf>
    <xf numFmtId="0" fontId="5" fillId="0" borderId="16" xfId="664" applyFont="1" applyBorder="1" applyAlignment="1">
      <alignment horizontal="left" vertical="center" wrapText="1"/>
    </xf>
    <xf numFmtId="0" fontId="5" fillId="0" borderId="37" xfId="664" applyFont="1" applyBorder="1" applyAlignment="1">
      <alignment horizontal="left" vertical="center" wrapText="1"/>
    </xf>
    <xf numFmtId="0" fontId="6" fillId="0" borderId="21" xfId="0" applyFont="1" applyFill="1" applyBorder="1" applyAlignment="1">
      <alignment horizontal="left" vertical="center" wrapText="1"/>
    </xf>
    <xf numFmtId="0" fontId="5" fillId="0" borderId="27" xfId="664" applyFont="1" applyBorder="1" applyAlignment="1">
      <alignment horizontal="left" vertical="center" wrapText="1"/>
    </xf>
    <xf numFmtId="0" fontId="5" fillId="0" borderId="28" xfId="664" applyFont="1" applyBorder="1" applyAlignment="1">
      <alignment horizontal="left" vertical="center" wrapText="1"/>
    </xf>
    <xf numFmtId="0" fontId="5" fillId="0" borderId="41" xfId="664" applyFont="1" applyBorder="1" applyAlignment="1">
      <alignment horizontal="left" vertical="center" wrapText="1"/>
    </xf>
    <xf numFmtId="0" fontId="4" fillId="2" borderId="7" xfId="664" applyFont="1" applyFill="1" applyBorder="1" applyAlignment="1">
      <alignment horizontal="center" vertical="center" wrapText="1"/>
    </xf>
    <xf numFmtId="0" fontId="4" fillId="2" borderId="2" xfId="664" applyFont="1" applyFill="1" applyBorder="1" applyAlignment="1">
      <alignment horizontal="center" vertical="center" wrapText="1"/>
    </xf>
    <xf numFmtId="0" fontId="4" fillId="2" borderId="3" xfId="664" applyFont="1" applyFill="1" applyBorder="1" applyAlignment="1">
      <alignment horizontal="center" vertical="center" wrapText="1"/>
    </xf>
    <xf numFmtId="0" fontId="4" fillId="2" borderId="77" xfId="664" applyFont="1" applyFill="1" applyBorder="1" applyAlignment="1">
      <alignment horizontal="center" vertical="center" wrapText="1"/>
    </xf>
    <xf numFmtId="0" fontId="4" fillId="2" borderId="8" xfId="664" applyFont="1" applyFill="1" applyBorder="1" applyAlignment="1">
      <alignment horizontal="center" vertical="center" wrapText="1"/>
    </xf>
    <xf numFmtId="0" fontId="4" fillId="2" borderId="59" xfId="664" applyFont="1" applyFill="1" applyBorder="1" applyAlignment="1">
      <alignment horizontal="center" vertical="center" wrapText="1"/>
    </xf>
    <xf numFmtId="14" fontId="4" fillId="36" borderId="4" xfId="664" applyNumberFormat="1" applyFont="1" applyFill="1" applyBorder="1" applyAlignment="1">
      <alignment horizontal="center" vertical="center" wrapText="1"/>
    </xf>
    <xf numFmtId="14" fontId="4" fillId="36" borderId="5" xfId="664"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2" fillId="0" borderId="8" xfId="747" applyFont="1" applyBorder="1" applyAlignment="1">
      <alignment horizontal="right" vertical="center"/>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9" xfId="0" applyFont="1" applyFill="1" applyBorder="1" applyAlignment="1">
      <alignment horizontal="center" vertical="center" wrapText="1"/>
    </xf>
    <xf numFmtId="14" fontId="3" fillId="2" borderId="4" xfId="747" applyNumberFormat="1" applyFont="1" applyFill="1" applyBorder="1" applyAlignment="1">
      <alignment horizontal="center" vertical="center" wrapText="1"/>
    </xf>
    <xf numFmtId="0" fontId="3" fillId="2" borderId="4" xfId="747" applyFont="1" applyFill="1" applyBorder="1" applyAlignment="1">
      <alignment horizontal="center" vertical="center" wrapText="1"/>
    </xf>
    <xf numFmtId="0" fontId="3" fillId="2" borderId="5" xfId="747" applyFont="1" applyFill="1" applyBorder="1" applyAlignment="1">
      <alignment horizontal="center" vertical="center" wrapText="1"/>
    </xf>
    <xf numFmtId="14" fontId="3" fillId="36" borderId="4" xfId="747" applyNumberFormat="1" applyFont="1" applyFill="1" applyBorder="1" applyAlignment="1">
      <alignment horizontal="center"/>
    </xf>
    <xf numFmtId="0" fontId="3" fillId="36" borderId="4" xfId="747" applyFont="1" applyFill="1" applyBorder="1" applyAlignment="1">
      <alignment horizontal="center"/>
    </xf>
    <xf numFmtId="0" fontId="3" fillId="36" borderId="5" xfId="747" applyFont="1" applyFill="1" applyBorder="1" applyAlignment="1">
      <alignment horizontal="center"/>
    </xf>
    <xf numFmtId="0" fontId="4" fillId="0" borderId="0" xfId="747" applyFont="1" applyAlignment="1">
      <alignment horizont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39" xfId="0" applyFont="1" applyBorder="1" applyAlignment="1">
      <alignment horizontal="left" vertical="center" wrapText="1"/>
    </xf>
    <xf numFmtId="0" fontId="3" fillId="3" borderId="9" xfId="747" applyFont="1" applyFill="1" applyBorder="1" applyAlignment="1">
      <alignment horizontal="left" vertical="center"/>
    </xf>
    <xf numFmtId="0" fontId="3" fillId="3" borderId="10" xfId="747" applyFont="1" applyFill="1" applyBorder="1" applyAlignment="1">
      <alignment horizontal="left" vertical="center"/>
    </xf>
    <xf numFmtId="0" fontId="3" fillId="3" borderId="11" xfId="747" applyFont="1" applyFill="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7" xfId="0" applyFont="1" applyBorder="1" applyAlignment="1">
      <alignment horizontal="left" vertical="center"/>
    </xf>
    <xf numFmtId="0" fontId="2" fillId="0" borderId="21" xfId="0" applyFont="1" applyBorder="1" applyAlignment="1">
      <alignment horizontal="left" vertical="center"/>
    </xf>
    <xf numFmtId="0" fontId="2" fillId="0" borderId="39"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39" xfId="0" applyFont="1" applyBorder="1" applyAlignment="1">
      <alignment horizontal="left" vertical="center"/>
    </xf>
    <xf numFmtId="0" fontId="2" fillId="0" borderId="21" xfId="747" applyFont="1" applyBorder="1" applyAlignment="1">
      <alignment horizontal="left" vertical="center"/>
    </xf>
    <xf numFmtId="0" fontId="2" fillId="0" borderId="39" xfId="747" applyFont="1" applyBorder="1" applyAlignment="1">
      <alignment horizontal="left" vertical="center"/>
    </xf>
    <xf numFmtId="0" fontId="5" fillId="0" borderId="48" xfId="0" applyFont="1" applyFill="1" applyBorder="1" applyAlignment="1">
      <alignment horizontal="left" vertical="center"/>
    </xf>
    <xf numFmtId="0" fontId="5" fillId="0" borderId="49" xfId="0" applyFont="1" applyFill="1" applyBorder="1" applyAlignment="1">
      <alignment horizontal="left" vertical="center"/>
    </xf>
    <xf numFmtId="0" fontId="3" fillId="3" borderId="9" xfId="747" applyFont="1" applyFill="1" applyBorder="1" applyAlignment="1">
      <alignment horizontal="left" vertical="center" wrapText="1"/>
    </xf>
    <xf numFmtId="0" fontId="3" fillId="3" borderId="10" xfId="747" applyFont="1" applyFill="1" applyBorder="1" applyAlignment="1">
      <alignment horizontal="left" vertical="center" wrapText="1"/>
    </xf>
    <xf numFmtId="0" fontId="3" fillId="3" borderId="11" xfId="747" applyFont="1" applyFill="1" applyBorder="1" applyAlignment="1">
      <alignment horizontal="left" vertical="center" wrapText="1"/>
    </xf>
    <xf numFmtId="0" fontId="3" fillId="3" borderId="6" xfId="747" applyFont="1" applyFill="1" applyBorder="1" applyAlignment="1">
      <alignment horizontal="left" vertical="center"/>
    </xf>
    <xf numFmtId="0" fontId="3" fillId="3" borderId="4" xfId="747" applyFont="1" applyFill="1" applyBorder="1" applyAlignment="1">
      <alignment horizontal="left" vertical="center"/>
    </xf>
    <xf numFmtId="0" fontId="3" fillId="3" borderId="5" xfId="747" applyFont="1" applyFill="1" applyBorder="1" applyAlignment="1">
      <alignment horizontal="left" vertical="center"/>
    </xf>
    <xf numFmtId="0" fontId="2" fillId="0" borderId="23" xfId="747" applyFont="1" applyBorder="1" applyAlignment="1">
      <alignment horizontal="left" vertical="center" wrapText="1"/>
    </xf>
    <xf numFmtId="0" fontId="2" fillId="0" borderId="24" xfId="747" applyFont="1" applyBorder="1" applyAlignment="1">
      <alignment horizontal="left"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3" xfId="747" applyFont="1" applyBorder="1" applyAlignment="1">
      <alignment horizontal="left" vertical="center"/>
    </xf>
    <xf numFmtId="0" fontId="5" fillId="0" borderId="24" xfId="747" applyFont="1" applyBorder="1" applyAlignment="1">
      <alignment horizontal="left" vertical="center"/>
    </xf>
    <xf numFmtId="0" fontId="2" fillId="0" borderId="21" xfId="747" applyFont="1" applyFill="1" applyBorder="1" applyAlignment="1">
      <alignment horizontal="left" vertical="center"/>
    </xf>
    <xf numFmtId="0" fontId="2" fillId="0" borderId="39" xfId="747" applyFont="1" applyFill="1" applyBorder="1" applyAlignment="1">
      <alignment horizontal="left" vertical="center"/>
    </xf>
    <xf numFmtId="0" fontId="3" fillId="3" borderId="77" xfId="747" applyFont="1" applyFill="1" applyBorder="1" applyAlignment="1">
      <alignment horizontal="left" vertical="center"/>
    </xf>
    <xf numFmtId="0" fontId="3" fillId="3" borderId="8" xfId="747" applyFont="1" applyFill="1" applyBorder="1" applyAlignment="1">
      <alignment horizontal="left" vertical="center"/>
    </xf>
    <xf numFmtId="0" fontId="3" fillId="3" borderId="59" xfId="747" applyFont="1" applyFill="1" applyBorder="1" applyAlignment="1">
      <alignment horizontal="left" vertical="center"/>
    </xf>
    <xf numFmtId="0" fontId="2" fillId="0" borderId="48" xfId="747" applyFont="1" applyBorder="1" applyAlignment="1">
      <alignment horizontal="left" vertical="center" wrapText="1"/>
    </xf>
    <xf numFmtId="0" fontId="2" fillId="0" borderId="49" xfId="747" applyFont="1" applyBorder="1" applyAlignment="1">
      <alignment horizontal="left" vertical="center" wrapText="1"/>
    </xf>
    <xf numFmtId="0" fontId="5" fillId="0" borderId="57"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41" xfId="0" applyFont="1" applyBorder="1" applyAlignment="1">
      <alignment horizontal="lef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37" xfId="0" applyFont="1" applyBorder="1" applyAlignment="1">
      <alignment horizontal="left" vertical="center" wrapText="1"/>
    </xf>
    <xf numFmtId="0" fontId="2" fillId="0" borderId="27" xfId="747" applyFont="1" applyBorder="1" applyAlignment="1">
      <alignment horizontal="left" vertical="center"/>
    </xf>
    <xf numFmtId="0" fontId="2" fillId="0" borderId="41" xfId="747" applyFont="1" applyBorder="1" applyAlignment="1">
      <alignment horizontal="left" vertical="center"/>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2" fillId="0" borderId="23" xfId="747" applyFont="1" applyBorder="1" applyAlignment="1">
      <alignment horizontal="left" vertical="center"/>
    </xf>
    <xf numFmtId="0" fontId="2" fillId="0" borderId="24" xfId="747" applyFont="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41" xfId="0" applyFont="1" applyFill="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2" fillId="0" borderId="18" xfId="747" applyFont="1" applyFill="1" applyBorder="1" applyAlignment="1">
      <alignment horizontal="left" vertical="center" wrapText="1"/>
    </xf>
    <xf numFmtId="0" fontId="2" fillId="0" borderId="19" xfId="747" applyFont="1" applyFill="1" applyBorder="1" applyAlignment="1">
      <alignment horizontal="left" vertical="center" wrapText="1"/>
    </xf>
    <xf numFmtId="0" fontId="2" fillId="0" borderId="0" xfId="747" applyNumberFormat="1" applyFont="1" applyAlignment="1">
      <alignment horizontal="left" vertical="center" wrapText="1"/>
    </xf>
    <xf numFmtId="0" fontId="2" fillId="0" borderId="21" xfId="747" applyFont="1" applyBorder="1" applyAlignment="1">
      <alignment horizontal="left" vertical="center" wrapText="1"/>
    </xf>
    <xf numFmtId="0" fontId="2" fillId="0" borderId="22" xfId="747" applyFont="1" applyBorder="1" applyAlignment="1">
      <alignment horizontal="left" vertical="center" wrapText="1"/>
    </xf>
    <xf numFmtId="0" fontId="2" fillId="0" borderId="39" xfId="747" applyFont="1" applyBorder="1" applyAlignment="1">
      <alignment horizontal="left" vertical="center" wrapText="1"/>
    </xf>
    <xf numFmtId="0" fontId="4" fillId="3" borderId="9" xfId="747" applyFont="1" applyFill="1" applyBorder="1" applyAlignment="1">
      <alignment horizontal="left" vertical="center"/>
    </xf>
    <xf numFmtId="0" fontId="4" fillId="3" borderId="10" xfId="747" applyFont="1" applyFill="1" applyBorder="1" applyAlignment="1">
      <alignment horizontal="left" vertical="center"/>
    </xf>
    <xf numFmtId="0" fontId="4" fillId="3" borderId="11" xfId="747" applyFont="1" applyFill="1" applyBorder="1" applyAlignment="1">
      <alignment horizontal="left" vertical="center"/>
    </xf>
    <xf numFmtId="0" fontId="3" fillId="3" borderId="6" xfId="966" applyFont="1" applyFill="1" applyBorder="1" applyAlignment="1">
      <alignment horizontal="left" vertical="center"/>
    </xf>
    <xf numFmtId="0" fontId="3" fillId="3" borderId="4" xfId="966" applyFont="1" applyFill="1" applyBorder="1" applyAlignment="1">
      <alignment horizontal="left" vertical="center"/>
    </xf>
    <xf numFmtId="0" fontId="3" fillId="3" borderId="5" xfId="966" applyFont="1" applyFill="1" applyBorder="1" applyAlignment="1">
      <alignment horizontal="left" vertical="center"/>
    </xf>
    <xf numFmtId="0" fontId="2" fillId="0" borderId="0" xfId="967" applyFont="1" applyAlignment="1">
      <alignment horizontal="left" vertical="center" wrapText="1"/>
    </xf>
    <xf numFmtId="0" fontId="84" fillId="0" borderId="21" xfId="747" applyFont="1" applyBorder="1" applyAlignment="1">
      <alignment horizontal="left" vertical="center"/>
    </xf>
    <xf numFmtId="0" fontId="84" fillId="0" borderId="22" xfId="747" applyFont="1" applyBorder="1" applyAlignment="1">
      <alignment horizontal="left" vertical="center"/>
    </xf>
    <xf numFmtId="0" fontId="84" fillId="0" borderId="39" xfId="747" applyFont="1" applyBorder="1" applyAlignment="1">
      <alignment horizontal="left" vertical="center"/>
    </xf>
    <xf numFmtId="0" fontId="4" fillId="0" borderId="0" xfId="711" applyFont="1" applyAlignment="1">
      <alignment horizontal="right"/>
    </xf>
    <xf numFmtId="0" fontId="50" fillId="0" borderId="0" xfId="711" applyFont="1" applyAlignment="1">
      <alignment horizontal="center"/>
    </xf>
    <xf numFmtId="0" fontId="51" fillId="0" borderId="53" xfId="711" applyFont="1" applyBorder="1" applyAlignment="1">
      <alignment horizontal="center" vertical="center" wrapText="1"/>
    </xf>
    <xf numFmtId="0" fontId="2" fillId="0" borderId="39" xfId="711" applyFont="1" applyBorder="1" applyAlignment="1">
      <alignment horizontal="center" vertical="center" wrapText="1"/>
    </xf>
    <xf numFmtId="0" fontId="4" fillId="0" borderId="6" xfId="711" applyFont="1" applyBorder="1" applyAlignment="1">
      <alignment horizontal="center" vertical="center" wrapText="1"/>
    </xf>
    <xf numFmtId="0" fontId="4" fillId="0" borderId="12" xfId="711" applyFont="1" applyBorder="1" applyAlignment="1">
      <alignment horizontal="center" vertical="center" wrapText="1"/>
    </xf>
    <xf numFmtId="0" fontId="4" fillId="0" borderId="10" xfId="711" applyFont="1" applyBorder="1" applyAlignment="1">
      <alignment horizontal="center" vertical="center" wrapText="1"/>
    </xf>
    <xf numFmtId="0" fontId="4" fillId="0" borderId="44" xfId="711" applyFont="1" applyBorder="1" applyAlignment="1">
      <alignment horizontal="center" vertical="center" wrapText="1"/>
    </xf>
    <xf numFmtId="0" fontId="4" fillId="0" borderId="4" xfId="711" applyFont="1" applyBorder="1" applyAlignment="1">
      <alignment horizontal="center" vertical="center" wrapText="1"/>
    </xf>
    <xf numFmtId="0" fontId="2" fillId="0" borderId="4" xfId="711" applyFont="1" applyBorder="1" applyAlignment="1">
      <alignment horizontal="center" wrapText="1"/>
    </xf>
    <xf numFmtId="14" fontId="3" fillId="0" borderId="85" xfId="0" applyNumberFormat="1" applyFont="1" applyBorder="1" applyAlignment="1">
      <alignment horizontal="center" vertical="center" textRotation="90" wrapText="1"/>
    </xf>
    <xf numFmtId="14" fontId="3" fillId="0" borderId="90" xfId="0" applyNumberFormat="1" applyFont="1" applyBorder="1" applyAlignment="1">
      <alignment horizontal="center" vertical="center" textRotation="90" wrapText="1"/>
    </xf>
    <xf numFmtId="14" fontId="3" fillId="0" borderId="36" xfId="0" applyNumberFormat="1" applyFont="1" applyBorder="1" applyAlignment="1">
      <alignment horizontal="center" vertical="center" textRotation="90" wrapText="1"/>
    </xf>
    <xf numFmtId="0" fontId="3" fillId="0" borderId="85" xfId="0" applyFont="1" applyBorder="1" applyAlignment="1">
      <alignment horizontal="center" vertical="center" textRotation="90" wrapText="1"/>
    </xf>
    <xf numFmtId="0" fontId="3" fillId="0" borderId="90"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0" xfId="0" applyFont="1" applyFill="1" applyAlignment="1">
      <alignment horizontal="right" vertical="center" wrapText="1"/>
    </xf>
    <xf numFmtId="180" fontId="54" fillId="0" borderId="0" xfId="885" applyNumberFormat="1" applyFont="1" applyFill="1" applyBorder="1" applyAlignment="1">
      <alignment horizontal="center" wrapText="1"/>
    </xf>
    <xf numFmtId="0" fontId="6" fillId="0" borderId="8" xfId="0" applyFont="1" applyFill="1" applyBorder="1" applyAlignment="1">
      <alignment horizontal="right" wrapText="1"/>
    </xf>
    <xf numFmtId="0" fontId="3" fillId="3" borderId="7" xfId="0" applyFont="1" applyFill="1" applyBorder="1" applyAlignment="1">
      <alignment horizontal="center" vertical="center" wrapText="1"/>
    </xf>
    <xf numFmtId="0" fontId="3" fillId="3" borderId="92" xfId="0" applyFont="1" applyFill="1" applyBorder="1" applyAlignment="1">
      <alignment horizontal="center" vertical="center" wrapText="1"/>
    </xf>
    <xf numFmtId="0" fontId="3" fillId="3" borderId="85"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49" fontId="4" fillId="0" borderId="85" xfId="484" applyNumberFormat="1" applyFont="1" applyFill="1" applyBorder="1" applyAlignment="1">
      <alignment horizontal="center" vertical="center" textRotation="90" wrapText="1"/>
    </xf>
    <xf numFmtId="49" fontId="4" fillId="0" borderId="90" xfId="484" applyNumberFormat="1" applyFont="1" applyFill="1" applyBorder="1" applyAlignment="1">
      <alignment horizontal="center" vertical="center" textRotation="90" wrapText="1"/>
    </xf>
    <xf numFmtId="49" fontId="4" fillId="0" borderId="36" xfId="484" applyNumberFormat="1" applyFont="1" applyFill="1" applyBorder="1" applyAlignment="1">
      <alignment horizontal="center" vertical="center" textRotation="90" wrapText="1"/>
    </xf>
    <xf numFmtId="179" fontId="63" fillId="0" borderId="0" xfId="484" applyNumberFormat="1" applyFont="1" applyFill="1" applyAlignment="1">
      <alignment horizontal="right" vertical="center" wrapText="1"/>
    </xf>
    <xf numFmtId="179" fontId="50" fillId="0" borderId="0" xfId="484" applyNumberFormat="1" applyFont="1" applyFill="1" applyBorder="1" applyAlignment="1">
      <alignment horizontal="center" wrapText="1"/>
    </xf>
    <xf numFmtId="179" fontId="2" fillId="0" borderId="8" xfId="484" applyNumberFormat="1" applyFont="1" applyFill="1" applyBorder="1" applyAlignment="1">
      <alignment horizontal="right" wrapText="1"/>
    </xf>
    <xf numFmtId="179" fontId="4" fillId="3" borderId="7" xfId="484" applyNumberFormat="1" applyFont="1" applyFill="1" applyBorder="1" applyAlignment="1">
      <alignment horizontal="center" vertical="center" wrapText="1"/>
    </xf>
    <xf numFmtId="179" fontId="4" fillId="3" borderId="92" xfId="484" applyNumberFormat="1" applyFont="1" applyFill="1" applyBorder="1" applyAlignment="1">
      <alignment horizontal="center" vertical="center" wrapText="1"/>
    </xf>
    <xf numFmtId="179" fontId="4" fillId="3" borderId="85" xfId="484" applyNumberFormat="1" applyFont="1" applyFill="1" applyBorder="1" applyAlignment="1">
      <alignment horizontal="center" vertical="center" wrapText="1"/>
    </xf>
    <xf numFmtId="179" fontId="4" fillId="3" borderId="90" xfId="484" applyNumberFormat="1" applyFont="1" applyFill="1" applyBorder="1" applyAlignment="1">
      <alignment horizontal="center" vertical="center" wrapText="1"/>
    </xf>
    <xf numFmtId="179" fontId="4" fillId="3" borderId="36" xfId="484" applyNumberFormat="1" applyFont="1" applyFill="1" applyBorder="1" applyAlignment="1">
      <alignment horizontal="center" vertical="center" wrapText="1"/>
    </xf>
    <xf numFmtId="179" fontId="4" fillId="3" borderId="77" xfId="484" applyNumberFormat="1" applyFont="1" applyFill="1" applyBorder="1" applyAlignment="1">
      <alignment horizontal="center" vertical="center" wrapText="1"/>
    </xf>
    <xf numFmtId="179" fontId="4" fillId="3" borderId="6" xfId="484" applyNumberFormat="1" applyFont="1" applyFill="1" applyBorder="1" applyAlignment="1">
      <alignment horizontal="center" vertical="center" wrapText="1"/>
    </xf>
    <xf numFmtId="179" fontId="4" fillId="3" borderId="4" xfId="484" applyNumberFormat="1" applyFont="1" applyFill="1" applyBorder="1" applyAlignment="1">
      <alignment horizontal="center" vertical="center" wrapText="1"/>
    </xf>
    <xf numFmtId="179" fontId="4" fillId="3" borderId="5" xfId="484" applyNumberFormat="1" applyFont="1" applyFill="1" applyBorder="1" applyAlignment="1">
      <alignment horizontal="center" vertical="center" wrapText="1"/>
    </xf>
    <xf numFmtId="179" fontId="4" fillId="3" borderId="78" xfId="484" applyNumberFormat="1" applyFont="1" applyFill="1" applyBorder="1" applyAlignment="1">
      <alignment horizontal="center" vertical="center" wrapText="1"/>
    </xf>
    <xf numFmtId="179" fontId="4" fillId="3" borderId="52" xfId="484" applyNumberFormat="1" applyFont="1" applyFill="1" applyBorder="1" applyAlignment="1">
      <alignment horizontal="center" vertical="center" wrapText="1"/>
    </xf>
    <xf numFmtId="179" fontId="4" fillId="3" borderId="53" xfId="484"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wrapText="1"/>
    </xf>
    <xf numFmtId="0" fontId="56" fillId="0" borderId="0" xfId="0" applyFont="1" applyBorder="1" applyAlignment="1">
      <alignment horizontal="center" wrapText="1"/>
    </xf>
    <xf numFmtId="0" fontId="3" fillId="0" borderId="46" xfId="0" applyFont="1" applyBorder="1" applyAlignment="1">
      <alignment horizontal="center" vertical="center" wrapText="1"/>
    </xf>
    <xf numFmtId="0" fontId="3" fillId="0" borderId="31" xfId="0" applyFont="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45" xfId="0" applyNumberFormat="1"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61" xfId="0" applyFont="1" applyBorder="1" applyAlignment="1">
      <alignment horizontal="center" vertical="center" wrapText="1"/>
    </xf>
    <xf numFmtId="0" fontId="54" fillId="0" borderId="0" xfId="0" applyFont="1" applyAlignment="1">
      <alignment horizontal="center"/>
    </xf>
    <xf numFmtId="14" fontId="3" fillId="0" borderId="78" xfId="0" applyNumberFormat="1" applyFont="1" applyBorder="1" applyAlignment="1">
      <alignment horizontal="center" vertical="center"/>
    </xf>
    <xf numFmtId="14" fontId="3" fillId="0" borderId="52" xfId="0" applyNumberFormat="1" applyFont="1" applyBorder="1" applyAlignment="1">
      <alignment horizontal="center" vertical="center"/>
    </xf>
    <xf numFmtId="14" fontId="3" fillId="0" borderId="53" xfId="0" applyNumberFormat="1" applyFont="1" applyBorder="1" applyAlignment="1">
      <alignment horizontal="center" vertical="center"/>
    </xf>
    <xf numFmtId="0" fontId="61" fillId="0" borderId="2" xfId="0" applyFont="1" applyBorder="1" applyAlignment="1">
      <alignment horizontal="left" vertical="center" wrapText="1"/>
    </xf>
    <xf numFmtId="0" fontId="60" fillId="0" borderId="0" xfId="0" applyFont="1" applyAlignment="1">
      <alignment horizontal="center"/>
    </xf>
    <xf numFmtId="0" fontId="57" fillId="0" borderId="7" xfId="0" applyFont="1" applyBorder="1" applyAlignment="1">
      <alignment horizontal="center" vertical="center" wrapText="1"/>
    </xf>
    <xf numFmtId="0" fontId="57" fillId="0" borderId="92" xfId="0" applyFont="1" applyBorder="1" applyAlignment="1">
      <alignment horizontal="center" vertical="center" wrapText="1"/>
    </xf>
    <xf numFmtId="0" fontId="57" fillId="0" borderId="7" xfId="0" applyFont="1" applyBorder="1" applyAlignment="1">
      <alignment horizontal="left" vertical="center" wrapText="1"/>
    </xf>
    <xf numFmtId="0" fontId="57" fillId="0" borderId="3" xfId="0" applyFont="1" applyBorder="1" applyAlignment="1">
      <alignment horizontal="left" vertical="center" wrapText="1"/>
    </xf>
    <xf numFmtId="0" fontId="57" fillId="0" borderId="85" xfId="0" applyFont="1" applyBorder="1" applyAlignment="1">
      <alignment horizontal="center" vertical="center" wrapText="1"/>
    </xf>
    <xf numFmtId="0" fontId="57" fillId="0" borderId="90" xfId="0" applyFont="1" applyBorder="1" applyAlignment="1">
      <alignment horizontal="center" vertical="center" wrapText="1"/>
    </xf>
    <xf numFmtId="0" fontId="57" fillId="0" borderId="36" xfId="0" applyFont="1" applyBorder="1" applyAlignment="1">
      <alignment horizontal="center" vertical="center" wrapText="1"/>
    </xf>
    <xf numFmtId="0" fontId="57" fillId="0" borderId="6" xfId="0" applyFont="1" applyBorder="1" applyAlignment="1">
      <alignment horizontal="left" vertical="center" wrapText="1"/>
    </xf>
    <xf numFmtId="0" fontId="57" fillId="0" borderId="5" xfId="0" applyFont="1" applyBorder="1" applyAlignment="1">
      <alignment horizontal="left" vertical="center" wrapText="1"/>
    </xf>
    <xf numFmtId="14" fontId="3" fillId="0" borderId="85" xfId="733" quotePrefix="1" applyNumberFormat="1" applyFont="1" applyBorder="1" applyAlignment="1">
      <alignment horizontal="center" vertical="center" textRotation="90" wrapText="1"/>
    </xf>
    <xf numFmtId="14" fontId="3" fillId="0" borderId="90" xfId="733" applyNumberFormat="1" applyFont="1" applyBorder="1" applyAlignment="1">
      <alignment horizontal="center" vertical="center" textRotation="90" wrapText="1"/>
    </xf>
    <xf numFmtId="14" fontId="3" fillId="0" borderId="36" xfId="733" applyNumberFormat="1" applyFont="1" applyBorder="1" applyAlignment="1">
      <alignment horizontal="center" vertical="center" textRotation="90" wrapText="1"/>
    </xf>
    <xf numFmtId="0" fontId="3" fillId="0" borderId="20" xfId="733" applyFont="1" applyBorder="1" applyAlignment="1">
      <alignment horizontal="center" vertical="center" textRotation="90" wrapText="1"/>
    </xf>
    <xf numFmtId="0" fontId="3" fillId="0" borderId="25" xfId="733" applyFont="1" applyBorder="1" applyAlignment="1">
      <alignment horizontal="center" vertical="center" textRotation="90" wrapText="1"/>
    </xf>
    <xf numFmtId="0" fontId="3" fillId="0" borderId="32" xfId="733" applyFont="1" applyBorder="1" applyAlignment="1">
      <alignment horizontal="center" vertical="center" textRotation="90" wrapText="1"/>
    </xf>
    <xf numFmtId="0" fontId="57" fillId="0" borderId="0" xfId="733" applyFont="1" applyFill="1" applyAlignment="1">
      <alignment horizontal="right" vertical="center" wrapText="1"/>
    </xf>
    <xf numFmtId="0" fontId="6" fillId="0" borderId="8" xfId="733" applyFont="1" applyFill="1" applyBorder="1" applyAlignment="1">
      <alignment horizontal="right" wrapText="1"/>
    </xf>
    <xf numFmtId="0" fontId="3" fillId="3" borderId="85" xfId="733" applyFont="1" applyFill="1" applyBorder="1" applyAlignment="1">
      <alignment horizontal="center" vertical="center" wrapText="1"/>
    </xf>
    <xf numFmtId="0" fontId="3" fillId="3" borderId="36" xfId="733" applyFont="1" applyFill="1" applyBorder="1" applyAlignment="1">
      <alignment horizontal="center" vertical="center" wrapText="1"/>
    </xf>
    <xf numFmtId="0" fontId="3" fillId="3" borderId="90" xfId="733" applyFont="1" applyFill="1" applyBorder="1" applyAlignment="1">
      <alignment horizontal="center" vertical="center" wrapText="1"/>
    </xf>
    <xf numFmtId="0" fontId="3" fillId="3" borderId="78" xfId="733" applyFont="1" applyFill="1" applyBorder="1" applyAlignment="1">
      <alignment horizontal="center" vertical="center" wrapText="1"/>
    </xf>
    <xf numFmtId="0" fontId="3" fillId="3" borderId="52" xfId="733" applyFont="1" applyFill="1" applyBorder="1" applyAlignment="1">
      <alignment horizontal="center" vertical="center" wrapText="1"/>
    </xf>
    <xf numFmtId="0" fontId="3" fillId="3" borderId="53" xfId="733" applyFont="1" applyFill="1" applyBorder="1" applyAlignment="1">
      <alignment horizontal="center" vertical="center" wrapText="1"/>
    </xf>
    <xf numFmtId="0" fontId="3" fillId="3" borderId="82" xfId="733" applyFont="1" applyFill="1" applyBorder="1" applyAlignment="1">
      <alignment horizontal="center" vertical="center" wrapText="1"/>
    </xf>
    <xf numFmtId="0" fontId="3" fillId="3" borderId="13" xfId="733" applyFont="1" applyFill="1" applyBorder="1" applyAlignment="1">
      <alignment horizontal="center" vertical="center" wrapText="1"/>
    </xf>
    <xf numFmtId="0" fontId="3" fillId="3" borderId="7" xfId="733" applyFont="1" applyFill="1" applyBorder="1" applyAlignment="1">
      <alignment horizontal="center" vertical="center" wrapText="1"/>
    </xf>
    <xf numFmtId="0" fontId="3" fillId="3" borderId="2" xfId="733" applyFont="1" applyFill="1" applyBorder="1" applyAlignment="1">
      <alignment horizontal="center" vertical="center" wrapText="1"/>
    </xf>
    <xf numFmtId="0" fontId="3" fillId="3" borderId="79" xfId="733" applyFont="1" applyFill="1" applyBorder="1" applyAlignment="1">
      <alignment horizontal="center" vertical="center" wrapText="1"/>
    </xf>
    <xf numFmtId="49" fontId="3" fillId="0" borderId="85" xfId="733" applyNumberFormat="1" applyFont="1" applyBorder="1" applyAlignment="1">
      <alignment horizontal="center" vertical="center" textRotation="90"/>
    </xf>
    <xf numFmtId="49" fontId="3" fillId="0" borderId="90" xfId="733" applyNumberFormat="1" applyFont="1" applyBorder="1" applyAlignment="1">
      <alignment horizontal="center" vertical="center" textRotation="90"/>
    </xf>
    <xf numFmtId="49" fontId="3" fillId="0" borderId="36" xfId="733" applyNumberFormat="1" applyFont="1" applyBorder="1" applyAlignment="1">
      <alignment horizontal="center" vertical="center" textRotation="90"/>
    </xf>
    <xf numFmtId="0" fontId="4" fillId="0" borderId="0" xfId="733" applyFont="1" applyAlignment="1">
      <alignment horizontal="center"/>
    </xf>
    <xf numFmtId="0" fontId="6" fillId="0" borderId="0" xfId="733" applyFont="1" applyAlignment="1">
      <alignment horizontal="right" vertical="center"/>
    </xf>
    <xf numFmtId="0" fontId="58" fillId="0" borderId="0" xfId="733" applyFont="1" applyBorder="1" applyAlignment="1">
      <alignment horizontal="center" vertical="center" wrapText="1"/>
    </xf>
    <xf numFmtId="0" fontId="3" fillId="0" borderId="81" xfId="733" applyFont="1" applyBorder="1" applyAlignment="1">
      <alignment horizontal="center" vertical="center" wrapText="1"/>
    </xf>
    <xf numFmtId="0" fontId="3" fillId="0" borderId="40" xfId="733" applyFont="1" applyBorder="1" applyAlignment="1">
      <alignment horizontal="center" vertical="center" wrapText="1"/>
    </xf>
    <xf numFmtId="0" fontId="3" fillId="0" borderId="42" xfId="733" applyFont="1" applyBorder="1" applyAlignment="1">
      <alignment horizontal="center" vertical="center" wrapText="1"/>
    </xf>
    <xf numFmtId="0" fontId="3" fillId="0" borderId="38" xfId="733" applyFont="1" applyBorder="1" applyAlignment="1">
      <alignment horizontal="center" vertical="center" wrapText="1"/>
    </xf>
    <xf numFmtId="0" fontId="3" fillId="0" borderId="0" xfId="733" applyFont="1" applyBorder="1" applyAlignment="1">
      <alignment horizontal="center" vertical="center"/>
    </xf>
    <xf numFmtId="14" fontId="58" fillId="0" borderId="0" xfId="733" applyNumberFormat="1" applyFont="1" applyBorder="1" applyAlignment="1">
      <alignment horizontal="center" vertical="center"/>
    </xf>
    <xf numFmtId="0" fontId="3" fillId="0" borderId="47" xfId="733" applyFont="1" applyBorder="1" applyAlignment="1">
      <alignment horizontal="center" vertical="center" wrapText="1"/>
    </xf>
    <xf numFmtId="0" fontId="3" fillId="0" borderId="0" xfId="733" applyFont="1" applyFill="1" applyAlignment="1">
      <alignment horizontal="center" vertical="center" wrapText="1"/>
    </xf>
    <xf numFmtId="0" fontId="3" fillId="0" borderId="0" xfId="733" applyFont="1" applyAlignment="1">
      <alignment horizontal="center"/>
    </xf>
    <xf numFmtId="0" fontId="3" fillId="0" borderId="46" xfId="733" applyFont="1" applyBorder="1" applyAlignment="1">
      <alignment horizontal="center" vertical="center" wrapText="1"/>
    </xf>
    <xf numFmtId="0" fontId="3" fillId="0" borderId="31" xfId="733" applyFont="1" applyBorder="1" applyAlignment="1">
      <alignment horizontal="center" vertical="center" wrapText="1"/>
    </xf>
    <xf numFmtId="14" fontId="3" fillId="0" borderId="78" xfId="733" applyNumberFormat="1" applyFont="1" applyBorder="1" applyAlignment="1">
      <alignment horizontal="center" vertical="center"/>
    </xf>
    <xf numFmtId="0" fontId="3" fillId="0" borderId="52" xfId="733" applyFont="1" applyBorder="1" applyAlignment="1">
      <alignment horizontal="center" vertical="center"/>
    </xf>
    <xf numFmtId="0" fontId="58" fillId="0" borderId="79" xfId="733" applyFont="1" applyBorder="1" applyAlignment="1">
      <alignment horizontal="center" vertical="center" wrapText="1"/>
    </xf>
    <xf numFmtId="0" fontId="58" fillId="0" borderId="87" xfId="733" applyFont="1" applyBorder="1" applyAlignment="1">
      <alignment horizontal="center" vertical="center" wrapText="1"/>
    </xf>
    <xf numFmtId="0" fontId="58" fillId="0" borderId="33" xfId="733" applyFont="1" applyBorder="1" applyAlignment="1">
      <alignment horizontal="center" vertical="center" wrapText="1"/>
    </xf>
    <xf numFmtId="0" fontId="58" fillId="0" borderId="2" xfId="733" applyFont="1" applyBorder="1" applyAlignment="1">
      <alignment horizontal="center" vertical="center" wrapText="1"/>
    </xf>
    <xf numFmtId="0" fontId="58" fillId="0" borderId="3" xfId="733" applyFont="1" applyBorder="1" applyAlignment="1">
      <alignment horizontal="center" vertical="center" wrapText="1"/>
    </xf>
    <xf numFmtId="0" fontId="58" fillId="0" borderId="8" xfId="733" applyFont="1" applyBorder="1" applyAlignment="1">
      <alignment horizontal="center" vertical="center" wrapText="1"/>
    </xf>
    <xf numFmtId="0" fontId="58" fillId="0" borderId="59" xfId="733" applyFont="1" applyBorder="1" applyAlignment="1">
      <alignment horizontal="center" vertical="center" wrapText="1"/>
    </xf>
    <xf numFmtId="14" fontId="58" fillId="0" borderId="78" xfId="733" applyNumberFormat="1" applyFont="1" applyBorder="1" applyAlignment="1">
      <alignment horizontal="center" vertical="center"/>
    </xf>
    <xf numFmtId="14" fontId="58" fillId="0" borderId="52" xfId="733" applyNumberFormat="1" applyFont="1" applyBorder="1" applyAlignment="1">
      <alignment horizontal="center" vertical="center"/>
    </xf>
    <xf numFmtId="0" fontId="52" fillId="0" borderId="0" xfId="0" applyFont="1" applyAlignment="1">
      <alignment horizontal="center"/>
    </xf>
    <xf numFmtId="0" fontId="53" fillId="0" borderId="8" xfId="0" applyFont="1" applyBorder="1" applyAlignment="1">
      <alignment horizontal="right" vertical="center"/>
    </xf>
    <xf numFmtId="0" fontId="4" fillId="35" borderId="85" xfId="0" applyFont="1" applyFill="1" applyBorder="1" applyAlignment="1">
      <alignment horizontal="center" vertical="center" wrapText="1"/>
    </xf>
    <xf numFmtId="0" fontId="53" fillId="0" borderId="90" xfId="0" applyFont="1" applyBorder="1"/>
    <xf numFmtId="0" fontId="53" fillId="0" borderId="36" xfId="0" applyFont="1" applyBorder="1"/>
    <xf numFmtId="0" fontId="52" fillId="35" borderId="7" xfId="0" applyFont="1" applyFill="1" applyBorder="1" applyAlignment="1">
      <alignment horizontal="center" vertical="center" wrapText="1"/>
    </xf>
    <xf numFmtId="0" fontId="52" fillId="35" borderId="2" xfId="0" applyFont="1" applyFill="1" applyBorder="1" applyAlignment="1">
      <alignment horizontal="center" vertical="center" wrapText="1"/>
    </xf>
    <xf numFmtId="0" fontId="52" fillId="35" borderId="3" xfId="0" applyFont="1" applyFill="1" applyBorder="1" applyAlignment="1">
      <alignment horizontal="center" vertical="center" wrapText="1"/>
    </xf>
    <xf numFmtId="0" fontId="52" fillId="35" borderId="77" xfId="0" applyFont="1" applyFill="1" applyBorder="1" applyAlignment="1">
      <alignment horizontal="center" vertical="center" wrapText="1"/>
    </xf>
    <xf numFmtId="0" fontId="52" fillId="35" borderId="8" xfId="0" applyFont="1" applyFill="1" applyBorder="1" applyAlignment="1">
      <alignment horizontal="center" vertical="center" wrapText="1"/>
    </xf>
    <xf numFmtId="0" fontId="52" fillId="35" borderId="59" xfId="0" applyFont="1" applyFill="1" applyBorder="1" applyAlignment="1">
      <alignment horizontal="center" vertical="center" wrapText="1"/>
    </xf>
    <xf numFmtId="0" fontId="52" fillId="0" borderId="0" xfId="0" applyFont="1" applyAlignment="1">
      <alignment horizontal="right"/>
    </xf>
    <xf numFmtId="0" fontId="60" fillId="0" borderId="0" xfId="0" applyFont="1" applyAlignment="1">
      <alignment horizontal="center" vertical="center"/>
    </xf>
    <xf numFmtId="0" fontId="53" fillId="0" borderId="0" xfId="0" applyFont="1" applyBorder="1" applyAlignment="1">
      <alignment horizontal="right" vertical="center"/>
    </xf>
    <xf numFmtId="0" fontId="60" fillId="0" borderId="0" xfId="0" applyFont="1" applyAlignment="1">
      <alignment horizontal="center" vertical="center" wrapText="1"/>
    </xf>
    <xf numFmtId="0" fontId="85" fillId="0" borderId="8" xfId="0" applyFont="1" applyBorder="1" applyAlignment="1">
      <alignment horizontal="right" vertical="center" wrapText="1"/>
    </xf>
    <xf numFmtId="180" fontId="63" fillId="0" borderId="140" xfId="958" applyNumberFormat="1" applyFont="1" applyFill="1" applyBorder="1" applyAlignment="1">
      <alignment horizontal="center" vertical="center" wrapText="1"/>
    </xf>
    <xf numFmtId="180" fontId="63" fillId="0" borderId="141" xfId="958" applyNumberFormat="1" applyFont="1" applyFill="1" applyBorder="1" applyAlignment="1">
      <alignment horizontal="center" vertical="center" wrapText="1"/>
    </xf>
    <xf numFmtId="180" fontId="63" fillId="0" borderId="142" xfId="958" applyNumberFormat="1" applyFont="1" applyFill="1" applyBorder="1" applyAlignment="1">
      <alignment horizontal="center" vertical="center" wrapText="1"/>
    </xf>
    <xf numFmtId="0" fontId="74" fillId="42" borderId="0" xfId="0" applyFont="1" applyFill="1" applyAlignment="1">
      <alignment horizontal="center" vertical="center" wrapText="1"/>
    </xf>
    <xf numFmtId="0" fontId="63" fillId="0" borderId="125" xfId="0" applyFont="1" applyFill="1" applyBorder="1" applyAlignment="1">
      <alignment horizontal="center" vertical="center" wrapText="1"/>
    </xf>
    <xf numFmtId="0" fontId="63" fillId="0" borderId="131" xfId="0" applyFont="1" applyFill="1" applyBorder="1" applyAlignment="1">
      <alignment horizontal="center" vertical="center" wrapText="1"/>
    </xf>
    <xf numFmtId="0" fontId="52" fillId="0" borderId="126" xfId="0" applyFont="1" applyFill="1" applyBorder="1" applyAlignment="1">
      <alignment horizontal="center" vertical="center" wrapText="1"/>
    </xf>
    <xf numFmtId="0" fontId="52" fillId="0" borderId="127" xfId="0" applyFont="1" applyFill="1" applyBorder="1" applyAlignment="1">
      <alignment horizontal="center" vertical="center" wrapText="1"/>
    </xf>
    <xf numFmtId="0" fontId="52" fillId="0" borderId="124" xfId="0" applyFont="1" applyFill="1" applyBorder="1" applyAlignment="1">
      <alignment horizontal="center" vertical="center" wrapText="1"/>
    </xf>
    <xf numFmtId="0" fontId="52" fillId="0" borderId="132" xfId="0" applyFont="1" applyFill="1" applyBorder="1" applyAlignment="1">
      <alignment horizontal="center" vertical="center" wrapText="1"/>
    </xf>
    <xf numFmtId="0" fontId="52" fillId="0" borderId="128" xfId="0" applyFont="1" applyFill="1" applyBorder="1" applyAlignment="1">
      <alignment horizontal="center" vertical="center" wrapText="1"/>
    </xf>
    <xf numFmtId="0" fontId="52" fillId="0" borderId="129" xfId="0" applyFont="1" applyFill="1" applyBorder="1" applyAlignment="1">
      <alignment horizontal="center" vertical="center" wrapText="1"/>
    </xf>
    <xf numFmtId="0" fontId="52" fillId="0" borderId="130" xfId="0" applyFont="1" applyFill="1" applyBorder="1" applyAlignment="1">
      <alignment horizontal="center" vertical="center" wrapText="1"/>
    </xf>
    <xf numFmtId="0" fontId="52" fillId="0" borderId="123" xfId="0" applyFont="1" applyFill="1" applyBorder="1" applyAlignment="1">
      <alignment horizontal="center" vertical="center"/>
    </xf>
    <xf numFmtId="0" fontId="52" fillId="0" borderId="124" xfId="0" applyFont="1" applyFill="1" applyBorder="1" applyAlignment="1">
      <alignment horizontal="center" vertical="center"/>
    </xf>
    <xf numFmtId="0" fontId="52" fillId="0" borderId="133" xfId="0" applyFont="1" applyFill="1" applyBorder="1" applyAlignment="1">
      <alignment horizontal="center" vertical="center"/>
    </xf>
    <xf numFmtId="180" fontId="63" fillId="0" borderId="140" xfId="880" applyNumberFormat="1" applyFont="1" applyFill="1" applyBorder="1" applyAlignment="1">
      <alignment horizontal="center" vertical="center" wrapText="1"/>
    </xf>
    <xf numFmtId="180" fontId="63" fillId="0" borderId="141" xfId="880" applyNumberFormat="1" applyFont="1" applyFill="1" applyBorder="1" applyAlignment="1">
      <alignment horizontal="center" vertical="center" wrapText="1"/>
    </xf>
    <xf numFmtId="180" fontId="63" fillId="0" borderId="142" xfId="880" applyNumberFormat="1" applyFont="1" applyFill="1" applyBorder="1" applyAlignment="1">
      <alignment horizontal="center" vertical="center" wrapText="1"/>
    </xf>
    <xf numFmtId="0" fontId="53" fillId="0" borderId="0" xfId="0" applyFont="1" applyAlignment="1">
      <alignment horizontal="left" vertical="center" wrapText="1"/>
    </xf>
    <xf numFmtId="0" fontId="60" fillId="0" borderId="0" xfId="0" applyFont="1" applyFill="1" applyAlignment="1">
      <alignment horizontal="center"/>
    </xf>
    <xf numFmtId="0" fontId="4" fillId="0" borderId="3" xfId="0" applyFont="1" applyFill="1" applyBorder="1" applyAlignment="1">
      <alignment horizontal="center" vertical="center" wrapText="1"/>
    </xf>
    <xf numFmtId="0" fontId="4" fillId="0" borderId="59" xfId="0"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91" xfId="0" applyFont="1" applyFill="1" applyBorder="1" applyAlignment="1">
      <alignment vertical="center" wrapText="1"/>
    </xf>
    <xf numFmtId="0" fontId="2" fillId="0" borderId="59"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91"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4" fillId="0" borderId="0" xfId="957" applyFont="1" applyAlignment="1">
      <alignment horizontal="right"/>
    </xf>
    <xf numFmtId="0" fontId="60" fillId="0" borderId="0" xfId="0" applyFont="1" applyFill="1" applyAlignment="1">
      <alignment horizontal="center" vertical="center" wrapText="1"/>
    </xf>
    <xf numFmtId="0" fontId="4" fillId="0" borderId="85" xfId="957" applyFont="1" applyFill="1" applyBorder="1" applyAlignment="1">
      <alignment horizontal="center" vertical="center" wrapText="1"/>
    </xf>
    <xf numFmtId="0" fontId="4" fillId="0" borderId="36" xfId="957" applyFont="1" applyFill="1" applyBorder="1" applyAlignment="1">
      <alignment horizontal="center" vertical="center" wrapText="1"/>
    </xf>
    <xf numFmtId="0" fontId="4" fillId="0" borderId="6" xfId="957" applyFont="1" applyBorder="1" applyAlignment="1">
      <alignment horizontal="center" vertical="center" wrapText="1"/>
    </xf>
    <xf numFmtId="0" fontId="4" fillId="0" borderId="4" xfId="957" applyFont="1" applyBorder="1" applyAlignment="1">
      <alignment horizontal="center" vertical="center" wrapText="1"/>
    </xf>
    <xf numFmtId="0" fontId="4" fillId="0" borderId="5" xfId="957" applyFont="1" applyBorder="1" applyAlignment="1">
      <alignment horizontal="center" vertical="center" wrapText="1"/>
    </xf>
    <xf numFmtId="0" fontId="63" fillId="0" borderId="17" xfId="0" applyFont="1" applyBorder="1" applyAlignment="1">
      <alignment horizontal="center" vertical="center" textRotation="90" wrapText="1" readingOrder="1"/>
    </xf>
    <xf numFmtId="0" fontId="63" fillId="0" borderId="14" xfId="0" applyFont="1" applyBorder="1" applyAlignment="1">
      <alignment horizontal="center" vertical="center" textRotation="90" wrapText="1" readingOrder="1"/>
    </xf>
    <xf numFmtId="0" fontId="63" fillId="0" borderId="26" xfId="0" applyFont="1" applyBorder="1" applyAlignment="1">
      <alignment horizontal="center" vertical="center" textRotation="90" wrapText="1" readingOrder="1"/>
    </xf>
    <xf numFmtId="0" fontId="63" fillId="0" borderId="13" xfId="0" applyFont="1" applyBorder="1" applyAlignment="1">
      <alignment horizontal="center" vertical="center" textRotation="90" wrapText="1" readingOrder="1"/>
    </xf>
    <xf numFmtId="0" fontId="63" fillId="0" borderId="29" xfId="0" applyFont="1" applyBorder="1" applyAlignment="1">
      <alignment horizontal="center" vertical="center" textRotation="90" wrapText="1" readingOrder="1"/>
    </xf>
    <xf numFmtId="0" fontId="61" fillId="0" borderId="0" xfId="705" applyFont="1" applyFill="1" applyAlignment="1">
      <alignment horizontal="left" vertical="center" wrapText="1"/>
    </xf>
    <xf numFmtId="0" fontId="53" fillId="0" borderId="0" xfId="705" applyFont="1" applyFill="1" applyAlignment="1">
      <alignment horizontal="left" vertical="center" wrapText="1"/>
    </xf>
    <xf numFmtId="0" fontId="53" fillId="0" borderId="0" xfId="705" applyFont="1" applyFill="1" applyAlignment="1">
      <alignment horizontal="left" vertical="center"/>
    </xf>
    <xf numFmtId="0" fontId="56" fillId="0" borderId="0" xfId="738" applyFont="1" applyFill="1" applyAlignment="1">
      <alignment horizontal="right" wrapText="1"/>
    </xf>
    <xf numFmtId="0" fontId="60" fillId="0" borderId="0" xfId="705" applyFont="1" applyFill="1" applyAlignment="1">
      <alignment horizontal="center" vertical="center" wrapText="1"/>
    </xf>
    <xf numFmtId="0" fontId="63" fillId="0" borderId="7" xfId="0" applyFont="1" applyBorder="1" applyAlignment="1">
      <alignment horizontal="center" vertical="center" wrapText="1"/>
    </xf>
    <xf numFmtId="0" fontId="63" fillId="0" borderId="3" xfId="0" applyFont="1" applyBorder="1" applyAlignment="1">
      <alignment horizontal="center" vertical="center" wrapText="1"/>
    </xf>
    <xf numFmtId="180" fontId="61" fillId="0" borderId="78" xfId="706" applyNumberFormat="1" applyFont="1" applyFill="1" applyBorder="1" applyAlignment="1">
      <alignment horizontal="center" vertical="center"/>
    </xf>
    <xf numFmtId="180" fontId="61" fillId="0" borderId="52" xfId="706" applyNumberFormat="1" applyFont="1" applyFill="1" applyBorder="1" applyAlignment="1">
      <alignment horizontal="center" vertical="center"/>
    </xf>
    <xf numFmtId="180" fontId="61" fillId="0" borderId="53" xfId="706" applyNumberFormat="1" applyFont="1" applyFill="1" applyBorder="1" applyAlignment="1">
      <alignment horizontal="center" vertical="center"/>
    </xf>
    <xf numFmtId="0" fontId="57" fillId="0" borderId="0" xfId="738" applyFont="1" applyFill="1" applyAlignment="1">
      <alignment horizontal="right" wrapText="1"/>
    </xf>
    <xf numFmtId="0" fontId="63" fillId="0" borderId="9" xfId="0" applyFont="1" applyBorder="1" applyAlignment="1">
      <alignment horizontal="center" vertical="center" wrapText="1"/>
    </xf>
    <xf numFmtId="0" fontId="63" fillId="0" borderId="11" xfId="0" applyFont="1" applyBorder="1" applyAlignment="1">
      <alignment horizontal="center" vertical="center" wrapText="1"/>
    </xf>
    <xf numFmtId="180" fontId="61" fillId="0" borderId="83" xfId="706" applyNumberFormat="1" applyFont="1" applyFill="1" applyBorder="1" applyAlignment="1">
      <alignment horizontal="center" vertical="center"/>
    </xf>
    <xf numFmtId="180" fontId="61" fillId="0" borderId="16" xfId="706" applyNumberFormat="1" applyFont="1" applyFill="1" applyBorder="1" applyAlignment="1">
      <alignment horizontal="center" vertical="center"/>
    </xf>
    <xf numFmtId="180" fontId="61" fillId="0" borderId="37" xfId="706" applyNumberFormat="1" applyFont="1" applyFill="1" applyBorder="1" applyAlignment="1">
      <alignment horizontal="center" vertical="center"/>
    </xf>
    <xf numFmtId="0" fontId="52" fillId="0" borderId="0" xfId="715" applyFont="1" applyAlignment="1">
      <alignment horizontal="center"/>
    </xf>
    <xf numFmtId="0" fontId="60" fillId="0" borderId="0" xfId="715" applyFont="1" applyAlignment="1">
      <alignment horizontal="center"/>
    </xf>
    <xf numFmtId="0" fontId="62" fillId="0" borderId="52" xfId="721" applyFont="1" applyFill="1" applyBorder="1" applyAlignment="1">
      <alignment horizontal="center" vertical="center" wrapText="1"/>
    </xf>
    <xf numFmtId="0" fontId="62" fillId="0" borderId="55" xfId="721" applyFont="1" applyFill="1" applyBorder="1" applyAlignment="1">
      <alignment horizontal="center" vertical="center" wrapText="1"/>
    </xf>
    <xf numFmtId="14" fontId="62" fillId="0" borderId="29" xfId="721" applyNumberFormat="1" applyFont="1" applyBorder="1" applyAlignment="1">
      <alignment horizontal="center" vertical="center" wrapText="1"/>
    </xf>
    <xf numFmtId="0" fontId="62" fillId="0" borderId="30" xfId="721" applyFont="1" applyBorder="1" applyAlignment="1">
      <alignment horizontal="center" vertical="center" wrapText="1"/>
    </xf>
    <xf numFmtId="0" fontId="62" fillId="0" borderId="31" xfId="721" applyFont="1" applyBorder="1" applyAlignment="1">
      <alignment horizontal="center" vertical="center" wrapText="1"/>
    </xf>
    <xf numFmtId="14" fontId="62" fillId="0" borderId="30" xfId="721" applyNumberFormat="1" applyFont="1" applyBorder="1" applyAlignment="1">
      <alignment horizontal="center" vertical="center" wrapText="1"/>
    </xf>
    <xf numFmtId="14" fontId="62" fillId="0" borderId="31" xfId="721" applyNumberFormat="1" applyFont="1" applyBorder="1" applyAlignment="1">
      <alignment horizontal="center" vertical="center" wrapText="1"/>
    </xf>
    <xf numFmtId="0" fontId="4" fillId="0" borderId="57" xfId="0" applyFont="1" applyBorder="1" applyAlignment="1">
      <alignment vertical="center" wrapText="1"/>
    </xf>
    <xf numFmtId="0" fontId="4" fillId="0" borderId="56" xfId="0" applyFont="1" applyBorder="1" applyAlignment="1">
      <alignment vertical="center" wrapText="1"/>
    </xf>
    <xf numFmtId="0" fontId="6" fillId="0" borderId="21" xfId="0" applyFont="1" applyBorder="1" applyAlignment="1">
      <alignment vertical="center" wrapText="1"/>
    </xf>
    <xf numFmtId="0" fontId="6" fillId="0" borderId="39" xfId="0" applyFont="1" applyBorder="1" applyAlignment="1">
      <alignment vertical="center" wrapText="1"/>
    </xf>
    <xf numFmtId="166" fontId="4" fillId="0" borderId="57" xfId="498" applyFont="1" applyBorder="1" applyAlignment="1">
      <alignment vertical="center" wrapText="1"/>
    </xf>
    <xf numFmtId="166" fontId="4" fillId="0" borderId="56" xfId="498" applyFont="1" applyBorder="1" applyAlignment="1">
      <alignment vertical="center" wrapText="1"/>
    </xf>
    <xf numFmtId="0" fontId="3" fillId="3" borderId="1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2" fillId="0" borderId="21" xfId="0" applyFont="1" applyBorder="1" applyAlignment="1">
      <alignment vertical="center" wrapText="1"/>
    </xf>
    <xf numFmtId="0" fontId="2" fillId="0" borderId="39" xfId="0" applyFont="1" applyBorder="1" applyAlignment="1">
      <alignment vertical="center" wrapText="1"/>
    </xf>
    <xf numFmtId="0" fontId="4" fillId="0" borderId="51" xfId="0" applyFont="1" applyBorder="1" applyAlignment="1">
      <alignment vertical="center" wrapText="1"/>
    </xf>
    <xf numFmtId="0" fontId="4" fillId="0" borderId="53" xfId="0" applyFont="1" applyBorder="1" applyAlignment="1">
      <alignment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0" borderId="21" xfId="719" applyFont="1" applyBorder="1" applyAlignment="1">
      <alignment vertical="center" wrapText="1"/>
    </xf>
    <xf numFmtId="0" fontId="2" fillId="0" borderId="39" xfId="719" applyFont="1" applyBorder="1" applyAlignment="1">
      <alignment vertical="center" wrapText="1"/>
    </xf>
    <xf numFmtId="0" fontId="4" fillId="0" borderId="0" xfId="0" applyFont="1" applyFill="1" applyAlignment="1">
      <alignment horizontal="right" vertical="center" wrapText="1"/>
    </xf>
    <xf numFmtId="0" fontId="50" fillId="0" borderId="0" xfId="0" applyFont="1" applyFill="1" applyAlignment="1">
      <alignment horizontal="center" vertical="center" wrapText="1"/>
    </xf>
    <xf numFmtId="0" fontId="6" fillId="0" borderId="8" xfId="719" applyFont="1" applyFill="1" applyBorder="1" applyAlignment="1">
      <alignment horizontal="right"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51" xfId="719" applyFont="1" applyBorder="1" applyAlignment="1">
      <alignment vertical="center" wrapText="1"/>
    </xf>
    <xf numFmtId="0" fontId="4" fillId="0" borderId="53" xfId="719" applyFont="1" applyBorder="1" applyAlignment="1">
      <alignment vertical="center" wrapText="1"/>
    </xf>
    <xf numFmtId="0" fontId="4" fillId="0" borderId="57" xfId="719" applyFont="1" applyBorder="1" applyAlignment="1">
      <alignment vertical="center" wrapText="1"/>
    </xf>
    <xf numFmtId="0" fontId="4" fillId="0" borderId="56" xfId="719" applyFont="1" applyBorder="1" applyAlignment="1">
      <alignment vertical="center" wrapText="1"/>
    </xf>
    <xf numFmtId="0" fontId="3" fillId="3" borderId="78" xfId="719" applyFont="1" applyFill="1" applyBorder="1" applyAlignment="1">
      <alignment horizontal="center" vertical="center" wrapText="1"/>
    </xf>
    <xf numFmtId="0" fontId="3" fillId="3" borderId="52" xfId="719" applyFont="1" applyFill="1" applyBorder="1" applyAlignment="1">
      <alignment horizontal="center" vertical="center" wrapText="1"/>
    </xf>
    <xf numFmtId="0" fontId="3" fillId="3" borderId="53" xfId="719" applyFont="1" applyFill="1" applyBorder="1" applyAlignment="1">
      <alignment horizontal="center" vertical="center" wrapText="1"/>
    </xf>
    <xf numFmtId="0" fontId="0" fillId="0" borderId="52" xfId="0" applyBorder="1"/>
    <xf numFmtId="0" fontId="0" fillId="0" borderId="53" xfId="0" applyBorder="1"/>
    <xf numFmtId="0" fontId="4" fillId="0" borderId="0" xfId="719" applyFont="1" applyFill="1" applyAlignment="1">
      <alignment horizontal="right" vertical="center" wrapText="1"/>
    </xf>
    <xf numFmtId="0" fontId="50" fillId="0" borderId="0" xfId="719" applyFont="1" applyFill="1" applyAlignment="1">
      <alignment horizontal="center" vertical="center" wrapText="1"/>
    </xf>
    <xf numFmtId="0" fontId="4" fillId="3" borderId="93" xfId="719" applyFont="1" applyFill="1" applyBorder="1" applyAlignment="1">
      <alignment horizontal="center" vertical="center" wrapText="1"/>
    </xf>
    <xf numFmtId="0" fontId="4" fillId="3" borderId="61" xfId="719" applyFont="1" applyFill="1" applyBorder="1" applyAlignment="1">
      <alignment horizontal="center" vertical="center" wrapText="1"/>
    </xf>
    <xf numFmtId="0" fontId="4" fillId="3" borderId="80" xfId="719" applyFont="1" applyFill="1" applyBorder="1" applyAlignment="1">
      <alignment horizontal="center" vertical="center" wrapText="1"/>
    </xf>
    <xf numFmtId="0" fontId="4" fillId="3" borderId="84" xfId="719" applyFont="1" applyFill="1" applyBorder="1" applyAlignment="1">
      <alignment horizontal="center" vertical="center" wrapText="1"/>
    </xf>
    <xf numFmtId="0" fontId="4" fillId="3" borderId="34" xfId="719" applyFont="1" applyFill="1" applyBorder="1" applyAlignment="1">
      <alignment horizontal="center" vertical="center" wrapText="1"/>
    </xf>
    <xf numFmtId="0" fontId="4" fillId="3" borderId="35" xfId="719" applyFont="1" applyFill="1" applyBorder="1" applyAlignment="1">
      <alignment horizontal="center" vertical="center" wrapText="1"/>
    </xf>
    <xf numFmtId="0" fontId="4" fillId="3" borderId="4" xfId="719" applyFont="1" applyFill="1" applyBorder="1" applyAlignment="1">
      <alignment horizontal="center" vertical="center" wrapText="1"/>
    </xf>
    <xf numFmtId="0" fontId="4" fillId="3" borderId="6" xfId="719" applyFont="1" applyFill="1" applyBorder="1" applyAlignment="1">
      <alignment horizontal="center" vertical="center" wrapText="1"/>
    </xf>
    <xf numFmtId="0" fontId="4" fillId="3" borderId="5" xfId="719" applyFont="1" applyFill="1" applyBorder="1" applyAlignment="1">
      <alignment horizontal="center" vertical="center" wrapText="1"/>
    </xf>
    <xf numFmtId="0" fontId="3" fillId="0" borderId="0" xfId="959" applyFont="1" applyAlignment="1">
      <alignment horizontal="right" vertical="center" wrapText="1"/>
    </xf>
    <xf numFmtId="0" fontId="54" fillId="0" borderId="0" xfId="959" applyFont="1" applyBorder="1" applyAlignment="1">
      <alignment horizontal="center" vertical="center" wrapText="1"/>
    </xf>
    <xf numFmtId="0" fontId="65" fillId="0" borderId="8" xfId="964" applyFont="1" applyFill="1" applyBorder="1" applyAlignment="1">
      <alignment horizontal="right" wrapText="1"/>
    </xf>
    <xf numFmtId="0" fontId="54" fillId="36" borderId="6" xfId="959" applyFont="1" applyFill="1" applyBorder="1" applyAlignment="1">
      <alignment horizontal="center" vertical="center" wrapText="1"/>
    </xf>
    <xf numFmtId="0" fontId="54" fillId="36" borderId="4" xfId="959" applyFont="1" applyFill="1" applyBorder="1" applyAlignment="1">
      <alignment horizontal="center" vertical="center" wrapText="1"/>
    </xf>
    <xf numFmtId="0" fontId="54" fillId="36" borderId="5" xfId="959" applyFont="1" applyFill="1" applyBorder="1" applyAlignment="1">
      <alignment horizontal="center" vertical="center" wrapText="1"/>
    </xf>
    <xf numFmtId="0" fontId="3" fillId="36" borderId="85" xfId="959" applyFont="1" applyFill="1" applyBorder="1" applyAlignment="1">
      <alignment horizontal="center" vertical="center" wrapText="1"/>
    </xf>
    <xf numFmtId="0" fontId="3" fillId="36" borderId="36" xfId="959" applyFont="1" applyFill="1" applyBorder="1" applyAlignment="1">
      <alignment horizontal="center" vertical="center" wrapText="1"/>
    </xf>
    <xf numFmtId="0" fontId="3" fillId="36" borderId="6" xfId="959" applyFont="1" applyFill="1" applyBorder="1" applyAlignment="1">
      <alignment horizontal="center" vertical="center" wrapText="1"/>
    </xf>
    <xf numFmtId="0" fontId="3" fillId="36" borderId="4" xfId="959" applyFont="1" applyFill="1" applyBorder="1" applyAlignment="1">
      <alignment horizontal="center" vertical="center" wrapText="1"/>
    </xf>
    <xf numFmtId="0" fontId="3" fillId="36" borderId="5" xfId="959" applyFont="1" applyFill="1" applyBorder="1" applyAlignment="1">
      <alignment horizontal="center" vertical="center" wrapText="1"/>
    </xf>
    <xf numFmtId="0" fontId="3" fillId="0" borderId="0" xfId="718" applyFont="1" applyAlignment="1">
      <alignment horizontal="right"/>
    </xf>
    <xf numFmtId="0" fontId="54" fillId="0" borderId="0" xfId="718" applyFont="1" applyAlignment="1">
      <alignment horizontal="center"/>
    </xf>
    <xf numFmtId="0" fontId="6" fillId="0" borderId="8" xfId="718" applyFont="1" applyBorder="1" applyAlignment="1">
      <alignment horizontal="right"/>
    </xf>
    <xf numFmtId="0" fontId="3" fillId="0" borderId="82" xfId="718" applyFont="1" applyBorder="1" applyAlignment="1">
      <alignment horizontal="center" vertical="center" wrapText="1"/>
    </xf>
    <xf numFmtId="0" fontId="3" fillId="0" borderId="32" xfId="718" applyFont="1" applyBorder="1" applyAlignment="1">
      <alignment horizontal="center" vertical="center" wrapText="1"/>
    </xf>
    <xf numFmtId="0" fontId="3" fillId="0" borderId="13" xfId="718" applyFont="1" applyBorder="1" applyAlignment="1">
      <alignment horizontal="center" vertical="center" wrapText="1"/>
    </xf>
    <xf numFmtId="0" fontId="3" fillId="0" borderId="45" xfId="718" applyFont="1" applyBorder="1" applyAlignment="1">
      <alignment horizontal="center" vertical="center" wrapText="1"/>
    </xf>
    <xf numFmtId="0" fontId="3" fillId="0" borderId="46" xfId="718" applyFont="1" applyBorder="1" applyAlignment="1">
      <alignment horizontal="center" vertical="center" wrapText="1"/>
    </xf>
    <xf numFmtId="0" fontId="3" fillId="0" borderId="78" xfId="718" applyFont="1" applyBorder="1" applyAlignment="1">
      <alignment horizontal="center" vertical="center" wrapText="1"/>
    </xf>
    <xf numFmtId="0" fontId="3" fillId="0" borderId="52" xfId="718" applyFont="1" applyBorder="1" applyAlignment="1">
      <alignment horizontal="center" vertical="center" wrapText="1"/>
    </xf>
    <xf numFmtId="0" fontId="3" fillId="0" borderId="53" xfId="718" applyFont="1" applyBorder="1" applyAlignment="1">
      <alignment horizontal="center" vertical="center" wrapText="1"/>
    </xf>
    <xf numFmtId="3" fontId="3" fillId="0" borderId="78" xfId="719" applyNumberFormat="1" applyFont="1" applyBorder="1" applyAlignment="1">
      <alignment horizontal="center" vertical="center" wrapText="1"/>
    </xf>
    <xf numFmtId="3" fontId="3" fillId="0" borderId="52" xfId="719" applyNumberFormat="1" applyFont="1" applyBorder="1" applyAlignment="1">
      <alignment horizontal="center" vertical="center" wrapText="1"/>
    </xf>
    <xf numFmtId="3" fontId="3" fillId="0" borderId="53" xfId="719" applyNumberFormat="1" applyFont="1" applyBorder="1" applyAlignment="1">
      <alignment horizontal="center" vertical="center" wrapText="1"/>
    </xf>
    <xf numFmtId="180" fontId="3" fillId="0" borderId="54" xfId="889" applyNumberFormat="1" applyFont="1" applyFill="1" applyBorder="1" applyAlignment="1">
      <alignment horizontal="center" vertical="center" wrapText="1"/>
    </xf>
    <xf numFmtId="180" fontId="3" fillId="0" borderId="55" xfId="889" applyNumberFormat="1" applyFont="1" applyFill="1" applyBorder="1" applyAlignment="1">
      <alignment horizontal="center" vertical="center" wrapText="1"/>
    </xf>
    <xf numFmtId="180" fontId="3" fillId="0" borderId="56" xfId="889" applyNumberFormat="1" applyFont="1" applyFill="1" applyBorder="1" applyAlignment="1">
      <alignment horizontal="center" vertical="center" wrapText="1"/>
    </xf>
    <xf numFmtId="0" fontId="3" fillId="0" borderId="0" xfId="719" applyFont="1" applyAlignment="1">
      <alignment horizontal="right" vertical="center"/>
    </xf>
    <xf numFmtId="0" fontId="52" fillId="0" borderId="0" xfId="959" applyFont="1" applyAlignment="1">
      <alignment horizontal="center" vertical="center" wrapText="1"/>
    </xf>
    <xf numFmtId="3" fontId="6" fillId="2" borderId="9" xfId="721" applyNumberFormat="1" applyFont="1" applyFill="1" applyBorder="1" applyAlignment="1">
      <alignment horizontal="center" vertical="center" wrapText="1"/>
    </xf>
    <xf numFmtId="3" fontId="6" fillId="2" borderId="10" xfId="721" applyNumberFormat="1" applyFont="1" applyFill="1" applyBorder="1" applyAlignment="1">
      <alignment horizontal="center" vertical="center" wrapText="1"/>
    </xf>
    <xf numFmtId="3" fontId="6" fillId="2" borderId="11" xfId="721" applyNumberFormat="1" applyFont="1" applyFill="1" applyBorder="1" applyAlignment="1">
      <alignment horizontal="center" vertical="center" wrapText="1"/>
    </xf>
    <xf numFmtId="3" fontId="3" fillId="3" borderId="9" xfId="721" applyNumberFormat="1" applyFont="1" applyFill="1" applyBorder="1" applyAlignment="1">
      <alignment horizontal="center" vertical="center" wrapText="1"/>
    </xf>
    <xf numFmtId="3" fontId="3" fillId="3" borderId="10" xfId="721" applyNumberFormat="1" applyFont="1" applyFill="1" applyBorder="1" applyAlignment="1">
      <alignment horizontal="center" vertical="center" wrapText="1"/>
    </xf>
    <xf numFmtId="3" fontId="3" fillId="3" borderId="11" xfId="721" applyNumberFormat="1" applyFont="1" applyFill="1" applyBorder="1" applyAlignment="1">
      <alignment horizontal="center" vertical="center" wrapText="1"/>
    </xf>
    <xf numFmtId="0" fontId="54" fillId="0" borderId="0" xfId="734" applyFont="1" applyAlignment="1">
      <alignment horizontal="center" vertical="center" wrapText="1"/>
    </xf>
    <xf numFmtId="0" fontId="6" fillId="0" borderId="8" xfId="734" applyFont="1" applyBorder="1" applyAlignment="1">
      <alignment horizontal="right" wrapText="1"/>
    </xf>
    <xf numFmtId="0" fontId="3" fillId="0" borderId="85" xfId="721" applyFont="1" applyFill="1" applyBorder="1" applyAlignment="1">
      <alignment horizontal="center" vertical="center" wrapText="1"/>
    </xf>
    <xf numFmtId="0" fontId="3" fillId="0" borderId="36" xfId="721" applyFont="1" applyFill="1" applyBorder="1" applyAlignment="1">
      <alignment horizontal="center" vertical="center" wrapText="1"/>
    </xf>
    <xf numFmtId="14" fontId="3" fillId="0" borderId="6" xfId="721" applyNumberFormat="1" applyFont="1" applyBorder="1" applyAlignment="1">
      <alignment horizontal="center" vertical="center" wrapText="1"/>
    </xf>
    <xf numFmtId="0" fontId="3" fillId="0" borderId="4" xfId="721" applyFont="1" applyBorder="1" applyAlignment="1">
      <alignment horizontal="center" vertical="center" wrapText="1"/>
    </xf>
    <xf numFmtId="0" fontId="3" fillId="0" borderId="5" xfId="721" applyFont="1" applyBorder="1" applyAlignment="1">
      <alignment horizontal="center" vertical="center" wrapText="1"/>
    </xf>
    <xf numFmtId="0" fontId="67" fillId="35" borderId="93" xfId="721" applyFont="1" applyFill="1" applyBorder="1" applyAlignment="1">
      <alignment horizontal="center" vertical="center" wrapText="1"/>
    </xf>
    <xf numFmtId="0" fontId="67" fillId="35" borderId="84" xfId="721" applyFont="1" applyFill="1" applyBorder="1" applyAlignment="1">
      <alignment horizontal="center" vertical="center" wrapText="1"/>
    </xf>
    <xf numFmtId="0" fontId="6" fillId="35" borderId="7" xfId="721" applyFont="1" applyFill="1" applyBorder="1" applyAlignment="1">
      <alignment horizontal="center" vertical="center" wrapText="1"/>
    </xf>
    <xf numFmtId="0" fontId="6" fillId="35" borderId="2" xfId="721" applyFont="1" applyFill="1" applyBorder="1" applyAlignment="1">
      <alignment horizontal="center" vertical="center" wrapText="1"/>
    </xf>
    <xf numFmtId="0" fontId="6" fillId="35" borderId="3" xfId="721" applyFont="1" applyFill="1" applyBorder="1" applyAlignment="1">
      <alignment horizontal="center" vertical="center" wrapText="1"/>
    </xf>
    <xf numFmtId="0" fontId="67" fillId="35" borderId="9" xfId="721" applyFont="1" applyFill="1" applyBorder="1" applyAlignment="1">
      <alignment horizontal="center" vertical="center" wrapText="1"/>
    </xf>
    <xf numFmtId="0" fontId="67" fillId="35" borderId="11" xfId="721" applyFont="1" applyFill="1" applyBorder="1" applyAlignment="1">
      <alignment horizontal="center" vertical="center" wrapText="1"/>
    </xf>
    <xf numFmtId="0" fontId="3" fillId="0" borderId="0" xfId="961" applyFont="1" applyAlignment="1">
      <alignment horizontal="right" vertical="center" wrapText="1"/>
    </xf>
    <xf numFmtId="0" fontId="52" fillId="0" borderId="3" xfId="0" applyFont="1" applyBorder="1" applyAlignment="1">
      <alignment horizontal="center" vertical="center" wrapText="1"/>
    </xf>
    <xf numFmtId="0" fontId="52" fillId="0" borderId="59" xfId="0" applyFont="1" applyBorder="1" applyAlignment="1">
      <alignment horizontal="center" vertical="center" wrapText="1"/>
    </xf>
    <xf numFmtId="3" fontId="52" fillId="0" borderId="85" xfId="0" applyNumberFormat="1" applyFont="1" applyBorder="1" applyAlignment="1">
      <alignment horizontal="center" vertical="center" wrapText="1"/>
    </xf>
    <xf numFmtId="3" fontId="52" fillId="0" borderId="36" xfId="0" applyNumberFormat="1" applyFont="1" applyBorder="1" applyAlignment="1">
      <alignment horizontal="center" vertical="center" wrapText="1"/>
    </xf>
    <xf numFmtId="3" fontId="4" fillId="0" borderId="85"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0" fontId="4" fillId="0" borderId="45" xfId="0" applyFont="1" applyBorder="1" applyAlignment="1">
      <alignment horizontal="center" vertical="center" wrapText="1"/>
    </xf>
    <xf numFmtId="0" fontId="4" fillId="0" borderId="51" xfId="0" applyFont="1" applyBorder="1" applyAlignment="1">
      <alignment horizontal="center" vertical="center" wrapText="1"/>
    </xf>
    <xf numFmtId="180" fontId="52" fillId="0" borderId="82" xfId="0" applyNumberFormat="1" applyFont="1" applyBorder="1" applyAlignment="1">
      <alignment horizontal="center" vertical="center" wrapText="1"/>
    </xf>
    <xf numFmtId="180" fontId="52" fillId="0" borderId="32" xfId="0" applyNumberFormat="1" applyFont="1" applyBorder="1" applyAlignment="1">
      <alignment horizontal="center" vertical="center" wrapText="1"/>
    </xf>
    <xf numFmtId="0" fontId="3" fillId="0" borderId="0" xfId="734" applyFont="1" applyAlignment="1">
      <alignment horizontal="center" vertical="center" wrapText="1"/>
    </xf>
    <xf numFmtId="0" fontId="3" fillId="0" borderId="85" xfId="734" applyFont="1" applyFill="1" applyBorder="1" applyAlignment="1">
      <alignment horizontal="center" vertical="center" wrapText="1"/>
    </xf>
    <xf numFmtId="0" fontId="3" fillId="0" borderId="36" xfId="734" applyFont="1" applyFill="1" applyBorder="1" applyAlignment="1">
      <alignment horizontal="center" vertical="center" wrapText="1"/>
    </xf>
    <xf numFmtId="14" fontId="3" fillId="0" borderId="6" xfId="734" applyNumberFormat="1" applyFont="1" applyBorder="1" applyAlignment="1">
      <alignment horizontal="center" vertical="center" wrapText="1"/>
    </xf>
    <xf numFmtId="0" fontId="3" fillId="0" borderId="4" xfId="734" applyFont="1" applyBorder="1" applyAlignment="1">
      <alignment horizontal="center" vertical="center" wrapText="1"/>
    </xf>
    <xf numFmtId="0" fontId="3" fillId="0" borderId="5" xfId="734" applyFont="1" applyBorder="1" applyAlignment="1">
      <alignment horizontal="center" vertical="center" wrapText="1"/>
    </xf>
    <xf numFmtId="3" fontId="3" fillId="2" borderId="43" xfId="961" applyNumberFormat="1" applyFont="1" applyFill="1" applyBorder="1" applyAlignment="1">
      <alignment horizontal="center" vertical="center" wrapText="1"/>
    </xf>
    <xf numFmtId="3" fontId="3" fillId="2" borderId="22" xfId="961" applyNumberFormat="1" applyFont="1" applyFill="1" applyBorder="1" applyAlignment="1">
      <alignment horizontal="center" vertical="center" wrapText="1"/>
    </xf>
    <xf numFmtId="3" fontId="3" fillId="2" borderId="39" xfId="961" applyNumberFormat="1" applyFont="1" applyFill="1" applyBorder="1" applyAlignment="1">
      <alignment horizontal="center" vertical="center" wrapText="1"/>
    </xf>
    <xf numFmtId="0" fontId="3" fillId="35" borderId="78" xfId="734" applyFont="1" applyFill="1" applyBorder="1" applyAlignment="1">
      <alignment horizontal="center" vertical="center" wrapText="1"/>
    </xf>
    <xf numFmtId="0" fontId="3" fillId="35" borderId="52" xfId="734" applyFont="1" applyFill="1" applyBorder="1" applyAlignment="1">
      <alignment horizontal="center" vertical="center" wrapText="1"/>
    </xf>
    <xf numFmtId="0" fontId="3" fillId="35" borderId="53" xfId="734" applyFont="1" applyFill="1" applyBorder="1" applyAlignment="1">
      <alignment horizontal="center" vertical="center" wrapText="1"/>
    </xf>
    <xf numFmtId="0" fontId="6" fillId="0" borderId="0" xfId="769" applyFont="1" applyFill="1" applyBorder="1" applyAlignment="1">
      <alignment horizontal="left" vertical="center" wrapText="1"/>
    </xf>
    <xf numFmtId="0" fontId="81" fillId="0" borderId="0" xfId="759" applyFont="1" applyAlignment="1">
      <alignment horizontal="center"/>
    </xf>
    <xf numFmtId="0" fontId="3" fillId="0" borderId="85" xfId="769" applyFont="1" applyBorder="1" applyAlignment="1">
      <alignment horizontal="center" vertical="center"/>
    </xf>
    <xf numFmtId="0" fontId="3" fillId="0" borderId="36" xfId="769" applyFont="1" applyBorder="1" applyAlignment="1">
      <alignment horizontal="center" vertical="center"/>
    </xf>
    <xf numFmtId="0" fontId="3" fillId="0" borderId="6" xfId="769" applyFont="1" applyBorder="1" applyAlignment="1">
      <alignment horizontal="center" vertical="center"/>
    </xf>
    <xf numFmtId="0" fontId="3" fillId="0" borderId="5" xfId="769" applyFont="1" applyBorder="1" applyAlignment="1">
      <alignment horizontal="center" vertical="center"/>
    </xf>
    <xf numFmtId="0" fontId="3" fillId="0" borderId="4" xfId="769" applyFont="1" applyBorder="1" applyAlignment="1">
      <alignment horizontal="center" vertical="center"/>
    </xf>
    <xf numFmtId="0" fontId="54" fillId="0" borderId="0" xfId="0" applyFont="1" applyFill="1" applyAlignment="1">
      <alignment horizontal="center" wrapText="1"/>
    </xf>
    <xf numFmtId="0" fontId="6" fillId="0" borderId="0" xfId="0" applyFont="1" applyFill="1" applyBorder="1" applyAlignment="1">
      <alignment horizontal="left" wrapText="1"/>
    </xf>
  </cellXfs>
  <cellStyles count="968">
    <cellStyle name="=D:\WINNT\SYSTEM32\COMMAND.COM" xfId="2"/>
    <cellStyle name="1 indent" xfId="3"/>
    <cellStyle name="1enter" xfId="4"/>
    <cellStyle name="2 indents" xfId="5"/>
    <cellStyle name="20% - Accent1 10" xfId="6"/>
    <cellStyle name="20% - Accent1 11" xfId="7"/>
    <cellStyle name="20% - Accent1 12" xfId="8"/>
    <cellStyle name="20% - Accent1 13" xfId="9"/>
    <cellStyle name="20% - Accent1 14" xfId="10"/>
    <cellStyle name="20% - Accent1 2" xfId="11"/>
    <cellStyle name="20% - Accent1 2 2" xfId="12"/>
    <cellStyle name="20% - Accent1 2 3" xfId="13"/>
    <cellStyle name="20% - Accent1 2 4" xfId="14"/>
    <cellStyle name="20% - Accent1 2 5" xfId="15"/>
    <cellStyle name="20% - Accent1 3" xfId="16"/>
    <cellStyle name="20% - Accent1 4" xfId="17"/>
    <cellStyle name="20% - Accent1 5" xfId="18"/>
    <cellStyle name="20% - Accent1 6" xfId="19"/>
    <cellStyle name="20% - Accent1 7" xfId="20"/>
    <cellStyle name="20% - Accent1 8" xfId="21"/>
    <cellStyle name="20% - Accent1 9" xfId="22"/>
    <cellStyle name="20% - Accent2 10" xfId="23"/>
    <cellStyle name="20% - Accent2 11" xfId="24"/>
    <cellStyle name="20% - Accent2 12" xfId="25"/>
    <cellStyle name="20% - Accent2 13" xfId="26"/>
    <cellStyle name="20% - Accent2 14" xfId="27"/>
    <cellStyle name="20% - Accent2 2" xfId="28"/>
    <cellStyle name="20% - Accent2 2 2" xfId="29"/>
    <cellStyle name="20% - Accent2 2 3" xfId="30"/>
    <cellStyle name="20% - Accent2 2 4" xfId="31"/>
    <cellStyle name="20% - Accent2 2 5" xfId="32"/>
    <cellStyle name="20% - Accent2 3" xfId="33"/>
    <cellStyle name="20% - Accent2 4" xfId="34"/>
    <cellStyle name="20% - Accent2 5" xfId="35"/>
    <cellStyle name="20% - Accent2 6" xfId="36"/>
    <cellStyle name="20% - Accent2 7" xfId="37"/>
    <cellStyle name="20% - Accent2 8" xfId="38"/>
    <cellStyle name="20% - Accent2 9" xfId="39"/>
    <cellStyle name="20% - Accent3 10" xfId="40"/>
    <cellStyle name="20% - Accent3 11" xfId="41"/>
    <cellStyle name="20% - Accent3 12" xfId="42"/>
    <cellStyle name="20% - Accent3 13" xfId="43"/>
    <cellStyle name="20% - Accent3 14" xfId="44"/>
    <cellStyle name="20% - Accent3 2" xfId="45"/>
    <cellStyle name="20% - Accent3 2 2" xfId="46"/>
    <cellStyle name="20% - Accent3 2 3" xfId="47"/>
    <cellStyle name="20% - Accent3 2 4" xfId="48"/>
    <cellStyle name="20% - Accent3 2 5" xfId="49"/>
    <cellStyle name="20% - Accent3 3" xfId="50"/>
    <cellStyle name="20% - Accent3 4" xfId="51"/>
    <cellStyle name="20% - Accent3 5" xfId="52"/>
    <cellStyle name="20% - Accent3 6" xfId="53"/>
    <cellStyle name="20% - Accent3 7" xfId="54"/>
    <cellStyle name="20% - Accent3 8" xfId="55"/>
    <cellStyle name="20% - Accent3 9" xfId="56"/>
    <cellStyle name="20% - Accent4 10" xfId="57"/>
    <cellStyle name="20% - Accent4 11" xfId="58"/>
    <cellStyle name="20% - Accent4 12" xfId="59"/>
    <cellStyle name="20% - Accent4 13" xfId="60"/>
    <cellStyle name="20% - Accent4 14" xfId="61"/>
    <cellStyle name="20% - Accent4 2" xfId="62"/>
    <cellStyle name="20% - Accent4 2 2" xfId="63"/>
    <cellStyle name="20% - Accent4 2 3" xfId="64"/>
    <cellStyle name="20% - Accent4 2 4" xfId="65"/>
    <cellStyle name="20% - Accent4 2 5" xfId="66"/>
    <cellStyle name="20% - Accent4 3" xfId="67"/>
    <cellStyle name="20% - Accent4 4" xfId="68"/>
    <cellStyle name="20% - Accent4 5" xfId="69"/>
    <cellStyle name="20% - Accent4 6" xfId="70"/>
    <cellStyle name="20% - Accent4 7" xfId="71"/>
    <cellStyle name="20% - Accent4 8" xfId="72"/>
    <cellStyle name="20% - Accent4 9" xfId="73"/>
    <cellStyle name="20% - Accent5 10" xfId="74"/>
    <cellStyle name="20% - Accent5 11" xfId="75"/>
    <cellStyle name="20% - Accent5 12" xfId="76"/>
    <cellStyle name="20% - Accent5 13" xfId="77"/>
    <cellStyle name="20% - Accent5 14" xfId="78"/>
    <cellStyle name="20% - Accent5 2" xfId="79"/>
    <cellStyle name="20% - Accent5 2 2" xfId="80"/>
    <cellStyle name="20% - Accent5 2 3" xfId="81"/>
    <cellStyle name="20% - Accent5 2 4" xfId="82"/>
    <cellStyle name="20% - Accent5 2 5" xfId="83"/>
    <cellStyle name="20% - Accent5 3" xfId="84"/>
    <cellStyle name="20% - Accent5 4" xfId="85"/>
    <cellStyle name="20% - Accent5 5" xfId="86"/>
    <cellStyle name="20% - Accent5 6" xfId="87"/>
    <cellStyle name="20% - Accent5 7" xfId="88"/>
    <cellStyle name="20% - Accent5 8" xfId="89"/>
    <cellStyle name="20% - Accent5 9" xfId="90"/>
    <cellStyle name="20% - Accent6 10" xfId="91"/>
    <cellStyle name="20% - Accent6 11" xfId="92"/>
    <cellStyle name="20% - Accent6 12" xfId="93"/>
    <cellStyle name="20% - Accent6 13" xfId="94"/>
    <cellStyle name="20% - Accent6 14" xfId="95"/>
    <cellStyle name="20% - Accent6 2" xfId="96"/>
    <cellStyle name="20% - Accent6 2 2" xfId="97"/>
    <cellStyle name="20% - Accent6 2 3" xfId="98"/>
    <cellStyle name="20% - Accent6 2 4" xfId="99"/>
    <cellStyle name="20% - Accent6 2 5" xfId="100"/>
    <cellStyle name="20% - Accent6 3" xfId="101"/>
    <cellStyle name="20% - Accent6 4" xfId="102"/>
    <cellStyle name="20% - Accent6 5" xfId="103"/>
    <cellStyle name="20% - Accent6 6" xfId="104"/>
    <cellStyle name="20% - Accent6 7" xfId="105"/>
    <cellStyle name="20% - Accent6 8" xfId="106"/>
    <cellStyle name="20% - Accent6 9" xfId="107"/>
    <cellStyle name="3 indents" xfId="108"/>
    <cellStyle name="4 indents" xfId="109"/>
    <cellStyle name="40% - Accent1 10" xfId="110"/>
    <cellStyle name="40% - Accent1 11" xfId="111"/>
    <cellStyle name="40% - Accent1 12" xfId="112"/>
    <cellStyle name="40% - Accent1 13" xfId="113"/>
    <cellStyle name="40% - Accent1 14" xfId="114"/>
    <cellStyle name="40% - Accent1 2" xfId="115"/>
    <cellStyle name="40% - Accent1 2 2" xfId="116"/>
    <cellStyle name="40% - Accent1 2 3" xfId="117"/>
    <cellStyle name="40% - Accent1 2 4" xfId="118"/>
    <cellStyle name="40% - Accent1 2 5" xfId="119"/>
    <cellStyle name="40% - Accent1 3" xfId="120"/>
    <cellStyle name="40% - Accent1 4" xfId="121"/>
    <cellStyle name="40% - Accent1 5" xfId="122"/>
    <cellStyle name="40% - Accent1 6" xfId="123"/>
    <cellStyle name="40% - Accent1 7" xfId="124"/>
    <cellStyle name="40% - Accent1 8" xfId="125"/>
    <cellStyle name="40% - Accent1 9" xfId="126"/>
    <cellStyle name="40% - Accent2 10" xfId="127"/>
    <cellStyle name="40% - Accent2 11" xfId="128"/>
    <cellStyle name="40% - Accent2 12" xfId="129"/>
    <cellStyle name="40% - Accent2 13" xfId="130"/>
    <cellStyle name="40% - Accent2 14" xfId="131"/>
    <cellStyle name="40% - Accent2 2" xfId="132"/>
    <cellStyle name="40% - Accent2 2 2" xfId="133"/>
    <cellStyle name="40% - Accent2 2 3" xfId="134"/>
    <cellStyle name="40% - Accent2 2 4" xfId="135"/>
    <cellStyle name="40% - Accent2 2 5" xfId="136"/>
    <cellStyle name="40% - Accent2 3" xfId="137"/>
    <cellStyle name="40% - Accent2 4" xfId="138"/>
    <cellStyle name="40% - Accent2 5" xfId="139"/>
    <cellStyle name="40% - Accent2 6" xfId="140"/>
    <cellStyle name="40% - Accent2 7" xfId="141"/>
    <cellStyle name="40% - Accent2 8" xfId="142"/>
    <cellStyle name="40% - Accent2 9" xfId="143"/>
    <cellStyle name="40% - Accent3 10" xfId="144"/>
    <cellStyle name="40% - Accent3 11" xfId="145"/>
    <cellStyle name="40% - Accent3 12" xfId="146"/>
    <cellStyle name="40% - Accent3 13" xfId="147"/>
    <cellStyle name="40% - Accent3 14" xfId="148"/>
    <cellStyle name="40% - Accent3 2" xfId="149"/>
    <cellStyle name="40% - Accent3 2 2" xfId="150"/>
    <cellStyle name="40% - Accent3 2 3" xfId="151"/>
    <cellStyle name="40% - Accent3 2 4" xfId="152"/>
    <cellStyle name="40% - Accent3 2 5" xfId="153"/>
    <cellStyle name="40% - Accent3 3" xfId="154"/>
    <cellStyle name="40% - Accent3 4" xfId="155"/>
    <cellStyle name="40% - Accent3 5" xfId="156"/>
    <cellStyle name="40% - Accent3 6" xfId="157"/>
    <cellStyle name="40% - Accent3 7" xfId="158"/>
    <cellStyle name="40% - Accent3 8" xfId="159"/>
    <cellStyle name="40% - Accent3 9" xfId="160"/>
    <cellStyle name="40% - Accent4 10" xfId="161"/>
    <cellStyle name="40% - Accent4 11" xfId="162"/>
    <cellStyle name="40% - Accent4 12" xfId="163"/>
    <cellStyle name="40% - Accent4 13" xfId="164"/>
    <cellStyle name="40% - Accent4 14" xfId="165"/>
    <cellStyle name="40% - Accent4 2" xfId="166"/>
    <cellStyle name="40% - Accent4 2 2" xfId="167"/>
    <cellStyle name="40% - Accent4 2 3" xfId="168"/>
    <cellStyle name="40% - Accent4 2 4" xfId="169"/>
    <cellStyle name="40% - Accent4 2 5" xfId="170"/>
    <cellStyle name="40% - Accent4 3" xfId="171"/>
    <cellStyle name="40% - Accent4 4" xfId="172"/>
    <cellStyle name="40% - Accent4 5" xfId="173"/>
    <cellStyle name="40% - Accent4 6" xfId="174"/>
    <cellStyle name="40% - Accent4 7" xfId="175"/>
    <cellStyle name="40% - Accent4 8" xfId="176"/>
    <cellStyle name="40% - Accent4 9" xfId="177"/>
    <cellStyle name="40% - Accent5 10" xfId="178"/>
    <cellStyle name="40% - Accent5 11" xfId="179"/>
    <cellStyle name="40% - Accent5 12" xfId="180"/>
    <cellStyle name="40% - Accent5 13" xfId="181"/>
    <cellStyle name="40% - Accent5 14" xfId="182"/>
    <cellStyle name="40% - Accent5 2" xfId="183"/>
    <cellStyle name="40% - Accent5 2 2" xfId="184"/>
    <cellStyle name="40% - Accent5 2 3" xfId="185"/>
    <cellStyle name="40% - Accent5 2 4" xfId="186"/>
    <cellStyle name="40% - Accent5 2 5" xfId="187"/>
    <cellStyle name="40% - Accent5 3" xfId="188"/>
    <cellStyle name="40% - Accent5 4" xfId="189"/>
    <cellStyle name="40% - Accent5 5" xfId="190"/>
    <cellStyle name="40% - Accent5 6" xfId="191"/>
    <cellStyle name="40% - Accent5 7" xfId="192"/>
    <cellStyle name="40% - Accent5 8" xfId="193"/>
    <cellStyle name="40% - Accent5 9" xfId="194"/>
    <cellStyle name="40% - Accent6 10" xfId="195"/>
    <cellStyle name="40% - Accent6 11" xfId="196"/>
    <cellStyle name="40% - Accent6 12" xfId="197"/>
    <cellStyle name="40% - Accent6 13" xfId="198"/>
    <cellStyle name="40% - Accent6 14" xfId="199"/>
    <cellStyle name="40% - Accent6 2" xfId="200"/>
    <cellStyle name="40% - Accent6 2 2" xfId="201"/>
    <cellStyle name="40% - Accent6 2 3" xfId="202"/>
    <cellStyle name="40% - Accent6 2 4" xfId="203"/>
    <cellStyle name="40% - Accent6 2 5" xfId="204"/>
    <cellStyle name="40% - Accent6 3" xfId="205"/>
    <cellStyle name="40% - Accent6 4" xfId="206"/>
    <cellStyle name="40% - Accent6 5" xfId="207"/>
    <cellStyle name="40% - Accent6 6" xfId="208"/>
    <cellStyle name="40% - Accent6 7" xfId="209"/>
    <cellStyle name="40% - Accent6 8" xfId="210"/>
    <cellStyle name="40% - Accent6 9" xfId="211"/>
    <cellStyle name="5 indents" xfId="212"/>
    <cellStyle name="60% - Accent1 10" xfId="213"/>
    <cellStyle name="60% - Accent1 11" xfId="214"/>
    <cellStyle name="60% - Accent1 12" xfId="215"/>
    <cellStyle name="60% - Accent1 13" xfId="216"/>
    <cellStyle name="60% - Accent1 14" xfId="217"/>
    <cellStyle name="60% - Accent1 2" xfId="218"/>
    <cellStyle name="60% - Accent1 2 2" xfId="219"/>
    <cellStyle name="60% - Accent1 2 3" xfId="220"/>
    <cellStyle name="60% - Accent1 2 4" xfId="221"/>
    <cellStyle name="60% - Accent1 2 5" xfId="222"/>
    <cellStyle name="60% - Accent1 3" xfId="223"/>
    <cellStyle name="60% - Accent1 4" xfId="224"/>
    <cellStyle name="60% - Accent1 5" xfId="225"/>
    <cellStyle name="60% - Accent1 6" xfId="226"/>
    <cellStyle name="60% - Accent1 7" xfId="227"/>
    <cellStyle name="60% - Accent1 8" xfId="228"/>
    <cellStyle name="60% - Accent1 9" xfId="229"/>
    <cellStyle name="60% - Accent2 10" xfId="230"/>
    <cellStyle name="60% - Accent2 11" xfId="231"/>
    <cellStyle name="60% - Accent2 12" xfId="232"/>
    <cellStyle name="60% - Accent2 13" xfId="233"/>
    <cellStyle name="60% - Accent2 14" xfId="234"/>
    <cellStyle name="60% - Accent2 2" xfId="235"/>
    <cellStyle name="60% - Accent2 2 2" xfId="236"/>
    <cellStyle name="60% - Accent2 2 3" xfId="237"/>
    <cellStyle name="60% - Accent2 2 4" xfId="238"/>
    <cellStyle name="60% - Accent2 2 5" xfId="239"/>
    <cellStyle name="60% - Accent2 3" xfId="240"/>
    <cellStyle name="60% - Accent2 4" xfId="241"/>
    <cellStyle name="60% - Accent2 5" xfId="242"/>
    <cellStyle name="60% - Accent2 6" xfId="243"/>
    <cellStyle name="60% - Accent2 7" xfId="244"/>
    <cellStyle name="60% - Accent2 8" xfId="245"/>
    <cellStyle name="60% - Accent2 9" xfId="246"/>
    <cellStyle name="60% - Accent3 10" xfId="247"/>
    <cellStyle name="60% - Accent3 11" xfId="248"/>
    <cellStyle name="60% - Accent3 12" xfId="249"/>
    <cellStyle name="60% - Accent3 13" xfId="250"/>
    <cellStyle name="60% - Accent3 14" xfId="251"/>
    <cellStyle name="60% - Accent3 2" xfId="252"/>
    <cellStyle name="60% - Accent3 2 2" xfId="253"/>
    <cellStyle name="60% - Accent3 2 3" xfId="254"/>
    <cellStyle name="60% - Accent3 2 4" xfId="255"/>
    <cellStyle name="60% - Accent3 2 5" xfId="256"/>
    <cellStyle name="60% - Accent3 3" xfId="257"/>
    <cellStyle name="60% - Accent3 4" xfId="258"/>
    <cellStyle name="60% - Accent3 5" xfId="259"/>
    <cellStyle name="60% - Accent3 6" xfId="260"/>
    <cellStyle name="60% - Accent3 7" xfId="261"/>
    <cellStyle name="60% - Accent3 8" xfId="262"/>
    <cellStyle name="60% - Accent3 9" xfId="263"/>
    <cellStyle name="60% - Accent4 10" xfId="264"/>
    <cellStyle name="60% - Accent4 11" xfId="265"/>
    <cellStyle name="60% - Accent4 12" xfId="266"/>
    <cellStyle name="60% - Accent4 13" xfId="267"/>
    <cellStyle name="60% - Accent4 14" xfId="268"/>
    <cellStyle name="60% - Accent4 2" xfId="269"/>
    <cellStyle name="60% - Accent4 2 2" xfId="270"/>
    <cellStyle name="60% - Accent4 2 3" xfId="271"/>
    <cellStyle name="60% - Accent4 2 4" xfId="272"/>
    <cellStyle name="60% - Accent4 2 5" xfId="273"/>
    <cellStyle name="60% - Accent4 3" xfId="274"/>
    <cellStyle name="60% - Accent4 4" xfId="275"/>
    <cellStyle name="60% - Accent4 5" xfId="276"/>
    <cellStyle name="60% - Accent4 6" xfId="277"/>
    <cellStyle name="60% - Accent4 7" xfId="278"/>
    <cellStyle name="60% - Accent4 8" xfId="279"/>
    <cellStyle name="60% - Accent4 9" xfId="280"/>
    <cellStyle name="60% - Accent5 10" xfId="281"/>
    <cellStyle name="60% - Accent5 11" xfId="282"/>
    <cellStyle name="60% - Accent5 12" xfId="283"/>
    <cellStyle name="60% - Accent5 13" xfId="284"/>
    <cellStyle name="60% - Accent5 14" xfId="285"/>
    <cellStyle name="60% - Accent5 2" xfId="286"/>
    <cellStyle name="60% - Accent5 2 2" xfId="287"/>
    <cellStyle name="60% - Accent5 2 3" xfId="288"/>
    <cellStyle name="60% - Accent5 2 4" xfId="289"/>
    <cellStyle name="60% - Accent5 2 5" xfId="290"/>
    <cellStyle name="60% - Accent5 3" xfId="291"/>
    <cellStyle name="60% - Accent5 4" xfId="292"/>
    <cellStyle name="60% - Accent5 5" xfId="293"/>
    <cellStyle name="60% - Accent5 6" xfId="294"/>
    <cellStyle name="60% - Accent5 7" xfId="295"/>
    <cellStyle name="60% - Accent5 8" xfId="296"/>
    <cellStyle name="60% - Accent5 9" xfId="297"/>
    <cellStyle name="60% - Accent6 10" xfId="298"/>
    <cellStyle name="60% - Accent6 11" xfId="299"/>
    <cellStyle name="60% - Accent6 12" xfId="300"/>
    <cellStyle name="60% - Accent6 13" xfId="301"/>
    <cellStyle name="60% - Accent6 14" xfId="302"/>
    <cellStyle name="60% - Accent6 2" xfId="303"/>
    <cellStyle name="60% - Accent6 2 2" xfId="304"/>
    <cellStyle name="60% - Accent6 2 3" xfId="305"/>
    <cellStyle name="60% - Accent6 2 4" xfId="306"/>
    <cellStyle name="60% - Accent6 2 5" xfId="307"/>
    <cellStyle name="60% - Accent6 3" xfId="308"/>
    <cellStyle name="60% - Accent6 4" xfId="309"/>
    <cellStyle name="60% - Accent6 5" xfId="310"/>
    <cellStyle name="60% - Accent6 6" xfId="311"/>
    <cellStyle name="60% - Accent6 7" xfId="312"/>
    <cellStyle name="60% - Accent6 8" xfId="313"/>
    <cellStyle name="60% - Accent6 9" xfId="314"/>
    <cellStyle name="Accent1 10" xfId="315"/>
    <cellStyle name="Accent1 11" xfId="316"/>
    <cellStyle name="Accent1 12" xfId="317"/>
    <cellStyle name="Accent1 13" xfId="318"/>
    <cellStyle name="Accent1 14" xfId="319"/>
    <cellStyle name="Accent1 2" xfId="320"/>
    <cellStyle name="Accent1 2 2" xfId="321"/>
    <cellStyle name="Accent1 2 3" xfId="322"/>
    <cellStyle name="Accent1 2 4" xfId="323"/>
    <cellStyle name="Accent1 2 5" xfId="324"/>
    <cellStyle name="Accent1 3" xfId="325"/>
    <cellStyle name="Accent1 4" xfId="326"/>
    <cellStyle name="Accent1 5" xfId="327"/>
    <cellStyle name="Accent1 6" xfId="328"/>
    <cellStyle name="Accent1 7" xfId="329"/>
    <cellStyle name="Accent1 8" xfId="330"/>
    <cellStyle name="Accent1 9" xfId="331"/>
    <cellStyle name="Accent2 10" xfId="332"/>
    <cellStyle name="Accent2 11" xfId="333"/>
    <cellStyle name="Accent2 12" xfId="334"/>
    <cellStyle name="Accent2 13" xfId="335"/>
    <cellStyle name="Accent2 14" xfId="336"/>
    <cellStyle name="Accent2 2" xfId="337"/>
    <cellStyle name="Accent2 2 2" xfId="338"/>
    <cellStyle name="Accent2 2 3" xfId="339"/>
    <cellStyle name="Accent2 2 4" xfId="340"/>
    <cellStyle name="Accent2 2 5" xfId="341"/>
    <cellStyle name="Accent2 3" xfId="342"/>
    <cellStyle name="Accent2 4" xfId="343"/>
    <cellStyle name="Accent2 5" xfId="344"/>
    <cellStyle name="Accent2 6" xfId="345"/>
    <cellStyle name="Accent2 7" xfId="346"/>
    <cellStyle name="Accent2 8" xfId="347"/>
    <cellStyle name="Accent2 9" xfId="348"/>
    <cellStyle name="Accent3 10" xfId="349"/>
    <cellStyle name="Accent3 11" xfId="350"/>
    <cellStyle name="Accent3 12" xfId="351"/>
    <cellStyle name="Accent3 13" xfId="352"/>
    <cellStyle name="Accent3 14" xfId="353"/>
    <cellStyle name="Accent3 2" xfId="354"/>
    <cellStyle name="Accent3 2 2" xfId="355"/>
    <cellStyle name="Accent3 2 3" xfId="356"/>
    <cellStyle name="Accent3 2 4" xfId="357"/>
    <cellStyle name="Accent3 2 5" xfId="358"/>
    <cellStyle name="Accent3 3" xfId="359"/>
    <cellStyle name="Accent3 4" xfId="360"/>
    <cellStyle name="Accent3 5" xfId="361"/>
    <cellStyle name="Accent3 6" xfId="362"/>
    <cellStyle name="Accent3 7" xfId="363"/>
    <cellStyle name="Accent3 8" xfId="364"/>
    <cellStyle name="Accent3 9" xfId="365"/>
    <cellStyle name="Accent4 10" xfId="366"/>
    <cellStyle name="Accent4 11" xfId="367"/>
    <cellStyle name="Accent4 12" xfId="368"/>
    <cellStyle name="Accent4 13" xfId="369"/>
    <cellStyle name="Accent4 14" xfId="370"/>
    <cellStyle name="Accent4 2" xfId="371"/>
    <cellStyle name="Accent4 2 2" xfId="372"/>
    <cellStyle name="Accent4 2 3" xfId="373"/>
    <cellStyle name="Accent4 2 4" xfId="374"/>
    <cellStyle name="Accent4 2 5" xfId="375"/>
    <cellStyle name="Accent4 3" xfId="376"/>
    <cellStyle name="Accent4 4" xfId="377"/>
    <cellStyle name="Accent4 5" xfId="378"/>
    <cellStyle name="Accent4 6" xfId="379"/>
    <cellStyle name="Accent4 7" xfId="380"/>
    <cellStyle name="Accent4 8" xfId="381"/>
    <cellStyle name="Accent4 9" xfId="382"/>
    <cellStyle name="Accent5 10" xfId="383"/>
    <cellStyle name="Accent5 11" xfId="384"/>
    <cellStyle name="Accent5 12" xfId="385"/>
    <cellStyle name="Accent5 13" xfId="386"/>
    <cellStyle name="Accent5 14" xfId="387"/>
    <cellStyle name="Accent5 2" xfId="388"/>
    <cellStyle name="Accent5 2 2" xfId="389"/>
    <cellStyle name="Accent5 2 3" xfId="390"/>
    <cellStyle name="Accent5 2 4" xfId="391"/>
    <cellStyle name="Accent5 2 5" xfId="392"/>
    <cellStyle name="Accent5 3" xfId="393"/>
    <cellStyle name="Accent5 4" xfId="394"/>
    <cellStyle name="Accent5 5" xfId="395"/>
    <cellStyle name="Accent5 6" xfId="396"/>
    <cellStyle name="Accent5 7" xfId="397"/>
    <cellStyle name="Accent5 8" xfId="398"/>
    <cellStyle name="Accent5 9" xfId="399"/>
    <cellStyle name="Accent6 10" xfId="400"/>
    <cellStyle name="Accent6 11" xfId="401"/>
    <cellStyle name="Accent6 12" xfId="402"/>
    <cellStyle name="Accent6 13" xfId="403"/>
    <cellStyle name="Accent6 14" xfId="404"/>
    <cellStyle name="Accent6 2" xfId="405"/>
    <cellStyle name="Accent6 2 2" xfId="406"/>
    <cellStyle name="Accent6 2 3" xfId="407"/>
    <cellStyle name="Accent6 2 4" xfId="408"/>
    <cellStyle name="Accent6 2 5" xfId="409"/>
    <cellStyle name="Accent6 3" xfId="410"/>
    <cellStyle name="Accent6 4" xfId="411"/>
    <cellStyle name="Accent6 5" xfId="412"/>
    <cellStyle name="Accent6 6" xfId="413"/>
    <cellStyle name="Accent6 7" xfId="414"/>
    <cellStyle name="Accent6 8" xfId="415"/>
    <cellStyle name="Accent6 9" xfId="416"/>
    <cellStyle name="Bad 10" xfId="417"/>
    <cellStyle name="Bad 11" xfId="418"/>
    <cellStyle name="Bad 12" xfId="419"/>
    <cellStyle name="Bad 13" xfId="420"/>
    <cellStyle name="Bad 14" xfId="421"/>
    <cellStyle name="Bad 2" xfId="422"/>
    <cellStyle name="Bad 2 2" xfId="423"/>
    <cellStyle name="Bad 2 3" xfId="424"/>
    <cellStyle name="Bad 2 4" xfId="425"/>
    <cellStyle name="Bad 2 5" xfId="426"/>
    <cellStyle name="Bad 3" xfId="427"/>
    <cellStyle name="Bad 4" xfId="428"/>
    <cellStyle name="Bad 5" xfId="429"/>
    <cellStyle name="Bad 6" xfId="430"/>
    <cellStyle name="Bad 7" xfId="431"/>
    <cellStyle name="Bad 8" xfId="432"/>
    <cellStyle name="Bad 9" xfId="433"/>
    <cellStyle name="Calculation 10" xfId="434"/>
    <cellStyle name="Calculation 11" xfId="435"/>
    <cellStyle name="Calculation 12" xfId="436"/>
    <cellStyle name="Calculation 13" xfId="437"/>
    <cellStyle name="Calculation 14" xfId="438"/>
    <cellStyle name="Calculation 2" xfId="439"/>
    <cellStyle name="Calculation 2 2" xfId="440"/>
    <cellStyle name="Calculation 2 3" xfId="441"/>
    <cellStyle name="Calculation 2 4" xfId="442"/>
    <cellStyle name="Calculation 2 5" xfId="443"/>
    <cellStyle name="Calculation 3" xfId="444"/>
    <cellStyle name="Calculation 4" xfId="445"/>
    <cellStyle name="Calculation 5" xfId="446"/>
    <cellStyle name="Calculation 6" xfId="447"/>
    <cellStyle name="Calculation 7" xfId="448"/>
    <cellStyle name="Calculation 8" xfId="449"/>
    <cellStyle name="Calculation 9" xfId="450"/>
    <cellStyle name="Check Cell 10" xfId="451"/>
    <cellStyle name="Check Cell 11" xfId="452"/>
    <cellStyle name="Check Cell 12" xfId="453"/>
    <cellStyle name="Check Cell 13" xfId="454"/>
    <cellStyle name="Check Cell 14" xfId="455"/>
    <cellStyle name="Check Cell 2" xfId="456"/>
    <cellStyle name="Check Cell 2 2" xfId="457"/>
    <cellStyle name="Check Cell 2 3" xfId="458"/>
    <cellStyle name="Check Cell 2 4" xfId="459"/>
    <cellStyle name="Check Cell 2 5" xfId="460"/>
    <cellStyle name="Check Cell 3" xfId="461"/>
    <cellStyle name="Check Cell 4" xfId="462"/>
    <cellStyle name="Check Cell 5" xfId="463"/>
    <cellStyle name="Check Cell 6" xfId="464"/>
    <cellStyle name="Check Cell 7" xfId="465"/>
    <cellStyle name="Check Cell 8" xfId="466"/>
    <cellStyle name="Check Cell 9" xfId="467"/>
    <cellStyle name="clsAltData" xfId="468"/>
    <cellStyle name="clsAltMRVData" xfId="469"/>
    <cellStyle name="clsBlank" xfId="470"/>
    <cellStyle name="clsColumnHeader" xfId="471"/>
    <cellStyle name="clsData" xfId="472"/>
    <cellStyle name="clsDefault" xfId="473"/>
    <cellStyle name="clsFooter" xfId="474"/>
    <cellStyle name="clsIndexTableTitle" xfId="475"/>
    <cellStyle name="clsMRVData" xfId="476"/>
    <cellStyle name="clsReportFooter" xfId="477"/>
    <cellStyle name="clsReportHeader" xfId="478"/>
    <cellStyle name="clsRowHeader" xfId="479"/>
    <cellStyle name="clsScale" xfId="480"/>
    <cellStyle name="clsSection" xfId="481"/>
    <cellStyle name="Comma 2" xfId="482"/>
    <cellStyle name="Comma 2 2" xfId="483"/>
    <cellStyle name="Comma 2 2 2" xfId="484"/>
    <cellStyle name="Comma 2 3" xfId="485"/>
    <cellStyle name="Comma 2 4" xfId="486"/>
    <cellStyle name="Comma 2 5" xfId="487"/>
    <cellStyle name="Comma 2 6" xfId="488"/>
    <cellStyle name="Comma 2 7" xfId="489"/>
    <cellStyle name="Comma 3" xfId="490"/>
    <cellStyle name="Comma 3 2" xfId="491"/>
    <cellStyle name="Comma 3 2 2" xfId="492"/>
    <cellStyle name="Comma 4" xfId="493"/>
    <cellStyle name="Comma 5" xfId="494"/>
    <cellStyle name="Comma 6" xfId="495"/>
    <cellStyle name="Comma 7" xfId="496"/>
    <cellStyle name="Currency 2" xfId="497"/>
    <cellStyle name="Currency 3" xfId="498"/>
    <cellStyle name="Date" xfId="499"/>
    <cellStyle name="Euro" xfId="500"/>
    <cellStyle name="Excel.Chart" xfId="501"/>
    <cellStyle name="Explanatory Text 10" xfId="502"/>
    <cellStyle name="Explanatory Text 11" xfId="503"/>
    <cellStyle name="Explanatory Text 12" xfId="504"/>
    <cellStyle name="Explanatory Text 13" xfId="505"/>
    <cellStyle name="Explanatory Text 14" xfId="506"/>
    <cellStyle name="Explanatory Text 2" xfId="507"/>
    <cellStyle name="Explanatory Text 2 2" xfId="508"/>
    <cellStyle name="Explanatory Text 2 3" xfId="509"/>
    <cellStyle name="Explanatory Text 2 4" xfId="510"/>
    <cellStyle name="Explanatory Text 2 5" xfId="511"/>
    <cellStyle name="Explanatory Text 3" xfId="512"/>
    <cellStyle name="Explanatory Text 4" xfId="513"/>
    <cellStyle name="Explanatory Text 5" xfId="514"/>
    <cellStyle name="Explanatory Text 6" xfId="515"/>
    <cellStyle name="Explanatory Text 7" xfId="516"/>
    <cellStyle name="Explanatory Text 8" xfId="517"/>
    <cellStyle name="Explanatory Text 9" xfId="518"/>
    <cellStyle name="Fixed" xfId="519"/>
    <cellStyle name="Good 10" xfId="520"/>
    <cellStyle name="Good 11" xfId="521"/>
    <cellStyle name="Good 12" xfId="522"/>
    <cellStyle name="Good 13" xfId="523"/>
    <cellStyle name="Good 14" xfId="524"/>
    <cellStyle name="Good 2" xfId="525"/>
    <cellStyle name="Good 2 2" xfId="526"/>
    <cellStyle name="Good 2 3" xfId="527"/>
    <cellStyle name="Good 2 4" xfId="528"/>
    <cellStyle name="Good 2 5" xfId="529"/>
    <cellStyle name="Good 3" xfId="530"/>
    <cellStyle name="Good 4" xfId="531"/>
    <cellStyle name="Good 5" xfId="532"/>
    <cellStyle name="Good 6" xfId="533"/>
    <cellStyle name="Good 7" xfId="534"/>
    <cellStyle name="Good 8" xfId="535"/>
    <cellStyle name="Good 9" xfId="536"/>
    <cellStyle name="Heading 1 10" xfId="537"/>
    <cellStyle name="Heading 1 11" xfId="538"/>
    <cellStyle name="Heading 1 12" xfId="539"/>
    <cellStyle name="Heading 1 13" xfId="540"/>
    <cellStyle name="Heading 1 14" xfId="541"/>
    <cellStyle name="Heading 1 2" xfId="542"/>
    <cellStyle name="Heading 1 2 2" xfId="543"/>
    <cellStyle name="Heading 1 2 3" xfId="544"/>
    <cellStyle name="Heading 1 2 4" xfId="545"/>
    <cellStyle name="Heading 1 2 5" xfId="546"/>
    <cellStyle name="Heading 1 3" xfId="547"/>
    <cellStyle name="Heading 1 4" xfId="548"/>
    <cellStyle name="Heading 1 5" xfId="549"/>
    <cellStyle name="Heading 1 6" xfId="550"/>
    <cellStyle name="Heading 1 7" xfId="551"/>
    <cellStyle name="Heading 1 8" xfId="552"/>
    <cellStyle name="Heading 1 9" xfId="553"/>
    <cellStyle name="Heading 2 10" xfId="554"/>
    <cellStyle name="Heading 2 11" xfId="555"/>
    <cellStyle name="Heading 2 12" xfId="556"/>
    <cellStyle name="Heading 2 13" xfId="557"/>
    <cellStyle name="Heading 2 14" xfId="558"/>
    <cellStyle name="Heading 2 2" xfId="559"/>
    <cellStyle name="Heading 2 2 2" xfId="560"/>
    <cellStyle name="Heading 2 2 3" xfId="561"/>
    <cellStyle name="Heading 2 2 4" xfId="562"/>
    <cellStyle name="Heading 2 2 5" xfId="563"/>
    <cellStyle name="Heading 2 3" xfId="564"/>
    <cellStyle name="Heading 2 4" xfId="565"/>
    <cellStyle name="Heading 2 5" xfId="566"/>
    <cellStyle name="Heading 2 6" xfId="567"/>
    <cellStyle name="Heading 2 7" xfId="568"/>
    <cellStyle name="Heading 2 8" xfId="569"/>
    <cellStyle name="Heading 2 9" xfId="570"/>
    <cellStyle name="Heading 3 10" xfId="571"/>
    <cellStyle name="Heading 3 11" xfId="572"/>
    <cellStyle name="Heading 3 12" xfId="573"/>
    <cellStyle name="Heading 3 13" xfId="574"/>
    <cellStyle name="Heading 3 14" xfId="575"/>
    <cellStyle name="Heading 3 2" xfId="576"/>
    <cellStyle name="Heading 3 2 2" xfId="577"/>
    <cellStyle name="Heading 3 2 3" xfId="578"/>
    <cellStyle name="Heading 3 2 4" xfId="579"/>
    <cellStyle name="Heading 3 2 5" xfId="580"/>
    <cellStyle name="Heading 3 3" xfId="581"/>
    <cellStyle name="Heading 3 4" xfId="582"/>
    <cellStyle name="Heading 3 5" xfId="583"/>
    <cellStyle name="Heading 3 6" xfId="584"/>
    <cellStyle name="Heading 3 7" xfId="585"/>
    <cellStyle name="Heading 3 8" xfId="586"/>
    <cellStyle name="Heading 3 9" xfId="587"/>
    <cellStyle name="Heading 4 10" xfId="588"/>
    <cellStyle name="Heading 4 11" xfId="589"/>
    <cellStyle name="Heading 4 12" xfId="590"/>
    <cellStyle name="Heading 4 13" xfId="591"/>
    <cellStyle name="Heading 4 14" xfId="592"/>
    <cellStyle name="Heading 4 2" xfId="593"/>
    <cellStyle name="Heading 4 2 2" xfId="594"/>
    <cellStyle name="Heading 4 2 3" xfId="595"/>
    <cellStyle name="Heading 4 2 4" xfId="596"/>
    <cellStyle name="Heading 4 2 5" xfId="597"/>
    <cellStyle name="Heading 4 3" xfId="598"/>
    <cellStyle name="Heading 4 4" xfId="599"/>
    <cellStyle name="Heading 4 5" xfId="600"/>
    <cellStyle name="Heading 4 6" xfId="601"/>
    <cellStyle name="Heading 4 7" xfId="602"/>
    <cellStyle name="Heading 4 8" xfId="603"/>
    <cellStyle name="Heading 4 9" xfId="604"/>
    <cellStyle name="HEADING1" xfId="605"/>
    <cellStyle name="HEADING2" xfId="606"/>
    <cellStyle name="imf-one decimal" xfId="607"/>
    <cellStyle name="imf-zero decimal" xfId="608"/>
    <cellStyle name="Input 10" xfId="609"/>
    <cellStyle name="Input 11" xfId="610"/>
    <cellStyle name="Input 12" xfId="611"/>
    <cellStyle name="Input 13" xfId="612"/>
    <cellStyle name="Input 14" xfId="613"/>
    <cellStyle name="Input 2" xfId="614"/>
    <cellStyle name="Input 2 2" xfId="615"/>
    <cellStyle name="Input 2 3" xfId="616"/>
    <cellStyle name="Input 2 4" xfId="617"/>
    <cellStyle name="Input 2 5" xfId="618"/>
    <cellStyle name="Input 3" xfId="619"/>
    <cellStyle name="Input 4" xfId="620"/>
    <cellStyle name="Input 5" xfId="621"/>
    <cellStyle name="Input 6" xfId="622"/>
    <cellStyle name="Input 7" xfId="623"/>
    <cellStyle name="Input 8" xfId="624"/>
    <cellStyle name="Input 9" xfId="625"/>
    <cellStyle name="Linked Cell 10" xfId="626"/>
    <cellStyle name="Linked Cell 11" xfId="627"/>
    <cellStyle name="Linked Cell 12" xfId="628"/>
    <cellStyle name="Linked Cell 13" xfId="629"/>
    <cellStyle name="Linked Cell 14" xfId="630"/>
    <cellStyle name="Linked Cell 2" xfId="631"/>
    <cellStyle name="Linked Cell 2 2" xfId="632"/>
    <cellStyle name="Linked Cell 2 3" xfId="633"/>
    <cellStyle name="Linked Cell 2 4" xfId="634"/>
    <cellStyle name="Linked Cell 2 5" xfId="635"/>
    <cellStyle name="Linked Cell 3" xfId="636"/>
    <cellStyle name="Linked Cell 4" xfId="637"/>
    <cellStyle name="Linked Cell 5" xfId="638"/>
    <cellStyle name="Linked Cell 6" xfId="639"/>
    <cellStyle name="Linked Cell 7" xfId="640"/>
    <cellStyle name="Linked Cell 8" xfId="641"/>
    <cellStyle name="Linked Cell 9" xfId="642"/>
    <cellStyle name="Millares [0]_11.1.3. bis" xfId="643"/>
    <cellStyle name="Millares_11.1.3. bis" xfId="644"/>
    <cellStyle name="Moneda [0]_11.1.3. bis" xfId="645"/>
    <cellStyle name="Moneda_11.1.3. bis" xfId="646"/>
    <cellStyle name="Neutral 10" xfId="647"/>
    <cellStyle name="Neutral 11" xfId="648"/>
    <cellStyle name="Neutral 12" xfId="649"/>
    <cellStyle name="Neutral 13" xfId="650"/>
    <cellStyle name="Neutral 14" xfId="651"/>
    <cellStyle name="Neutral 2" xfId="652"/>
    <cellStyle name="Neutral 2 2" xfId="653"/>
    <cellStyle name="Neutral 2 3" xfId="654"/>
    <cellStyle name="Neutral 2 4" xfId="655"/>
    <cellStyle name="Neutral 2 5"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664"/>
    <cellStyle name="Normal - Style1 2" xfId="665"/>
    <cellStyle name="Normal - Style1 3" xfId="666"/>
    <cellStyle name="Normal - Style2" xfId="667"/>
    <cellStyle name="Normal 10" xfId="668"/>
    <cellStyle name="Normal 10 2" xfId="669"/>
    <cellStyle name="Normal 10 3" xfId="670"/>
    <cellStyle name="Normal 10 4" xfId="671"/>
    <cellStyle name="Normal 10 5" xfId="672"/>
    <cellStyle name="Normal 10 6" xfId="673"/>
    <cellStyle name="Normal 10 7" xfId="674"/>
    <cellStyle name="Normal 10 8" xfId="675"/>
    <cellStyle name="Normal 10 9" xfId="676"/>
    <cellStyle name="Normal 11" xfId="677"/>
    <cellStyle name="Normal 11 2" xfId="678"/>
    <cellStyle name="Normal 11 3" xfId="679"/>
    <cellStyle name="Normal 11 4" xfId="680"/>
    <cellStyle name="Normal 11 5" xfId="681"/>
    <cellStyle name="Normal 11 6" xfId="682"/>
    <cellStyle name="Normal 11 7" xfId="683"/>
    <cellStyle name="Normal 11 8" xfId="684"/>
    <cellStyle name="Normal 11 9" xfId="685"/>
    <cellStyle name="Normal 12" xfId="686"/>
    <cellStyle name="Normal 12 2" xfId="687"/>
    <cellStyle name="Normal 12 3" xfId="688"/>
    <cellStyle name="Normal 12 4" xfId="689"/>
    <cellStyle name="Normal 12 5" xfId="690"/>
    <cellStyle name="Normal 12 6" xfId="691"/>
    <cellStyle name="Normal 12 7" xfId="692"/>
    <cellStyle name="Normal 12 8" xfId="693"/>
    <cellStyle name="Normal 12 9" xfId="694"/>
    <cellStyle name="Normal 13" xfId="695"/>
    <cellStyle name="Normal 13 2" xfId="696"/>
    <cellStyle name="Normal 13 3" xfId="697"/>
    <cellStyle name="Normal 13 4" xfId="698"/>
    <cellStyle name="Normal 13 5" xfId="699"/>
    <cellStyle name="Normal 13 6" xfId="700"/>
    <cellStyle name="Normal 13 7" xfId="701"/>
    <cellStyle name="Normal 13 8" xfId="702"/>
    <cellStyle name="Normal 13 9" xfId="703"/>
    <cellStyle name="Normal 14" xfId="704"/>
    <cellStyle name="Normal 15" xfId="705"/>
    <cellStyle name="Normal 15 2" xfId="706"/>
    <cellStyle name="Normal 15 2 2" xfId="707"/>
    <cellStyle name="Normal 16" xfId="708"/>
    <cellStyle name="Normal 16 2" xfId="709"/>
    <cellStyle name="Normal 16 2 2" xfId="710"/>
    <cellStyle name="Normal 16 3" xfId="959"/>
    <cellStyle name="Normal 16_Активности_31.12.2010" xfId="711"/>
    <cellStyle name="Normal 17" xfId="712"/>
    <cellStyle name="Normal 17 2" xfId="713"/>
    <cellStyle name="Normal 18" xfId="714"/>
    <cellStyle name="Normal 19" xfId="715"/>
    <cellStyle name="Normal 2" xfId="716"/>
    <cellStyle name="Normal 2 10" xfId="717"/>
    <cellStyle name="Normal 2 11" xfId="718"/>
    <cellStyle name="Normal 2 12" xfId="719"/>
    <cellStyle name="Normal 2 13" xfId="967"/>
    <cellStyle name="Normal 2 2" xfId="720"/>
    <cellStyle name="Normal 2 2 2" xfId="721"/>
    <cellStyle name="Normal 2 2 2 2" xfId="962"/>
    <cellStyle name="Normal 2 2 3" xfId="722"/>
    <cellStyle name="Normal 2 3" xfId="723"/>
    <cellStyle name="Normal 2 4" xfId="724"/>
    <cellStyle name="Normal 2 4 2" xfId="725"/>
    <cellStyle name="Normal 2 5" xfId="726"/>
    <cellStyle name="Normal 2 6" xfId="727"/>
    <cellStyle name="Normal 2 7" xfId="728"/>
    <cellStyle name="Normal 2 8" xfId="729"/>
    <cellStyle name="Normal 2 9" xfId="730"/>
    <cellStyle name="Normal 2_Aneks-30.09.2008" xfId="731"/>
    <cellStyle name="Normal 20" xfId="732"/>
    <cellStyle name="Normal 20 2" xfId="733"/>
    <cellStyle name="Normal 21" xfId="734"/>
    <cellStyle name="Normal 21 2" xfId="961"/>
    <cellStyle name="Normal 22" xfId="735"/>
    <cellStyle name="Normal 23" xfId="736"/>
    <cellStyle name="Normal 24" xfId="737"/>
    <cellStyle name="Normal 24 2" xfId="738"/>
    <cellStyle name="Normal 25" xfId="739"/>
    <cellStyle name="Normal 26" xfId="740"/>
    <cellStyle name="Normal 27" xfId="741"/>
    <cellStyle name="Normal 27 2" xfId="742"/>
    <cellStyle name="Normal 28" xfId="743"/>
    <cellStyle name="Normal 28 2" xfId="744"/>
    <cellStyle name="Normal 29" xfId="745"/>
    <cellStyle name="Normal 29 2" xfId="746"/>
    <cellStyle name="Normal 3" xfId="1"/>
    <cellStyle name="Normal 3 10" xfId="747"/>
    <cellStyle name="Normal 3 11" xfId="748"/>
    <cellStyle name="Normal 3 2" xfId="749"/>
    <cellStyle name="Normal 3 3" xfId="750"/>
    <cellStyle name="Normal 3 4" xfId="751"/>
    <cellStyle name="Normal 3 5" xfId="752"/>
    <cellStyle name="Normal 3 6" xfId="753"/>
    <cellStyle name="Normal 3 7" xfId="754"/>
    <cellStyle name="Normal 3 8" xfId="755"/>
    <cellStyle name="Normal 3 9" xfId="756"/>
    <cellStyle name="Normal 3_aneks depoziti" xfId="757"/>
    <cellStyle name="Normal 30" xfId="758"/>
    <cellStyle name="Normal 30 2" xfId="966"/>
    <cellStyle name="Normal 31" xfId="759"/>
    <cellStyle name="Normal 32" xfId="760"/>
    <cellStyle name="Normal 33" xfId="761"/>
    <cellStyle name="Normal 34" xfId="762"/>
    <cellStyle name="Normal 35" xfId="763"/>
    <cellStyle name="Normal 36" xfId="764"/>
    <cellStyle name="Normal 37" xfId="765"/>
    <cellStyle name="Normal 38" xfId="766"/>
    <cellStyle name="Normal 39" xfId="767"/>
    <cellStyle name="Normal 4" xfId="768"/>
    <cellStyle name="Normal 4 2" xfId="769"/>
    <cellStyle name="Normal 4 3" xfId="770"/>
    <cellStyle name="Normal 4 4" xfId="771"/>
    <cellStyle name="Normal 4 5" xfId="772"/>
    <cellStyle name="Normal 4 6" xfId="773"/>
    <cellStyle name="Normal 4 7" xfId="774"/>
    <cellStyle name="Normal 4 8" xfId="775"/>
    <cellStyle name="Normal 4 9" xfId="776"/>
    <cellStyle name="Normal 40" xfId="777"/>
    <cellStyle name="Normal 41" xfId="778"/>
    <cellStyle name="Normal 42" xfId="779"/>
    <cellStyle name="Normal 43" xfId="780"/>
    <cellStyle name="Normal 44" xfId="781"/>
    <cellStyle name="Normal 45" xfId="782"/>
    <cellStyle name="Normal 46" xfId="783"/>
    <cellStyle name="Normal 47" xfId="784"/>
    <cellStyle name="Normal 48" xfId="785"/>
    <cellStyle name="Normal 49" xfId="786"/>
    <cellStyle name="Normal 5" xfId="787"/>
    <cellStyle name="Normal 5 2" xfId="788"/>
    <cellStyle name="Normal 5 3" xfId="789"/>
    <cellStyle name="Normal 5 4" xfId="790"/>
    <cellStyle name="Normal 5 5" xfId="791"/>
    <cellStyle name="Normal 5 6" xfId="792"/>
    <cellStyle name="Normal 5 7" xfId="793"/>
    <cellStyle name="Normal 5 8" xfId="794"/>
    <cellStyle name="Normal 5 9" xfId="795"/>
    <cellStyle name="Normal 50" xfId="796"/>
    <cellStyle name="Normal 51" xfId="797"/>
    <cellStyle name="Normal 52" xfId="798"/>
    <cellStyle name="Normal 53" xfId="799"/>
    <cellStyle name="Normal 54" xfId="800"/>
    <cellStyle name="Normal 55" xfId="801"/>
    <cellStyle name="Normal 56" xfId="802"/>
    <cellStyle name="Normal 57" xfId="803"/>
    <cellStyle name="Normal 58" xfId="804"/>
    <cellStyle name="Normal 59" xfId="805"/>
    <cellStyle name="Normal 6" xfId="806"/>
    <cellStyle name="Normal 6 2" xfId="807"/>
    <cellStyle name="Normal 6 3" xfId="808"/>
    <cellStyle name="Normal 6 4" xfId="809"/>
    <cellStyle name="Normal 6 5" xfId="810"/>
    <cellStyle name="Normal 6 6" xfId="811"/>
    <cellStyle name="Normal 6 7" xfId="812"/>
    <cellStyle name="Normal 6 8" xfId="813"/>
    <cellStyle name="Normal 6 9" xfId="814"/>
    <cellStyle name="Normal 60" xfId="815"/>
    <cellStyle name="Normal 61" xfId="816"/>
    <cellStyle name="Normal 62" xfId="817"/>
    <cellStyle name="Normal 63" xfId="963"/>
    <cellStyle name="Normal 64" xfId="964"/>
    <cellStyle name="Normal 7" xfId="818"/>
    <cellStyle name="Normal 7 2" xfId="819"/>
    <cellStyle name="Normal 7 3" xfId="820"/>
    <cellStyle name="Normal 7 4" xfId="821"/>
    <cellStyle name="Normal 7 5" xfId="822"/>
    <cellStyle name="Normal 7 6" xfId="823"/>
    <cellStyle name="Normal 7 7" xfId="824"/>
    <cellStyle name="Normal 7 8" xfId="825"/>
    <cellStyle name="Normal 7 9" xfId="826"/>
    <cellStyle name="Normal 8" xfId="827"/>
    <cellStyle name="Normal 8 2" xfId="828"/>
    <cellStyle name="Normal 8 3" xfId="829"/>
    <cellStyle name="Normal 8 4" xfId="830"/>
    <cellStyle name="Normal 8 5" xfId="831"/>
    <cellStyle name="Normal 8 6" xfId="832"/>
    <cellStyle name="Normal 8 7" xfId="833"/>
    <cellStyle name="Normal 8 8" xfId="834"/>
    <cellStyle name="Normal 8 9" xfId="835"/>
    <cellStyle name="Normal 9" xfId="836"/>
    <cellStyle name="Normal 9 2" xfId="837"/>
    <cellStyle name="Normal 9 3" xfId="838"/>
    <cellStyle name="Normal 9 4" xfId="839"/>
    <cellStyle name="Normal 9 5" xfId="840"/>
    <cellStyle name="Normal 9 6" xfId="841"/>
    <cellStyle name="Normal 9 7" xfId="842"/>
    <cellStyle name="Normal 9 8" xfId="843"/>
    <cellStyle name="Normal 9 9" xfId="844"/>
    <cellStyle name="Normal_X tabela- naselenie mesecni primanja" xfId="957"/>
    <cellStyle name="normální_List1" xfId="845"/>
    <cellStyle name="Note 10" xfId="846"/>
    <cellStyle name="Note 11" xfId="847"/>
    <cellStyle name="Note 12" xfId="848"/>
    <cellStyle name="Note 13" xfId="849"/>
    <cellStyle name="Note 14" xfId="850"/>
    <cellStyle name="Note 2" xfId="851"/>
    <cellStyle name="Note 2 2" xfId="852"/>
    <cellStyle name="Note 2 3" xfId="853"/>
    <cellStyle name="Note 2 4" xfId="854"/>
    <cellStyle name="Note 2 5" xfId="855"/>
    <cellStyle name="Note 3" xfId="856"/>
    <cellStyle name="Note 4" xfId="857"/>
    <cellStyle name="Note 5" xfId="858"/>
    <cellStyle name="Note 6" xfId="859"/>
    <cellStyle name="Note 7" xfId="860"/>
    <cellStyle name="Note 8" xfId="861"/>
    <cellStyle name="Note 9" xfId="862"/>
    <cellStyle name="Output 10" xfId="863"/>
    <cellStyle name="Output 11" xfId="864"/>
    <cellStyle name="Output 12" xfId="865"/>
    <cellStyle name="Output 13" xfId="866"/>
    <cellStyle name="Output 14" xfId="867"/>
    <cellStyle name="Output 2" xfId="868"/>
    <cellStyle name="Output 2 2" xfId="869"/>
    <cellStyle name="Output 2 3" xfId="870"/>
    <cellStyle name="Output 2 4" xfId="871"/>
    <cellStyle name="Output 2 5" xfId="872"/>
    <cellStyle name="Output 3" xfId="873"/>
    <cellStyle name="Output 4" xfId="874"/>
    <cellStyle name="Output 5" xfId="875"/>
    <cellStyle name="Output 6" xfId="876"/>
    <cellStyle name="Output 7" xfId="877"/>
    <cellStyle name="Output 8" xfId="878"/>
    <cellStyle name="Output 9" xfId="879"/>
    <cellStyle name="Percent" xfId="958" builtinId="5"/>
    <cellStyle name="Percent 10" xfId="880"/>
    <cellStyle name="Percent 10 2" xfId="881"/>
    <cellStyle name="Percent 11" xfId="882"/>
    <cellStyle name="Percent 2" xfId="883"/>
    <cellStyle name="Percent 2 2" xfId="884"/>
    <cellStyle name="Percent 2 2 2" xfId="885"/>
    <cellStyle name="Percent 2 3" xfId="886"/>
    <cellStyle name="Percent 2 4" xfId="887"/>
    <cellStyle name="Percent 2 5" xfId="888"/>
    <cellStyle name="Percent 2 6" xfId="889"/>
    <cellStyle name="Percent 2 7" xfId="890"/>
    <cellStyle name="Percent 2 7 2" xfId="960"/>
    <cellStyle name="Percent 3" xfId="891"/>
    <cellStyle name="Percent 3 2" xfId="892"/>
    <cellStyle name="Percent 4" xfId="893"/>
    <cellStyle name="Percent 4 2" xfId="894"/>
    <cellStyle name="Percent 4 3" xfId="965"/>
    <cellStyle name="Percent 5" xfId="895"/>
    <cellStyle name="Percent 6" xfId="896"/>
    <cellStyle name="Percent 7" xfId="897"/>
    <cellStyle name="Percent 8" xfId="898"/>
    <cellStyle name="Percent 9" xfId="899"/>
    <cellStyle name="percentage difference one decimal" xfId="900"/>
    <cellStyle name="percentage difference zero decimal" xfId="901"/>
    <cellStyle name="Style 1" xfId="902"/>
    <cellStyle name="Style 1 2" xfId="903"/>
    <cellStyle name="Style 1 3" xfId="904"/>
    <cellStyle name="Title 10" xfId="905"/>
    <cellStyle name="Title 11" xfId="906"/>
    <cellStyle name="Title 12" xfId="907"/>
    <cellStyle name="Title 13" xfId="908"/>
    <cellStyle name="Title 14" xfId="909"/>
    <cellStyle name="Title 2" xfId="910"/>
    <cellStyle name="Title 2 2" xfId="911"/>
    <cellStyle name="Title 2 3" xfId="912"/>
    <cellStyle name="Title 2 4" xfId="913"/>
    <cellStyle name="Title 2 5" xfId="914"/>
    <cellStyle name="Title 3" xfId="915"/>
    <cellStyle name="Title 4" xfId="916"/>
    <cellStyle name="Title 5" xfId="917"/>
    <cellStyle name="Title 6" xfId="918"/>
    <cellStyle name="Title 7" xfId="919"/>
    <cellStyle name="Title 8" xfId="920"/>
    <cellStyle name="Title 9" xfId="921"/>
    <cellStyle name="Total 10" xfId="922"/>
    <cellStyle name="Total 11" xfId="923"/>
    <cellStyle name="Total 12" xfId="924"/>
    <cellStyle name="Total 13" xfId="925"/>
    <cellStyle name="Total 14" xfId="926"/>
    <cellStyle name="Total 2" xfId="927"/>
    <cellStyle name="Total 2 2" xfId="928"/>
    <cellStyle name="Total 2 3" xfId="929"/>
    <cellStyle name="Total 2 4" xfId="930"/>
    <cellStyle name="Total 2 5" xfId="931"/>
    <cellStyle name="Total 3" xfId="932"/>
    <cellStyle name="Total 4" xfId="933"/>
    <cellStyle name="Total 5" xfId="934"/>
    <cellStyle name="Total 6" xfId="935"/>
    <cellStyle name="Total 7" xfId="936"/>
    <cellStyle name="Total 8" xfId="937"/>
    <cellStyle name="Total 9" xfId="938"/>
    <cellStyle name="Warning Text 10" xfId="939"/>
    <cellStyle name="Warning Text 11" xfId="940"/>
    <cellStyle name="Warning Text 12" xfId="941"/>
    <cellStyle name="Warning Text 13" xfId="942"/>
    <cellStyle name="Warning Text 14" xfId="943"/>
    <cellStyle name="Warning Text 2" xfId="944"/>
    <cellStyle name="Warning Text 2 2" xfId="945"/>
    <cellStyle name="Warning Text 2 3" xfId="946"/>
    <cellStyle name="Warning Text 2 4" xfId="947"/>
    <cellStyle name="Warning Text 2 5" xfId="948"/>
    <cellStyle name="Warning Text 3" xfId="949"/>
    <cellStyle name="Warning Text 4" xfId="950"/>
    <cellStyle name="Warning Text 5" xfId="951"/>
    <cellStyle name="Warning Text 6" xfId="952"/>
    <cellStyle name="Warning Text 7" xfId="953"/>
    <cellStyle name="Warning Text 8" xfId="954"/>
    <cellStyle name="Warning Text 9" xfId="955"/>
    <cellStyle name="zero" xfId="95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brm.mk/WBStorage/Files/KNBIFO_31.12.2011_po%20Zavrs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ptKNBIFOStavPozSmMes"/>
    </sheetNames>
    <sheetDataSet>
      <sheetData sheetId="0" refreshError="1">
        <row r="3724">
          <cell r="AH3724">
            <v>202405337</v>
          </cell>
        </row>
        <row r="3725">
          <cell r="AE3725">
            <v>136777016</v>
          </cell>
          <cell r="AF3725">
            <v>56371068</v>
          </cell>
          <cell r="AG3725">
            <v>9257253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3:AO520"/>
  <sheetViews>
    <sheetView tabSelected="1" topLeftCell="B1" zoomScaleNormal="100" workbookViewId="0">
      <selection activeCell="B1" sqref="B1"/>
    </sheetView>
  </sheetViews>
  <sheetFormatPr defaultRowHeight="12.75"/>
  <cols>
    <col min="1" max="1" width="5.28515625" style="1230" hidden="1" customWidth="1"/>
    <col min="2" max="2" width="1.42578125" style="574" customWidth="1"/>
    <col min="3" max="3" width="2.140625" style="574" customWidth="1"/>
    <col min="4" max="4" width="2.42578125" style="574" customWidth="1"/>
    <col min="5" max="5" width="59.42578125" style="574" customWidth="1"/>
    <col min="6" max="6" width="13.42578125" style="574" customWidth="1"/>
    <col min="7" max="7" width="11.28515625" style="574" customWidth="1"/>
    <col min="8" max="8" width="11.140625" style="574" customWidth="1"/>
    <col min="9" max="9" width="11.28515625" style="574" customWidth="1"/>
    <col min="10" max="10" width="13" style="573" customWidth="1"/>
    <col min="11" max="11" width="13.140625" style="573" customWidth="1"/>
    <col min="12" max="12" width="11.85546875" style="573" customWidth="1"/>
    <col min="13" max="13" width="12.85546875" style="573" customWidth="1"/>
    <col min="14" max="14" width="7.140625" style="573" customWidth="1"/>
    <col min="15" max="41" width="9.140625" style="573"/>
    <col min="42" max="256" width="9.140625" style="574"/>
    <col min="257" max="257" width="0" style="574" hidden="1" customWidth="1"/>
    <col min="258" max="258" width="1.42578125" style="574" customWidth="1"/>
    <col min="259" max="259" width="2.140625" style="574" customWidth="1"/>
    <col min="260" max="260" width="2.42578125" style="574" customWidth="1"/>
    <col min="261" max="261" width="59.42578125" style="574" customWidth="1"/>
    <col min="262" max="262" width="13.42578125" style="574" customWidth="1"/>
    <col min="263" max="263" width="11.28515625" style="574" customWidth="1"/>
    <col min="264" max="264" width="11.140625" style="574" customWidth="1"/>
    <col min="265" max="265" width="11.28515625" style="574" customWidth="1"/>
    <col min="266" max="266" width="13" style="574" customWidth="1"/>
    <col min="267" max="267" width="13.140625" style="574" customWidth="1"/>
    <col min="268" max="268" width="11.85546875" style="574" customWidth="1"/>
    <col min="269" max="269" width="12.85546875" style="574" customWidth="1"/>
    <col min="270" max="270" width="7.140625" style="574" customWidth="1"/>
    <col min="271" max="512" width="9.140625" style="574"/>
    <col min="513" max="513" width="0" style="574" hidden="1" customWidth="1"/>
    <col min="514" max="514" width="1.42578125" style="574" customWidth="1"/>
    <col min="515" max="515" width="2.140625" style="574" customWidth="1"/>
    <col min="516" max="516" width="2.42578125" style="574" customWidth="1"/>
    <col min="517" max="517" width="59.42578125" style="574" customWidth="1"/>
    <col min="518" max="518" width="13.42578125" style="574" customWidth="1"/>
    <col min="519" max="519" width="11.28515625" style="574" customWidth="1"/>
    <col min="520" max="520" width="11.140625" style="574" customWidth="1"/>
    <col min="521" max="521" width="11.28515625" style="574" customWidth="1"/>
    <col min="522" max="522" width="13" style="574" customWidth="1"/>
    <col min="523" max="523" width="13.140625" style="574" customWidth="1"/>
    <col min="524" max="524" width="11.85546875" style="574" customWidth="1"/>
    <col min="525" max="525" width="12.85546875" style="574" customWidth="1"/>
    <col min="526" max="526" width="7.140625" style="574" customWidth="1"/>
    <col min="527" max="768" width="9.140625" style="574"/>
    <col min="769" max="769" width="0" style="574" hidden="1" customWidth="1"/>
    <col min="770" max="770" width="1.42578125" style="574" customWidth="1"/>
    <col min="771" max="771" width="2.140625" style="574" customWidth="1"/>
    <col min="772" max="772" width="2.42578125" style="574" customWidth="1"/>
    <col min="773" max="773" width="59.42578125" style="574" customWidth="1"/>
    <col min="774" max="774" width="13.42578125" style="574" customWidth="1"/>
    <col min="775" max="775" width="11.28515625" style="574" customWidth="1"/>
    <col min="776" max="776" width="11.140625" style="574" customWidth="1"/>
    <col min="777" max="777" width="11.28515625" style="574" customWidth="1"/>
    <col min="778" max="778" width="13" style="574" customWidth="1"/>
    <col min="779" max="779" width="13.140625" style="574" customWidth="1"/>
    <col min="780" max="780" width="11.85546875" style="574" customWidth="1"/>
    <col min="781" max="781" width="12.85546875" style="574" customWidth="1"/>
    <col min="782" max="782" width="7.140625" style="574" customWidth="1"/>
    <col min="783" max="1024" width="9.140625" style="574"/>
    <col min="1025" max="1025" width="0" style="574" hidden="1" customWidth="1"/>
    <col min="1026" max="1026" width="1.42578125" style="574" customWidth="1"/>
    <col min="1027" max="1027" width="2.140625" style="574" customWidth="1"/>
    <col min="1028" max="1028" width="2.42578125" style="574" customWidth="1"/>
    <col min="1029" max="1029" width="59.42578125" style="574" customWidth="1"/>
    <col min="1030" max="1030" width="13.42578125" style="574" customWidth="1"/>
    <col min="1031" max="1031" width="11.28515625" style="574" customWidth="1"/>
    <col min="1032" max="1032" width="11.140625" style="574" customWidth="1"/>
    <col min="1033" max="1033" width="11.28515625" style="574" customWidth="1"/>
    <col min="1034" max="1034" width="13" style="574" customWidth="1"/>
    <col min="1035" max="1035" width="13.140625" style="574" customWidth="1"/>
    <col min="1036" max="1036" width="11.85546875" style="574" customWidth="1"/>
    <col min="1037" max="1037" width="12.85546875" style="574" customWidth="1"/>
    <col min="1038" max="1038" width="7.140625" style="574" customWidth="1"/>
    <col min="1039" max="1280" width="9.140625" style="574"/>
    <col min="1281" max="1281" width="0" style="574" hidden="1" customWidth="1"/>
    <col min="1282" max="1282" width="1.42578125" style="574" customWidth="1"/>
    <col min="1283" max="1283" width="2.140625" style="574" customWidth="1"/>
    <col min="1284" max="1284" width="2.42578125" style="574" customWidth="1"/>
    <col min="1285" max="1285" width="59.42578125" style="574" customWidth="1"/>
    <col min="1286" max="1286" width="13.42578125" style="574" customWidth="1"/>
    <col min="1287" max="1287" width="11.28515625" style="574" customWidth="1"/>
    <col min="1288" max="1288" width="11.140625" style="574" customWidth="1"/>
    <col min="1289" max="1289" width="11.28515625" style="574" customWidth="1"/>
    <col min="1290" max="1290" width="13" style="574" customWidth="1"/>
    <col min="1291" max="1291" width="13.140625" style="574" customWidth="1"/>
    <col min="1292" max="1292" width="11.85546875" style="574" customWidth="1"/>
    <col min="1293" max="1293" width="12.85546875" style="574" customWidth="1"/>
    <col min="1294" max="1294" width="7.140625" style="574" customWidth="1"/>
    <col min="1295" max="1536" width="9.140625" style="574"/>
    <col min="1537" max="1537" width="0" style="574" hidden="1" customWidth="1"/>
    <col min="1538" max="1538" width="1.42578125" style="574" customWidth="1"/>
    <col min="1539" max="1539" width="2.140625" style="574" customWidth="1"/>
    <col min="1540" max="1540" width="2.42578125" style="574" customWidth="1"/>
    <col min="1541" max="1541" width="59.42578125" style="574" customWidth="1"/>
    <col min="1542" max="1542" width="13.42578125" style="574" customWidth="1"/>
    <col min="1543" max="1543" width="11.28515625" style="574" customWidth="1"/>
    <col min="1544" max="1544" width="11.140625" style="574" customWidth="1"/>
    <col min="1545" max="1545" width="11.28515625" style="574" customWidth="1"/>
    <col min="1546" max="1546" width="13" style="574" customWidth="1"/>
    <col min="1547" max="1547" width="13.140625" style="574" customWidth="1"/>
    <col min="1548" max="1548" width="11.85546875" style="574" customWidth="1"/>
    <col min="1549" max="1549" width="12.85546875" style="574" customWidth="1"/>
    <col min="1550" max="1550" width="7.140625" style="574" customWidth="1"/>
    <col min="1551" max="1792" width="9.140625" style="574"/>
    <col min="1793" max="1793" width="0" style="574" hidden="1" customWidth="1"/>
    <col min="1794" max="1794" width="1.42578125" style="574" customWidth="1"/>
    <col min="1795" max="1795" width="2.140625" style="574" customWidth="1"/>
    <col min="1796" max="1796" width="2.42578125" style="574" customWidth="1"/>
    <col min="1797" max="1797" width="59.42578125" style="574" customWidth="1"/>
    <col min="1798" max="1798" width="13.42578125" style="574" customWidth="1"/>
    <col min="1799" max="1799" width="11.28515625" style="574" customWidth="1"/>
    <col min="1800" max="1800" width="11.140625" style="574" customWidth="1"/>
    <col min="1801" max="1801" width="11.28515625" style="574" customWidth="1"/>
    <col min="1802" max="1802" width="13" style="574" customWidth="1"/>
    <col min="1803" max="1803" width="13.140625" style="574" customWidth="1"/>
    <col min="1804" max="1804" width="11.85546875" style="574" customWidth="1"/>
    <col min="1805" max="1805" width="12.85546875" style="574" customWidth="1"/>
    <col min="1806" max="1806" width="7.140625" style="574" customWidth="1"/>
    <col min="1807" max="2048" width="9.140625" style="574"/>
    <col min="2049" max="2049" width="0" style="574" hidden="1" customWidth="1"/>
    <col min="2050" max="2050" width="1.42578125" style="574" customWidth="1"/>
    <col min="2051" max="2051" width="2.140625" style="574" customWidth="1"/>
    <col min="2052" max="2052" width="2.42578125" style="574" customWidth="1"/>
    <col min="2053" max="2053" width="59.42578125" style="574" customWidth="1"/>
    <col min="2054" max="2054" width="13.42578125" style="574" customWidth="1"/>
    <col min="2055" max="2055" width="11.28515625" style="574" customWidth="1"/>
    <col min="2056" max="2056" width="11.140625" style="574" customWidth="1"/>
    <col min="2057" max="2057" width="11.28515625" style="574" customWidth="1"/>
    <col min="2058" max="2058" width="13" style="574" customWidth="1"/>
    <col min="2059" max="2059" width="13.140625" style="574" customWidth="1"/>
    <col min="2060" max="2060" width="11.85546875" style="574" customWidth="1"/>
    <col min="2061" max="2061" width="12.85546875" style="574" customWidth="1"/>
    <col min="2062" max="2062" width="7.140625" style="574" customWidth="1"/>
    <col min="2063" max="2304" width="9.140625" style="574"/>
    <col min="2305" max="2305" width="0" style="574" hidden="1" customWidth="1"/>
    <col min="2306" max="2306" width="1.42578125" style="574" customWidth="1"/>
    <col min="2307" max="2307" width="2.140625" style="574" customWidth="1"/>
    <col min="2308" max="2308" width="2.42578125" style="574" customWidth="1"/>
    <col min="2309" max="2309" width="59.42578125" style="574" customWidth="1"/>
    <col min="2310" max="2310" width="13.42578125" style="574" customWidth="1"/>
    <col min="2311" max="2311" width="11.28515625" style="574" customWidth="1"/>
    <col min="2312" max="2312" width="11.140625" style="574" customWidth="1"/>
    <col min="2313" max="2313" width="11.28515625" style="574" customWidth="1"/>
    <col min="2314" max="2314" width="13" style="574" customWidth="1"/>
    <col min="2315" max="2315" width="13.140625" style="574" customWidth="1"/>
    <col min="2316" max="2316" width="11.85546875" style="574" customWidth="1"/>
    <col min="2317" max="2317" width="12.85546875" style="574" customWidth="1"/>
    <col min="2318" max="2318" width="7.140625" style="574" customWidth="1"/>
    <col min="2319" max="2560" width="9.140625" style="574"/>
    <col min="2561" max="2561" width="0" style="574" hidden="1" customWidth="1"/>
    <col min="2562" max="2562" width="1.42578125" style="574" customWidth="1"/>
    <col min="2563" max="2563" width="2.140625" style="574" customWidth="1"/>
    <col min="2564" max="2564" width="2.42578125" style="574" customWidth="1"/>
    <col min="2565" max="2565" width="59.42578125" style="574" customWidth="1"/>
    <col min="2566" max="2566" width="13.42578125" style="574" customWidth="1"/>
    <col min="2567" max="2567" width="11.28515625" style="574" customWidth="1"/>
    <col min="2568" max="2568" width="11.140625" style="574" customWidth="1"/>
    <col min="2569" max="2569" width="11.28515625" style="574" customWidth="1"/>
    <col min="2570" max="2570" width="13" style="574" customWidth="1"/>
    <col min="2571" max="2571" width="13.140625" style="574" customWidth="1"/>
    <col min="2572" max="2572" width="11.85546875" style="574" customWidth="1"/>
    <col min="2573" max="2573" width="12.85546875" style="574" customWidth="1"/>
    <col min="2574" max="2574" width="7.140625" style="574" customWidth="1"/>
    <col min="2575" max="2816" width="9.140625" style="574"/>
    <col min="2817" max="2817" width="0" style="574" hidden="1" customWidth="1"/>
    <col min="2818" max="2818" width="1.42578125" style="574" customWidth="1"/>
    <col min="2819" max="2819" width="2.140625" style="574" customWidth="1"/>
    <col min="2820" max="2820" width="2.42578125" style="574" customWidth="1"/>
    <col min="2821" max="2821" width="59.42578125" style="574" customWidth="1"/>
    <col min="2822" max="2822" width="13.42578125" style="574" customWidth="1"/>
    <col min="2823" max="2823" width="11.28515625" style="574" customWidth="1"/>
    <col min="2824" max="2824" width="11.140625" style="574" customWidth="1"/>
    <col min="2825" max="2825" width="11.28515625" style="574" customWidth="1"/>
    <col min="2826" max="2826" width="13" style="574" customWidth="1"/>
    <col min="2827" max="2827" width="13.140625" style="574" customWidth="1"/>
    <col min="2828" max="2828" width="11.85546875" style="574" customWidth="1"/>
    <col min="2829" max="2829" width="12.85546875" style="574" customWidth="1"/>
    <col min="2830" max="2830" width="7.140625" style="574" customWidth="1"/>
    <col min="2831" max="3072" width="9.140625" style="574"/>
    <col min="3073" max="3073" width="0" style="574" hidden="1" customWidth="1"/>
    <col min="3074" max="3074" width="1.42578125" style="574" customWidth="1"/>
    <col min="3075" max="3075" width="2.140625" style="574" customWidth="1"/>
    <col min="3076" max="3076" width="2.42578125" style="574" customWidth="1"/>
    <col min="3077" max="3077" width="59.42578125" style="574" customWidth="1"/>
    <col min="3078" max="3078" width="13.42578125" style="574" customWidth="1"/>
    <col min="3079" max="3079" width="11.28515625" style="574" customWidth="1"/>
    <col min="3080" max="3080" width="11.140625" style="574" customWidth="1"/>
    <col min="3081" max="3081" width="11.28515625" style="574" customWidth="1"/>
    <col min="3082" max="3082" width="13" style="574" customWidth="1"/>
    <col min="3083" max="3083" width="13.140625" style="574" customWidth="1"/>
    <col min="3084" max="3084" width="11.85546875" style="574" customWidth="1"/>
    <col min="3085" max="3085" width="12.85546875" style="574" customWidth="1"/>
    <col min="3086" max="3086" width="7.140625" style="574" customWidth="1"/>
    <col min="3087" max="3328" width="9.140625" style="574"/>
    <col min="3329" max="3329" width="0" style="574" hidden="1" customWidth="1"/>
    <col min="3330" max="3330" width="1.42578125" style="574" customWidth="1"/>
    <col min="3331" max="3331" width="2.140625" style="574" customWidth="1"/>
    <col min="3332" max="3332" width="2.42578125" style="574" customWidth="1"/>
    <col min="3333" max="3333" width="59.42578125" style="574" customWidth="1"/>
    <col min="3334" max="3334" width="13.42578125" style="574" customWidth="1"/>
    <col min="3335" max="3335" width="11.28515625" style="574" customWidth="1"/>
    <col min="3336" max="3336" width="11.140625" style="574" customWidth="1"/>
    <col min="3337" max="3337" width="11.28515625" style="574" customWidth="1"/>
    <col min="3338" max="3338" width="13" style="574" customWidth="1"/>
    <col min="3339" max="3339" width="13.140625" style="574" customWidth="1"/>
    <col min="3340" max="3340" width="11.85546875" style="574" customWidth="1"/>
    <col min="3341" max="3341" width="12.85546875" style="574" customWidth="1"/>
    <col min="3342" max="3342" width="7.140625" style="574" customWidth="1"/>
    <col min="3343" max="3584" width="9.140625" style="574"/>
    <col min="3585" max="3585" width="0" style="574" hidden="1" customWidth="1"/>
    <col min="3586" max="3586" width="1.42578125" style="574" customWidth="1"/>
    <col min="3587" max="3587" width="2.140625" style="574" customWidth="1"/>
    <col min="3588" max="3588" width="2.42578125" style="574" customWidth="1"/>
    <col min="3589" max="3589" width="59.42578125" style="574" customWidth="1"/>
    <col min="3590" max="3590" width="13.42578125" style="574" customWidth="1"/>
    <col min="3591" max="3591" width="11.28515625" style="574" customWidth="1"/>
    <col min="3592" max="3592" width="11.140625" style="574" customWidth="1"/>
    <col min="3593" max="3593" width="11.28515625" style="574" customWidth="1"/>
    <col min="3594" max="3594" width="13" style="574" customWidth="1"/>
    <col min="3595" max="3595" width="13.140625" style="574" customWidth="1"/>
    <col min="3596" max="3596" width="11.85546875" style="574" customWidth="1"/>
    <col min="3597" max="3597" width="12.85546875" style="574" customWidth="1"/>
    <col min="3598" max="3598" width="7.140625" style="574" customWidth="1"/>
    <col min="3599" max="3840" width="9.140625" style="574"/>
    <col min="3841" max="3841" width="0" style="574" hidden="1" customWidth="1"/>
    <col min="3842" max="3842" width="1.42578125" style="574" customWidth="1"/>
    <col min="3843" max="3843" width="2.140625" style="574" customWidth="1"/>
    <col min="3844" max="3844" width="2.42578125" style="574" customWidth="1"/>
    <col min="3845" max="3845" width="59.42578125" style="574" customWidth="1"/>
    <col min="3846" max="3846" width="13.42578125" style="574" customWidth="1"/>
    <col min="3847" max="3847" width="11.28515625" style="574" customWidth="1"/>
    <col min="3848" max="3848" width="11.140625" style="574" customWidth="1"/>
    <col min="3849" max="3849" width="11.28515625" style="574" customWidth="1"/>
    <col min="3850" max="3850" width="13" style="574" customWidth="1"/>
    <col min="3851" max="3851" width="13.140625" style="574" customWidth="1"/>
    <col min="3852" max="3852" width="11.85546875" style="574" customWidth="1"/>
    <col min="3853" max="3853" width="12.85546875" style="574" customWidth="1"/>
    <col min="3854" max="3854" width="7.140625" style="574" customWidth="1"/>
    <col min="3855" max="4096" width="9.140625" style="574"/>
    <col min="4097" max="4097" width="0" style="574" hidden="1" customWidth="1"/>
    <col min="4098" max="4098" width="1.42578125" style="574" customWidth="1"/>
    <col min="4099" max="4099" width="2.140625" style="574" customWidth="1"/>
    <col min="4100" max="4100" width="2.42578125" style="574" customWidth="1"/>
    <col min="4101" max="4101" width="59.42578125" style="574" customWidth="1"/>
    <col min="4102" max="4102" width="13.42578125" style="574" customWidth="1"/>
    <col min="4103" max="4103" width="11.28515625" style="574" customWidth="1"/>
    <col min="4104" max="4104" width="11.140625" style="574" customWidth="1"/>
    <col min="4105" max="4105" width="11.28515625" style="574" customWidth="1"/>
    <col min="4106" max="4106" width="13" style="574" customWidth="1"/>
    <col min="4107" max="4107" width="13.140625" style="574" customWidth="1"/>
    <col min="4108" max="4108" width="11.85546875" style="574" customWidth="1"/>
    <col min="4109" max="4109" width="12.85546875" style="574" customWidth="1"/>
    <col min="4110" max="4110" width="7.140625" style="574" customWidth="1"/>
    <col min="4111" max="4352" width="9.140625" style="574"/>
    <col min="4353" max="4353" width="0" style="574" hidden="1" customWidth="1"/>
    <col min="4354" max="4354" width="1.42578125" style="574" customWidth="1"/>
    <col min="4355" max="4355" width="2.140625" style="574" customWidth="1"/>
    <col min="4356" max="4356" width="2.42578125" style="574" customWidth="1"/>
    <col min="4357" max="4357" width="59.42578125" style="574" customWidth="1"/>
    <col min="4358" max="4358" width="13.42578125" style="574" customWidth="1"/>
    <col min="4359" max="4359" width="11.28515625" style="574" customWidth="1"/>
    <col min="4360" max="4360" width="11.140625" style="574" customWidth="1"/>
    <col min="4361" max="4361" width="11.28515625" style="574" customWidth="1"/>
    <col min="4362" max="4362" width="13" style="574" customWidth="1"/>
    <col min="4363" max="4363" width="13.140625" style="574" customWidth="1"/>
    <col min="4364" max="4364" width="11.85546875" style="574" customWidth="1"/>
    <col min="4365" max="4365" width="12.85546875" style="574" customWidth="1"/>
    <col min="4366" max="4366" width="7.140625" style="574" customWidth="1"/>
    <col min="4367" max="4608" width="9.140625" style="574"/>
    <col min="4609" max="4609" width="0" style="574" hidden="1" customWidth="1"/>
    <col min="4610" max="4610" width="1.42578125" style="574" customWidth="1"/>
    <col min="4611" max="4611" width="2.140625" style="574" customWidth="1"/>
    <col min="4612" max="4612" width="2.42578125" style="574" customWidth="1"/>
    <col min="4613" max="4613" width="59.42578125" style="574" customWidth="1"/>
    <col min="4614" max="4614" width="13.42578125" style="574" customWidth="1"/>
    <col min="4615" max="4615" width="11.28515625" style="574" customWidth="1"/>
    <col min="4616" max="4616" width="11.140625" style="574" customWidth="1"/>
    <col min="4617" max="4617" width="11.28515625" style="574" customWidth="1"/>
    <col min="4618" max="4618" width="13" style="574" customWidth="1"/>
    <col min="4619" max="4619" width="13.140625" style="574" customWidth="1"/>
    <col min="4620" max="4620" width="11.85546875" style="574" customWidth="1"/>
    <col min="4621" max="4621" width="12.85546875" style="574" customWidth="1"/>
    <col min="4622" max="4622" width="7.140625" style="574" customWidth="1"/>
    <col min="4623" max="4864" width="9.140625" style="574"/>
    <col min="4865" max="4865" width="0" style="574" hidden="1" customWidth="1"/>
    <col min="4866" max="4866" width="1.42578125" style="574" customWidth="1"/>
    <col min="4867" max="4867" width="2.140625" style="574" customWidth="1"/>
    <col min="4868" max="4868" width="2.42578125" style="574" customWidth="1"/>
    <col min="4869" max="4869" width="59.42578125" style="574" customWidth="1"/>
    <col min="4870" max="4870" width="13.42578125" style="574" customWidth="1"/>
    <col min="4871" max="4871" width="11.28515625" style="574" customWidth="1"/>
    <col min="4872" max="4872" width="11.140625" style="574" customWidth="1"/>
    <col min="4873" max="4873" width="11.28515625" style="574" customWidth="1"/>
    <col min="4874" max="4874" width="13" style="574" customWidth="1"/>
    <col min="4875" max="4875" width="13.140625" style="574" customWidth="1"/>
    <col min="4876" max="4876" width="11.85546875" style="574" customWidth="1"/>
    <col min="4877" max="4877" width="12.85546875" style="574" customWidth="1"/>
    <col min="4878" max="4878" width="7.140625" style="574" customWidth="1"/>
    <col min="4879" max="5120" width="9.140625" style="574"/>
    <col min="5121" max="5121" width="0" style="574" hidden="1" customWidth="1"/>
    <col min="5122" max="5122" width="1.42578125" style="574" customWidth="1"/>
    <col min="5123" max="5123" width="2.140625" style="574" customWidth="1"/>
    <col min="5124" max="5124" width="2.42578125" style="574" customWidth="1"/>
    <col min="5125" max="5125" width="59.42578125" style="574" customWidth="1"/>
    <col min="5126" max="5126" width="13.42578125" style="574" customWidth="1"/>
    <col min="5127" max="5127" width="11.28515625" style="574" customWidth="1"/>
    <col min="5128" max="5128" width="11.140625" style="574" customWidth="1"/>
    <col min="5129" max="5129" width="11.28515625" style="574" customWidth="1"/>
    <col min="5130" max="5130" width="13" style="574" customWidth="1"/>
    <col min="5131" max="5131" width="13.140625" style="574" customWidth="1"/>
    <col min="5132" max="5132" width="11.85546875" style="574" customWidth="1"/>
    <col min="5133" max="5133" width="12.85546875" style="574" customWidth="1"/>
    <col min="5134" max="5134" width="7.140625" style="574" customWidth="1"/>
    <col min="5135" max="5376" width="9.140625" style="574"/>
    <col min="5377" max="5377" width="0" style="574" hidden="1" customWidth="1"/>
    <col min="5378" max="5378" width="1.42578125" style="574" customWidth="1"/>
    <col min="5379" max="5379" width="2.140625" style="574" customWidth="1"/>
    <col min="5380" max="5380" width="2.42578125" style="574" customWidth="1"/>
    <col min="5381" max="5381" width="59.42578125" style="574" customWidth="1"/>
    <col min="5382" max="5382" width="13.42578125" style="574" customWidth="1"/>
    <col min="5383" max="5383" width="11.28515625" style="574" customWidth="1"/>
    <col min="5384" max="5384" width="11.140625" style="574" customWidth="1"/>
    <col min="5385" max="5385" width="11.28515625" style="574" customWidth="1"/>
    <col min="5386" max="5386" width="13" style="574" customWidth="1"/>
    <col min="5387" max="5387" width="13.140625" style="574" customWidth="1"/>
    <col min="5388" max="5388" width="11.85546875" style="574" customWidth="1"/>
    <col min="5389" max="5389" width="12.85546875" style="574" customWidth="1"/>
    <col min="5390" max="5390" width="7.140625" style="574" customWidth="1"/>
    <col min="5391" max="5632" width="9.140625" style="574"/>
    <col min="5633" max="5633" width="0" style="574" hidden="1" customWidth="1"/>
    <col min="5634" max="5634" width="1.42578125" style="574" customWidth="1"/>
    <col min="5635" max="5635" width="2.140625" style="574" customWidth="1"/>
    <col min="5636" max="5636" width="2.42578125" style="574" customWidth="1"/>
    <col min="5637" max="5637" width="59.42578125" style="574" customWidth="1"/>
    <col min="5638" max="5638" width="13.42578125" style="574" customWidth="1"/>
    <col min="5639" max="5639" width="11.28515625" style="574" customWidth="1"/>
    <col min="5640" max="5640" width="11.140625" style="574" customWidth="1"/>
    <col min="5641" max="5641" width="11.28515625" style="574" customWidth="1"/>
    <col min="5642" max="5642" width="13" style="574" customWidth="1"/>
    <col min="5643" max="5643" width="13.140625" style="574" customWidth="1"/>
    <col min="5644" max="5644" width="11.85546875" style="574" customWidth="1"/>
    <col min="5645" max="5645" width="12.85546875" style="574" customWidth="1"/>
    <col min="5646" max="5646" width="7.140625" style="574" customWidth="1"/>
    <col min="5647" max="5888" width="9.140625" style="574"/>
    <col min="5889" max="5889" width="0" style="574" hidden="1" customWidth="1"/>
    <col min="5890" max="5890" width="1.42578125" style="574" customWidth="1"/>
    <col min="5891" max="5891" width="2.140625" style="574" customWidth="1"/>
    <col min="5892" max="5892" width="2.42578125" style="574" customWidth="1"/>
    <col min="5893" max="5893" width="59.42578125" style="574" customWidth="1"/>
    <col min="5894" max="5894" width="13.42578125" style="574" customWidth="1"/>
    <col min="5895" max="5895" width="11.28515625" style="574" customWidth="1"/>
    <col min="5896" max="5896" width="11.140625" style="574" customWidth="1"/>
    <col min="5897" max="5897" width="11.28515625" style="574" customWidth="1"/>
    <col min="5898" max="5898" width="13" style="574" customWidth="1"/>
    <col min="5899" max="5899" width="13.140625" style="574" customWidth="1"/>
    <col min="5900" max="5900" width="11.85546875" style="574" customWidth="1"/>
    <col min="5901" max="5901" width="12.85546875" style="574" customWidth="1"/>
    <col min="5902" max="5902" width="7.140625" style="574" customWidth="1"/>
    <col min="5903" max="6144" width="9.140625" style="574"/>
    <col min="6145" max="6145" width="0" style="574" hidden="1" customWidth="1"/>
    <col min="6146" max="6146" width="1.42578125" style="574" customWidth="1"/>
    <col min="6147" max="6147" width="2.140625" style="574" customWidth="1"/>
    <col min="6148" max="6148" width="2.42578125" style="574" customWidth="1"/>
    <col min="6149" max="6149" width="59.42578125" style="574" customWidth="1"/>
    <col min="6150" max="6150" width="13.42578125" style="574" customWidth="1"/>
    <col min="6151" max="6151" width="11.28515625" style="574" customWidth="1"/>
    <col min="6152" max="6152" width="11.140625" style="574" customWidth="1"/>
    <col min="6153" max="6153" width="11.28515625" style="574" customWidth="1"/>
    <col min="6154" max="6154" width="13" style="574" customWidth="1"/>
    <col min="6155" max="6155" width="13.140625" style="574" customWidth="1"/>
    <col min="6156" max="6156" width="11.85546875" style="574" customWidth="1"/>
    <col min="6157" max="6157" width="12.85546875" style="574" customWidth="1"/>
    <col min="6158" max="6158" width="7.140625" style="574" customWidth="1"/>
    <col min="6159" max="6400" width="9.140625" style="574"/>
    <col min="6401" max="6401" width="0" style="574" hidden="1" customWidth="1"/>
    <col min="6402" max="6402" width="1.42578125" style="574" customWidth="1"/>
    <col min="6403" max="6403" width="2.140625" style="574" customWidth="1"/>
    <col min="6404" max="6404" width="2.42578125" style="574" customWidth="1"/>
    <col min="6405" max="6405" width="59.42578125" style="574" customWidth="1"/>
    <col min="6406" max="6406" width="13.42578125" style="574" customWidth="1"/>
    <col min="6407" max="6407" width="11.28515625" style="574" customWidth="1"/>
    <col min="6408" max="6408" width="11.140625" style="574" customWidth="1"/>
    <col min="6409" max="6409" width="11.28515625" style="574" customWidth="1"/>
    <col min="6410" max="6410" width="13" style="574" customWidth="1"/>
    <col min="6411" max="6411" width="13.140625" style="574" customWidth="1"/>
    <col min="6412" max="6412" width="11.85546875" style="574" customWidth="1"/>
    <col min="6413" max="6413" width="12.85546875" style="574" customWidth="1"/>
    <col min="6414" max="6414" width="7.140625" style="574" customWidth="1"/>
    <col min="6415" max="6656" width="9.140625" style="574"/>
    <col min="6657" max="6657" width="0" style="574" hidden="1" customWidth="1"/>
    <col min="6658" max="6658" width="1.42578125" style="574" customWidth="1"/>
    <col min="6659" max="6659" width="2.140625" style="574" customWidth="1"/>
    <col min="6660" max="6660" width="2.42578125" style="574" customWidth="1"/>
    <col min="6661" max="6661" width="59.42578125" style="574" customWidth="1"/>
    <col min="6662" max="6662" width="13.42578125" style="574" customWidth="1"/>
    <col min="6663" max="6663" width="11.28515625" style="574" customWidth="1"/>
    <col min="6664" max="6664" width="11.140625" style="574" customWidth="1"/>
    <col min="6665" max="6665" width="11.28515625" style="574" customWidth="1"/>
    <col min="6666" max="6666" width="13" style="574" customWidth="1"/>
    <col min="6667" max="6667" width="13.140625" style="574" customWidth="1"/>
    <col min="6668" max="6668" width="11.85546875" style="574" customWidth="1"/>
    <col min="6669" max="6669" width="12.85546875" style="574" customWidth="1"/>
    <col min="6670" max="6670" width="7.140625" style="574" customWidth="1"/>
    <col min="6671" max="6912" width="9.140625" style="574"/>
    <col min="6913" max="6913" width="0" style="574" hidden="1" customWidth="1"/>
    <col min="6914" max="6914" width="1.42578125" style="574" customWidth="1"/>
    <col min="6915" max="6915" width="2.140625" style="574" customWidth="1"/>
    <col min="6916" max="6916" width="2.42578125" style="574" customWidth="1"/>
    <col min="6917" max="6917" width="59.42578125" style="574" customWidth="1"/>
    <col min="6918" max="6918" width="13.42578125" style="574" customWidth="1"/>
    <col min="6919" max="6919" width="11.28515625" style="574" customWidth="1"/>
    <col min="6920" max="6920" width="11.140625" style="574" customWidth="1"/>
    <col min="6921" max="6921" width="11.28515625" style="574" customWidth="1"/>
    <col min="6922" max="6922" width="13" style="574" customWidth="1"/>
    <col min="6923" max="6923" width="13.140625" style="574" customWidth="1"/>
    <col min="6924" max="6924" width="11.85546875" style="574" customWidth="1"/>
    <col min="6925" max="6925" width="12.85546875" style="574" customWidth="1"/>
    <col min="6926" max="6926" width="7.140625" style="574" customWidth="1"/>
    <col min="6927" max="7168" width="9.140625" style="574"/>
    <col min="7169" max="7169" width="0" style="574" hidden="1" customWidth="1"/>
    <col min="7170" max="7170" width="1.42578125" style="574" customWidth="1"/>
    <col min="7171" max="7171" width="2.140625" style="574" customWidth="1"/>
    <col min="7172" max="7172" width="2.42578125" style="574" customWidth="1"/>
    <col min="7173" max="7173" width="59.42578125" style="574" customWidth="1"/>
    <col min="7174" max="7174" width="13.42578125" style="574" customWidth="1"/>
    <col min="7175" max="7175" width="11.28515625" style="574" customWidth="1"/>
    <col min="7176" max="7176" width="11.140625" style="574" customWidth="1"/>
    <col min="7177" max="7177" width="11.28515625" style="574" customWidth="1"/>
    <col min="7178" max="7178" width="13" style="574" customWidth="1"/>
    <col min="7179" max="7179" width="13.140625" style="574" customWidth="1"/>
    <col min="7180" max="7180" width="11.85546875" style="574" customWidth="1"/>
    <col min="7181" max="7181" width="12.85546875" style="574" customWidth="1"/>
    <col min="7182" max="7182" width="7.140625" style="574" customWidth="1"/>
    <col min="7183" max="7424" width="9.140625" style="574"/>
    <col min="7425" max="7425" width="0" style="574" hidden="1" customWidth="1"/>
    <col min="7426" max="7426" width="1.42578125" style="574" customWidth="1"/>
    <col min="7427" max="7427" width="2.140625" style="574" customWidth="1"/>
    <col min="7428" max="7428" width="2.42578125" style="574" customWidth="1"/>
    <col min="7429" max="7429" width="59.42578125" style="574" customWidth="1"/>
    <col min="7430" max="7430" width="13.42578125" style="574" customWidth="1"/>
    <col min="7431" max="7431" width="11.28515625" style="574" customWidth="1"/>
    <col min="7432" max="7432" width="11.140625" style="574" customWidth="1"/>
    <col min="7433" max="7433" width="11.28515625" style="574" customWidth="1"/>
    <col min="7434" max="7434" width="13" style="574" customWidth="1"/>
    <col min="7435" max="7435" width="13.140625" style="574" customWidth="1"/>
    <col min="7436" max="7436" width="11.85546875" style="574" customWidth="1"/>
    <col min="7437" max="7437" width="12.85546875" style="574" customWidth="1"/>
    <col min="7438" max="7438" width="7.140625" style="574" customWidth="1"/>
    <col min="7439" max="7680" width="9.140625" style="574"/>
    <col min="7681" max="7681" width="0" style="574" hidden="1" customWidth="1"/>
    <col min="7682" max="7682" width="1.42578125" style="574" customWidth="1"/>
    <col min="7683" max="7683" width="2.140625" style="574" customWidth="1"/>
    <col min="7684" max="7684" width="2.42578125" style="574" customWidth="1"/>
    <col min="7685" max="7685" width="59.42578125" style="574" customWidth="1"/>
    <col min="7686" max="7686" width="13.42578125" style="574" customWidth="1"/>
    <col min="7687" max="7687" width="11.28515625" style="574" customWidth="1"/>
    <col min="7688" max="7688" width="11.140625" style="574" customWidth="1"/>
    <col min="7689" max="7689" width="11.28515625" style="574" customWidth="1"/>
    <col min="7690" max="7690" width="13" style="574" customWidth="1"/>
    <col min="7691" max="7691" width="13.140625" style="574" customWidth="1"/>
    <col min="7692" max="7692" width="11.85546875" style="574" customWidth="1"/>
    <col min="7693" max="7693" width="12.85546875" style="574" customWidth="1"/>
    <col min="7694" max="7694" width="7.140625" style="574" customWidth="1"/>
    <col min="7695" max="7936" width="9.140625" style="574"/>
    <col min="7937" max="7937" width="0" style="574" hidden="1" customWidth="1"/>
    <col min="7938" max="7938" width="1.42578125" style="574" customWidth="1"/>
    <col min="7939" max="7939" width="2.140625" style="574" customWidth="1"/>
    <col min="7940" max="7940" width="2.42578125" style="574" customWidth="1"/>
    <col min="7941" max="7941" width="59.42578125" style="574" customWidth="1"/>
    <col min="7942" max="7942" width="13.42578125" style="574" customWidth="1"/>
    <col min="7943" max="7943" width="11.28515625" style="574" customWidth="1"/>
    <col min="7944" max="7944" width="11.140625" style="574" customWidth="1"/>
    <col min="7945" max="7945" width="11.28515625" style="574" customWidth="1"/>
    <col min="7946" max="7946" width="13" style="574" customWidth="1"/>
    <col min="7947" max="7947" width="13.140625" style="574" customWidth="1"/>
    <col min="7948" max="7948" width="11.85546875" style="574" customWidth="1"/>
    <col min="7949" max="7949" width="12.85546875" style="574" customWidth="1"/>
    <col min="7950" max="7950" width="7.140625" style="574" customWidth="1"/>
    <col min="7951" max="8192" width="9.140625" style="574"/>
    <col min="8193" max="8193" width="0" style="574" hidden="1" customWidth="1"/>
    <col min="8194" max="8194" width="1.42578125" style="574" customWidth="1"/>
    <col min="8195" max="8195" width="2.140625" style="574" customWidth="1"/>
    <col min="8196" max="8196" width="2.42578125" style="574" customWidth="1"/>
    <col min="8197" max="8197" width="59.42578125" style="574" customWidth="1"/>
    <col min="8198" max="8198" width="13.42578125" style="574" customWidth="1"/>
    <col min="8199" max="8199" width="11.28515625" style="574" customWidth="1"/>
    <col min="8200" max="8200" width="11.140625" style="574" customWidth="1"/>
    <col min="8201" max="8201" width="11.28515625" style="574" customWidth="1"/>
    <col min="8202" max="8202" width="13" style="574" customWidth="1"/>
    <col min="8203" max="8203" width="13.140625" style="574" customWidth="1"/>
    <col min="8204" max="8204" width="11.85546875" style="574" customWidth="1"/>
    <col min="8205" max="8205" width="12.85546875" style="574" customWidth="1"/>
    <col min="8206" max="8206" width="7.140625" style="574" customWidth="1"/>
    <col min="8207" max="8448" width="9.140625" style="574"/>
    <col min="8449" max="8449" width="0" style="574" hidden="1" customWidth="1"/>
    <col min="8450" max="8450" width="1.42578125" style="574" customWidth="1"/>
    <col min="8451" max="8451" width="2.140625" style="574" customWidth="1"/>
    <col min="8452" max="8452" width="2.42578125" style="574" customWidth="1"/>
    <col min="8453" max="8453" width="59.42578125" style="574" customWidth="1"/>
    <col min="8454" max="8454" width="13.42578125" style="574" customWidth="1"/>
    <col min="8455" max="8455" width="11.28515625" style="574" customWidth="1"/>
    <col min="8456" max="8456" width="11.140625" style="574" customWidth="1"/>
    <col min="8457" max="8457" width="11.28515625" style="574" customWidth="1"/>
    <col min="8458" max="8458" width="13" style="574" customWidth="1"/>
    <col min="8459" max="8459" width="13.140625" style="574" customWidth="1"/>
    <col min="8460" max="8460" width="11.85546875" style="574" customWidth="1"/>
    <col min="8461" max="8461" width="12.85546875" style="574" customWidth="1"/>
    <col min="8462" max="8462" width="7.140625" style="574" customWidth="1"/>
    <col min="8463" max="8704" width="9.140625" style="574"/>
    <col min="8705" max="8705" width="0" style="574" hidden="1" customWidth="1"/>
    <col min="8706" max="8706" width="1.42578125" style="574" customWidth="1"/>
    <col min="8707" max="8707" width="2.140625" style="574" customWidth="1"/>
    <col min="8708" max="8708" width="2.42578125" style="574" customWidth="1"/>
    <col min="8709" max="8709" width="59.42578125" style="574" customWidth="1"/>
    <col min="8710" max="8710" width="13.42578125" style="574" customWidth="1"/>
    <col min="8711" max="8711" width="11.28515625" style="574" customWidth="1"/>
    <col min="8712" max="8712" width="11.140625" style="574" customWidth="1"/>
    <col min="8713" max="8713" width="11.28515625" style="574" customWidth="1"/>
    <col min="8714" max="8714" width="13" style="574" customWidth="1"/>
    <col min="8715" max="8715" width="13.140625" style="574" customWidth="1"/>
    <col min="8716" max="8716" width="11.85546875" style="574" customWidth="1"/>
    <col min="8717" max="8717" width="12.85546875" style="574" customWidth="1"/>
    <col min="8718" max="8718" width="7.140625" style="574" customWidth="1"/>
    <col min="8719" max="8960" width="9.140625" style="574"/>
    <col min="8961" max="8961" width="0" style="574" hidden="1" customWidth="1"/>
    <col min="8962" max="8962" width="1.42578125" style="574" customWidth="1"/>
    <col min="8963" max="8963" width="2.140625" style="574" customWidth="1"/>
    <col min="8964" max="8964" width="2.42578125" style="574" customWidth="1"/>
    <col min="8965" max="8965" width="59.42578125" style="574" customWidth="1"/>
    <col min="8966" max="8966" width="13.42578125" style="574" customWidth="1"/>
    <col min="8967" max="8967" width="11.28515625" style="574" customWidth="1"/>
    <col min="8968" max="8968" width="11.140625" style="574" customWidth="1"/>
    <col min="8969" max="8969" width="11.28515625" style="574" customWidth="1"/>
    <col min="8970" max="8970" width="13" style="574" customWidth="1"/>
    <col min="8971" max="8971" width="13.140625" style="574" customWidth="1"/>
    <col min="8972" max="8972" width="11.85546875" style="574" customWidth="1"/>
    <col min="8973" max="8973" width="12.85546875" style="574" customWidth="1"/>
    <col min="8974" max="8974" width="7.140625" style="574" customWidth="1"/>
    <col min="8975" max="9216" width="9.140625" style="574"/>
    <col min="9217" max="9217" width="0" style="574" hidden="1" customWidth="1"/>
    <col min="9218" max="9218" width="1.42578125" style="574" customWidth="1"/>
    <col min="9219" max="9219" width="2.140625" style="574" customWidth="1"/>
    <col min="9220" max="9220" width="2.42578125" style="574" customWidth="1"/>
    <col min="9221" max="9221" width="59.42578125" style="574" customWidth="1"/>
    <col min="9222" max="9222" width="13.42578125" style="574" customWidth="1"/>
    <col min="9223" max="9223" width="11.28515625" style="574" customWidth="1"/>
    <col min="9224" max="9224" width="11.140625" style="574" customWidth="1"/>
    <col min="9225" max="9225" width="11.28515625" style="574" customWidth="1"/>
    <col min="9226" max="9226" width="13" style="574" customWidth="1"/>
    <col min="9227" max="9227" width="13.140625" style="574" customWidth="1"/>
    <col min="9228" max="9228" width="11.85546875" style="574" customWidth="1"/>
    <col min="9229" max="9229" width="12.85546875" style="574" customWidth="1"/>
    <col min="9230" max="9230" width="7.140625" style="574" customWidth="1"/>
    <col min="9231" max="9472" width="9.140625" style="574"/>
    <col min="9473" max="9473" width="0" style="574" hidden="1" customWidth="1"/>
    <col min="9474" max="9474" width="1.42578125" style="574" customWidth="1"/>
    <col min="9475" max="9475" width="2.140625" style="574" customWidth="1"/>
    <col min="9476" max="9476" width="2.42578125" style="574" customWidth="1"/>
    <col min="9477" max="9477" width="59.42578125" style="574" customWidth="1"/>
    <col min="9478" max="9478" width="13.42578125" style="574" customWidth="1"/>
    <col min="9479" max="9479" width="11.28515625" style="574" customWidth="1"/>
    <col min="9480" max="9480" width="11.140625" style="574" customWidth="1"/>
    <col min="9481" max="9481" width="11.28515625" style="574" customWidth="1"/>
    <col min="9482" max="9482" width="13" style="574" customWidth="1"/>
    <col min="9483" max="9483" width="13.140625" style="574" customWidth="1"/>
    <col min="9484" max="9484" width="11.85546875" style="574" customWidth="1"/>
    <col min="9485" max="9485" width="12.85546875" style="574" customWidth="1"/>
    <col min="9486" max="9486" width="7.140625" style="574" customWidth="1"/>
    <col min="9487" max="9728" width="9.140625" style="574"/>
    <col min="9729" max="9729" width="0" style="574" hidden="1" customWidth="1"/>
    <col min="9730" max="9730" width="1.42578125" style="574" customWidth="1"/>
    <col min="9731" max="9731" width="2.140625" style="574" customWidth="1"/>
    <col min="9732" max="9732" width="2.42578125" style="574" customWidth="1"/>
    <col min="9733" max="9733" width="59.42578125" style="574" customWidth="1"/>
    <col min="9734" max="9734" width="13.42578125" style="574" customWidth="1"/>
    <col min="9735" max="9735" width="11.28515625" style="574" customWidth="1"/>
    <col min="9736" max="9736" width="11.140625" style="574" customWidth="1"/>
    <col min="9737" max="9737" width="11.28515625" style="574" customWidth="1"/>
    <col min="9738" max="9738" width="13" style="574" customWidth="1"/>
    <col min="9739" max="9739" width="13.140625" style="574" customWidth="1"/>
    <col min="9740" max="9740" width="11.85546875" style="574" customWidth="1"/>
    <col min="9741" max="9741" width="12.85546875" style="574" customWidth="1"/>
    <col min="9742" max="9742" width="7.140625" style="574" customWidth="1"/>
    <col min="9743" max="9984" width="9.140625" style="574"/>
    <col min="9985" max="9985" width="0" style="574" hidden="1" customWidth="1"/>
    <col min="9986" max="9986" width="1.42578125" style="574" customWidth="1"/>
    <col min="9987" max="9987" width="2.140625" style="574" customWidth="1"/>
    <col min="9988" max="9988" width="2.42578125" style="574" customWidth="1"/>
    <col min="9989" max="9989" width="59.42578125" style="574" customWidth="1"/>
    <col min="9990" max="9990" width="13.42578125" style="574" customWidth="1"/>
    <col min="9991" max="9991" width="11.28515625" style="574" customWidth="1"/>
    <col min="9992" max="9992" width="11.140625" style="574" customWidth="1"/>
    <col min="9993" max="9993" width="11.28515625" style="574" customWidth="1"/>
    <col min="9994" max="9994" width="13" style="574" customWidth="1"/>
    <col min="9995" max="9995" width="13.140625" style="574" customWidth="1"/>
    <col min="9996" max="9996" width="11.85546875" style="574" customWidth="1"/>
    <col min="9997" max="9997" width="12.85546875" style="574" customWidth="1"/>
    <col min="9998" max="9998" width="7.140625" style="574" customWidth="1"/>
    <col min="9999" max="10240" width="9.140625" style="574"/>
    <col min="10241" max="10241" width="0" style="574" hidden="1" customWidth="1"/>
    <col min="10242" max="10242" width="1.42578125" style="574" customWidth="1"/>
    <col min="10243" max="10243" width="2.140625" style="574" customWidth="1"/>
    <col min="10244" max="10244" width="2.42578125" style="574" customWidth="1"/>
    <col min="10245" max="10245" width="59.42578125" style="574" customWidth="1"/>
    <col min="10246" max="10246" width="13.42578125" style="574" customWidth="1"/>
    <col min="10247" max="10247" width="11.28515625" style="574" customWidth="1"/>
    <col min="10248" max="10248" width="11.140625" style="574" customWidth="1"/>
    <col min="10249" max="10249" width="11.28515625" style="574" customWidth="1"/>
    <col min="10250" max="10250" width="13" style="574" customWidth="1"/>
    <col min="10251" max="10251" width="13.140625" style="574" customWidth="1"/>
    <col min="10252" max="10252" width="11.85546875" style="574" customWidth="1"/>
    <col min="10253" max="10253" width="12.85546875" style="574" customWidth="1"/>
    <col min="10254" max="10254" width="7.140625" style="574" customWidth="1"/>
    <col min="10255" max="10496" width="9.140625" style="574"/>
    <col min="10497" max="10497" width="0" style="574" hidden="1" customWidth="1"/>
    <col min="10498" max="10498" width="1.42578125" style="574" customWidth="1"/>
    <col min="10499" max="10499" width="2.140625" style="574" customWidth="1"/>
    <col min="10500" max="10500" width="2.42578125" style="574" customWidth="1"/>
    <col min="10501" max="10501" width="59.42578125" style="574" customWidth="1"/>
    <col min="10502" max="10502" width="13.42578125" style="574" customWidth="1"/>
    <col min="10503" max="10503" width="11.28515625" style="574" customWidth="1"/>
    <col min="10504" max="10504" width="11.140625" style="574" customWidth="1"/>
    <col min="10505" max="10505" width="11.28515625" style="574" customWidth="1"/>
    <col min="10506" max="10506" width="13" style="574" customWidth="1"/>
    <col min="10507" max="10507" width="13.140625" style="574" customWidth="1"/>
    <col min="10508" max="10508" width="11.85546875" style="574" customWidth="1"/>
    <col min="10509" max="10509" width="12.85546875" style="574" customWidth="1"/>
    <col min="10510" max="10510" width="7.140625" style="574" customWidth="1"/>
    <col min="10511" max="10752" width="9.140625" style="574"/>
    <col min="10753" max="10753" width="0" style="574" hidden="1" customWidth="1"/>
    <col min="10754" max="10754" width="1.42578125" style="574" customWidth="1"/>
    <col min="10755" max="10755" width="2.140625" style="574" customWidth="1"/>
    <col min="10756" max="10756" width="2.42578125" style="574" customWidth="1"/>
    <col min="10757" max="10757" width="59.42578125" style="574" customWidth="1"/>
    <col min="10758" max="10758" width="13.42578125" style="574" customWidth="1"/>
    <col min="10759" max="10759" width="11.28515625" style="574" customWidth="1"/>
    <col min="10760" max="10760" width="11.140625" style="574" customWidth="1"/>
    <col min="10761" max="10761" width="11.28515625" style="574" customWidth="1"/>
    <col min="10762" max="10762" width="13" style="574" customWidth="1"/>
    <col min="10763" max="10763" width="13.140625" style="574" customWidth="1"/>
    <col min="10764" max="10764" width="11.85546875" style="574" customWidth="1"/>
    <col min="10765" max="10765" width="12.85546875" style="574" customWidth="1"/>
    <col min="10766" max="10766" width="7.140625" style="574" customWidth="1"/>
    <col min="10767" max="11008" width="9.140625" style="574"/>
    <col min="11009" max="11009" width="0" style="574" hidden="1" customWidth="1"/>
    <col min="11010" max="11010" width="1.42578125" style="574" customWidth="1"/>
    <col min="11011" max="11011" width="2.140625" style="574" customWidth="1"/>
    <col min="11012" max="11012" width="2.42578125" style="574" customWidth="1"/>
    <col min="11013" max="11013" width="59.42578125" style="574" customWidth="1"/>
    <col min="11014" max="11014" width="13.42578125" style="574" customWidth="1"/>
    <col min="11015" max="11015" width="11.28515625" style="574" customWidth="1"/>
    <col min="11016" max="11016" width="11.140625" style="574" customWidth="1"/>
    <col min="11017" max="11017" width="11.28515625" style="574" customWidth="1"/>
    <col min="11018" max="11018" width="13" style="574" customWidth="1"/>
    <col min="11019" max="11019" width="13.140625" style="574" customWidth="1"/>
    <col min="11020" max="11020" width="11.85546875" style="574" customWidth="1"/>
    <col min="11021" max="11021" width="12.85546875" style="574" customWidth="1"/>
    <col min="11022" max="11022" width="7.140625" style="574" customWidth="1"/>
    <col min="11023" max="11264" width="9.140625" style="574"/>
    <col min="11265" max="11265" width="0" style="574" hidden="1" customWidth="1"/>
    <col min="11266" max="11266" width="1.42578125" style="574" customWidth="1"/>
    <col min="11267" max="11267" width="2.140625" style="574" customWidth="1"/>
    <col min="11268" max="11268" width="2.42578125" style="574" customWidth="1"/>
    <col min="11269" max="11269" width="59.42578125" style="574" customWidth="1"/>
    <col min="11270" max="11270" width="13.42578125" style="574" customWidth="1"/>
    <col min="11271" max="11271" width="11.28515625" style="574" customWidth="1"/>
    <col min="11272" max="11272" width="11.140625" style="574" customWidth="1"/>
    <col min="11273" max="11273" width="11.28515625" style="574" customWidth="1"/>
    <col min="11274" max="11274" width="13" style="574" customWidth="1"/>
    <col min="11275" max="11275" width="13.140625" style="574" customWidth="1"/>
    <col min="11276" max="11276" width="11.85546875" style="574" customWidth="1"/>
    <col min="11277" max="11277" width="12.85546875" style="574" customWidth="1"/>
    <col min="11278" max="11278" width="7.140625" style="574" customWidth="1"/>
    <col min="11279" max="11520" width="9.140625" style="574"/>
    <col min="11521" max="11521" width="0" style="574" hidden="1" customWidth="1"/>
    <col min="11522" max="11522" width="1.42578125" style="574" customWidth="1"/>
    <col min="11523" max="11523" width="2.140625" style="574" customWidth="1"/>
    <col min="11524" max="11524" width="2.42578125" style="574" customWidth="1"/>
    <col min="11525" max="11525" width="59.42578125" style="574" customWidth="1"/>
    <col min="11526" max="11526" width="13.42578125" style="574" customWidth="1"/>
    <col min="11527" max="11527" width="11.28515625" style="574" customWidth="1"/>
    <col min="11528" max="11528" width="11.140625" style="574" customWidth="1"/>
    <col min="11529" max="11529" width="11.28515625" style="574" customWidth="1"/>
    <col min="11530" max="11530" width="13" style="574" customWidth="1"/>
    <col min="11531" max="11531" width="13.140625" style="574" customWidth="1"/>
    <col min="11532" max="11532" width="11.85546875" style="574" customWidth="1"/>
    <col min="11533" max="11533" width="12.85546875" style="574" customWidth="1"/>
    <col min="11534" max="11534" width="7.140625" style="574" customWidth="1"/>
    <col min="11535" max="11776" width="9.140625" style="574"/>
    <col min="11777" max="11777" width="0" style="574" hidden="1" customWidth="1"/>
    <col min="11778" max="11778" width="1.42578125" style="574" customWidth="1"/>
    <col min="11779" max="11779" width="2.140625" style="574" customWidth="1"/>
    <col min="11780" max="11780" width="2.42578125" style="574" customWidth="1"/>
    <col min="11781" max="11781" width="59.42578125" style="574" customWidth="1"/>
    <col min="11782" max="11782" width="13.42578125" style="574" customWidth="1"/>
    <col min="11783" max="11783" width="11.28515625" style="574" customWidth="1"/>
    <col min="11784" max="11784" width="11.140625" style="574" customWidth="1"/>
    <col min="11785" max="11785" width="11.28515625" style="574" customWidth="1"/>
    <col min="11786" max="11786" width="13" style="574" customWidth="1"/>
    <col min="11787" max="11787" width="13.140625" style="574" customWidth="1"/>
    <col min="11788" max="11788" width="11.85546875" style="574" customWidth="1"/>
    <col min="11789" max="11789" width="12.85546875" style="574" customWidth="1"/>
    <col min="11790" max="11790" width="7.140625" style="574" customWidth="1"/>
    <col min="11791" max="12032" width="9.140625" style="574"/>
    <col min="12033" max="12033" width="0" style="574" hidden="1" customWidth="1"/>
    <col min="12034" max="12034" width="1.42578125" style="574" customWidth="1"/>
    <col min="12035" max="12035" width="2.140625" style="574" customWidth="1"/>
    <col min="12036" max="12036" width="2.42578125" style="574" customWidth="1"/>
    <col min="12037" max="12037" width="59.42578125" style="574" customWidth="1"/>
    <col min="12038" max="12038" width="13.42578125" style="574" customWidth="1"/>
    <col min="12039" max="12039" width="11.28515625" style="574" customWidth="1"/>
    <col min="12040" max="12040" width="11.140625" style="574" customWidth="1"/>
    <col min="12041" max="12041" width="11.28515625" style="574" customWidth="1"/>
    <col min="12042" max="12042" width="13" style="574" customWidth="1"/>
    <col min="12043" max="12043" width="13.140625" style="574" customWidth="1"/>
    <col min="12044" max="12044" width="11.85546875" style="574" customWidth="1"/>
    <col min="12045" max="12045" width="12.85546875" style="574" customWidth="1"/>
    <col min="12046" max="12046" width="7.140625" style="574" customWidth="1"/>
    <col min="12047" max="12288" width="9.140625" style="574"/>
    <col min="12289" max="12289" width="0" style="574" hidden="1" customWidth="1"/>
    <col min="12290" max="12290" width="1.42578125" style="574" customWidth="1"/>
    <col min="12291" max="12291" width="2.140625" style="574" customWidth="1"/>
    <col min="12292" max="12292" width="2.42578125" style="574" customWidth="1"/>
    <col min="12293" max="12293" width="59.42578125" style="574" customWidth="1"/>
    <col min="12294" max="12294" width="13.42578125" style="574" customWidth="1"/>
    <col min="12295" max="12295" width="11.28515625" style="574" customWidth="1"/>
    <col min="12296" max="12296" width="11.140625" style="574" customWidth="1"/>
    <col min="12297" max="12297" width="11.28515625" style="574" customWidth="1"/>
    <col min="12298" max="12298" width="13" style="574" customWidth="1"/>
    <col min="12299" max="12299" width="13.140625" style="574" customWidth="1"/>
    <col min="12300" max="12300" width="11.85546875" style="574" customWidth="1"/>
    <col min="12301" max="12301" width="12.85546875" style="574" customWidth="1"/>
    <col min="12302" max="12302" width="7.140625" style="574" customWidth="1"/>
    <col min="12303" max="12544" width="9.140625" style="574"/>
    <col min="12545" max="12545" width="0" style="574" hidden="1" customWidth="1"/>
    <col min="12546" max="12546" width="1.42578125" style="574" customWidth="1"/>
    <col min="12547" max="12547" width="2.140625" style="574" customWidth="1"/>
    <col min="12548" max="12548" width="2.42578125" style="574" customWidth="1"/>
    <col min="12549" max="12549" width="59.42578125" style="574" customWidth="1"/>
    <col min="12550" max="12550" width="13.42578125" style="574" customWidth="1"/>
    <col min="12551" max="12551" width="11.28515625" style="574" customWidth="1"/>
    <col min="12552" max="12552" width="11.140625" style="574" customWidth="1"/>
    <col min="12553" max="12553" width="11.28515625" style="574" customWidth="1"/>
    <col min="12554" max="12554" width="13" style="574" customWidth="1"/>
    <col min="12555" max="12555" width="13.140625" style="574" customWidth="1"/>
    <col min="12556" max="12556" width="11.85546875" style="574" customWidth="1"/>
    <col min="12557" max="12557" width="12.85546875" style="574" customWidth="1"/>
    <col min="12558" max="12558" width="7.140625" style="574" customWidth="1"/>
    <col min="12559" max="12800" width="9.140625" style="574"/>
    <col min="12801" max="12801" width="0" style="574" hidden="1" customWidth="1"/>
    <col min="12802" max="12802" width="1.42578125" style="574" customWidth="1"/>
    <col min="12803" max="12803" width="2.140625" style="574" customWidth="1"/>
    <col min="12804" max="12804" width="2.42578125" style="574" customWidth="1"/>
    <col min="12805" max="12805" width="59.42578125" style="574" customWidth="1"/>
    <col min="12806" max="12806" width="13.42578125" style="574" customWidth="1"/>
    <col min="12807" max="12807" width="11.28515625" style="574" customWidth="1"/>
    <col min="12808" max="12808" width="11.140625" style="574" customWidth="1"/>
    <col min="12809" max="12809" width="11.28515625" style="574" customWidth="1"/>
    <col min="12810" max="12810" width="13" style="574" customWidth="1"/>
    <col min="12811" max="12811" width="13.140625" style="574" customWidth="1"/>
    <col min="12812" max="12812" width="11.85546875" style="574" customWidth="1"/>
    <col min="12813" max="12813" width="12.85546875" style="574" customWidth="1"/>
    <col min="12814" max="12814" width="7.140625" style="574" customWidth="1"/>
    <col min="12815" max="13056" width="9.140625" style="574"/>
    <col min="13057" max="13057" width="0" style="574" hidden="1" customWidth="1"/>
    <col min="13058" max="13058" width="1.42578125" style="574" customWidth="1"/>
    <col min="13059" max="13059" width="2.140625" style="574" customWidth="1"/>
    <col min="13060" max="13060" width="2.42578125" style="574" customWidth="1"/>
    <col min="13061" max="13061" width="59.42578125" style="574" customWidth="1"/>
    <col min="13062" max="13062" width="13.42578125" style="574" customWidth="1"/>
    <col min="13063" max="13063" width="11.28515625" style="574" customWidth="1"/>
    <col min="13064" max="13064" width="11.140625" style="574" customWidth="1"/>
    <col min="13065" max="13065" width="11.28515625" style="574" customWidth="1"/>
    <col min="13066" max="13066" width="13" style="574" customWidth="1"/>
    <col min="13067" max="13067" width="13.140625" style="574" customWidth="1"/>
    <col min="13068" max="13068" width="11.85546875" style="574" customWidth="1"/>
    <col min="13069" max="13069" width="12.85546875" style="574" customWidth="1"/>
    <col min="13070" max="13070" width="7.140625" style="574" customWidth="1"/>
    <col min="13071" max="13312" width="9.140625" style="574"/>
    <col min="13313" max="13313" width="0" style="574" hidden="1" customWidth="1"/>
    <col min="13314" max="13314" width="1.42578125" style="574" customWidth="1"/>
    <col min="13315" max="13315" width="2.140625" style="574" customWidth="1"/>
    <col min="13316" max="13316" width="2.42578125" style="574" customWidth="1"/>
    <col min="13317" max="13317" width="59.42578125" style="574" customWidth="1"/>
    <col min="13318" max="13318" width="13.42578125" style="574" customWidth="1"/>
    <col min="13319" max="13319" width="11.28515625" style="574" customWidth="1"/>
    <col min="13320" max="13320" width="11.140625" style="574" customWidth="1"/>
    <col min="13321" max="13321" width="11.28515625" style="574" customWidth="1"/>
    <col min="13322" max="13322" width="13" style="574" customWidth="1"/>
    <col min="13323" max="13323" width="13.140625" style="574" customWidth="1"/>
    <col min="13324" max="13324" width="11.85546875" style="574" customWidth="1"/>
    <col min="13325" max="13325" width="12.85546875" style="574" customWidth="1"/>
    <col min="13326" max="13326" width="7.140625" style="574" customWidth="1"/>
    <col min="13327" max="13568" width="9.140625" style="574"/>
    <col min="13569" max="13569" width="0" style="574" hidden="1" customWidth="1"/>
    <col min="13570" max="13570" width="1.42578125" style="574" customWidth="1"/>
    <col min="13571" max="13571" width="2.140625" style="574" customWidth="1"/>
    <col min="13572" max="13572" width="2.42578125" style="574" customWidth="1"/>
    <col min="13573" max="13573" width="59.42578125" style="574" customWidth="1"/>
    <col min="13574" max="13574" width="13.42578125" style="574" customWidth="1"/>
    <col min="13575" max="13575" width="11.28515625" style="574" customWidth="1"/>
    <col min="13576" max="13576" width="11.140625" style="574" customWidth="1"/>
    <col min="13577" max="13577" width="11.28515625" style="574" customWidth="1"/>
    <col min="13578" max="13578" width="13" style="574" customWidth="1"/>
    <col min="13579" max="13579" width="13.140625" style="574" customWidth="1"/>
    <col min="13580" max="13580" width="11.85546875" style="574" customWidth="1"/>
    <col min="13581" max="13581" width="12.85546875" style="574" customWidth="1"/>
    <col min="13582" max="13582" width="7.140625" style="574" customWidth="1"/>
    <col min="13583" max="13824" width="9.140625" style="574"/>
    <col min="13825" max="13825" width="0" style="574" hidden="1" customWidth="1"/>
    <col min="13826" max="13826" width="1.42578125" style="574" customWidth="1"/>
    <col min="13827" max="13827" width="2.140625" style="574" customWidth="1"/>
    <col min="13828" max="13828" width="2.42578125" style="574" customWidth="1"/>
    <col min="13829" max="13829" width="59.42578125" style="574" customWidth="1"/>
    <col min="13830" max="13830" width="13.42578125" style="574" customWidth="1"/>
    <col min="13831" max="13831" width="11.28515625" style="574" customWidth="1"/>
    <col min="13832" max="13832" width="11.140625" style="574" customWidth="1"/>
    <col min="13833" max="13833" width="11.28515625" style="574" customWidth="1"/>
    <col min="13834" max="13834" width="13" style="574" customWidth="1"/>
    <col min="13835" max="13835" width="13.140625" style="574" customWidth="1"/>
    <col min="13836" max="13836" width="11.85546875" style="574" customWidth="1"/>
    <col min="13837" max="13837" width="12.85546875" style="574" customWidth="1"/>
    <col min="13838" max="13838" width="7.140625" style="574" customWidth="1"/>
    <col min="13839" max="14080" width="9.140625" style="574"/>
    <col min="14081" max="14081" width="0" style="574" hidden="1" customWidth="1"/>
    <col min="14082" max="14082" width="1.42578125" style="574" customWidth="1"/>
    <col min="14083" max="14083" width="2.140625" style="574" customWidth="1"/>
    <col min="14084" max="14084" width="2.42578125" style="574" customWidth="1"/>
    <col min="14085" max="14085" width="59.42578125" style="574" customWidth="1"/>
    <col min="14086" max="14086" width="13.42578125" style="574" customWidth="1"/>
    <col min="14087" max="14087" width="11.28515625" style="574" customWidth="1"/>
    <col min="14088" max="14088" width="11.140625" style="574" customWidth="1"/>
    <col min="14089" max="14089" width="11.28515625" style="574" customWidth="1"/>
    <col min="14090" max="14090" width="13" style="574" customWidth="1"/>
    <col min="14091" max="14091" width="13.140625" style="574" customWidth="1"/>
    <col min="14092" max="14092" width="11.85546875" style="574" customWidth="1"/>
    <col min="14093" max="14093" width="12.85546875" style="574" customWidth="1"/>
    <col min="14094" max="14094" width="7.140625" style="574" customWidth="1"/>
    <col min="14095" max="14336" width="9.140625" style="574"/>
    <col min="14337" max="14337" width="0" style="574" hidden="1" customWidth="1"/>
    <col min="14338" max="14338" width="1.42578125" style="574" customWidth="1"/>
    <col min="14339" max="14339" width="2.140625" style="574" customWidth="1"/>
    <col min="14340" max="14340" width="2.42578125" style="574" customWidth="1"/>
    <col min="14341" max="14341" width="59.42578125" style="574" customWidth="1"/>
    <col min="14342" max="14342" width="13.42578125" style="574" customWidth="1"/>
    <col min="14343" max="14343" width="11.28515625" style="574" customWidth="1"/>
    <col min="14344" max="14344" width="11.140625" style="574" customWidth="1"/>
    <col min="14345" max="14345" width="11.28515625" style="574" customWidth="1"/>
    <col min="14346" max="14346" width="13" style="574" customWidth="1"/>
    <col min="14347" max="14347" width="13.140625" style="574" customWidth="1"/>
    <col min="14348" max="14348" width="11.85546875" style="574" customWidth="1"/>
    <col min="14349" max="14349" width="12.85546875" style="574" customWidth="1"/>
    <col min="14350" max="14350" width="7.140625" style="574" customWidth="1"/>
    <col min="14351" max="14592" width="9.140625" style="574"/>
    <col min="14593" max="14593" width="0" style="574" hidden="1" customWidth="1"/>
    <col min="14594" max="14594" width="1.42578125" style="574" customWidth="1"/>
    <col min="14595" max="14595" width="2.140625" style="574" customWidth="1"/>
    <col min="14596" max="14596" width="2.42578125" style="574" customWidth="1"/>
    <col min="14597" max="14597" width="59.42578125" style="574" customWidth="1"/>
    <col min="14598" max="14598" width="13.42578125" style="574" customWidth="1"/>
    <col min="14599" max="14599" width="11.28515625" style="574" customWidth="1"/>
    <col min="14600" max="14600" width="11.140625" style="574" customWidth="1"/>
    <col min="14601" max="14601" width="11.28515625" style="574" customWidth="1"/>
    <col min="14602" max="14602" width="13" style="574" customWidth="1"/>
    <col min="14603" max="14603" width="13.140625" style="574" customWidth="1"/>
    <col min="14604" max="14604" width="11.85546875" style="574" customWidth="1"/>
    <col min="14605" max="14605" width="12.85546875" style="574" customWidth="1"/>
    <col min="14606" max="14606" width="7.140625" style="574" customWidth="1"/>
    <col min="14607" max="14848" width="9.140625" style="574"/>
    <col min="14849" max="14849" width="0" style="574" hidden="1" customWidth="1"/>
    <col min="14850" max="14850" width="1.42578125" style="574" customWidth="1"/>
    <col min="14851" max="14851" width="2.140625" style="574" customWidth="1"/>
    <col min="14852" max="14852" width="2.42578125" style="574" customWidth="1"/>
    <col min="14853" max="14853" width="59.42578125" style="574" customWidth="1"/>
    <col min="14854" max="14854" width="13.42578125" style="574" customWidth="1"/>
    <col min="14855" max="14855" width="11.28515625" style="574" customWidth="1"/>
    <col min="14856" max="14856" width="11.140625" style="574" customWidth="1"/>
    <col min="14857" max="14857" width="11.28515625" style="574" customWidth="1"/>
    <col min="14858" max="14858" width="13" style="574" customWidth="1"/>
    <col min="14859" max="14859" width="13.140625" style="574" customWidth="1"/>
    <col min="14860" max="14860" width="11.85546875" style="574" customWidth="1"/>
    <col min="14861" max="14861" width="12.85546875" style="574" customWidth="1"/>
    <col min="14862" max="14862" width="7.140625" style="574" customWidth="1"/>
    <col min="14863" max="15104" width="9.140625" style="574"/>
    <col min="15105" max="15105" width="0" style="574" hidden="1" customWidth="1"/>
    <col min="15106" max="15106" width="1.42578125" style="574" customWidth="1"/>
    <col min="15107" max="15107" width="2.140625" style="574" customWidth="1"/>
    <col min="15108" max="15108" width="2.42578125" style="574" customWidth="1"/>
    <col min="15109" max="15109" width="59.42578125" style="574" customWidth="1"/>
    <col min="15110" max="15110" width="13.42578125" style="574" customWidth="1"/>
    <col min="15111" max="15111" width="11.28515625" style="574" customWidth="1"/>
    <col min="15112" max="15112" width="11.140625" style="574" customWidth="1"/>
    <col min="15113" max="15113" width="11.28515625" style="574" customWidth="1"/>
    <col min="15114" max="15114" width="13" style="574" customWidth="1"/>
    <col min="15115" max="15115" width="13.140625" style="574" customWidth="1"/>
    <col min="15116" max="15116" width="11.85546875" style="574" customWidth="1"/>
    <col min="15117" max="15117" width="12.85546875" style="574" customWidth="1"/>
    <col min="15118" max="15118" width="7.140625" style="574" customWidth="1"/>
    <col min="15119" max="15360" width="9.140625" style="574"/>
    <col min="15361" max="15361" width="0" style="574" hidden="1" customWidth="1"/>
    <col min="15362" max="15362" width="1.42578125" style="574" customWidth="1"/>
    <col min="15363" max="15363" width="2.140625" style="574" customWidth="1"/>
    <col min="15364" max="15364" width="2.42578125" style="574" customWidth="1"/>
    <col min="15365" max="15365" width="59.42578125" style="574" customWidth="1"/>
    <col min="15366" max="15366" width="13.42578125" style="574" customWidth="1"/>
    <col min="15367" max="15367" width="11.28515625" style="574" customWidth="1"/>
    <col min="15368" max="15368" width="11.140625" style="574" customWidth="1"/>
    <col min="15369" max="15369" width="11.28515625" style="574" customWidth="1"/>
    <col min="15370" max="15370" width="13" style="574" customWidth="1"/>
    <col min="15371" max="15371" width="13.140625" style="574" customWidth="1"/>
    <col min="15372" max="15372" width="11.85546875" style="574" customWidth="1"/>
    <col min="15373" max="15373" width="12.85546875" style="574" customWidth="1"/>
    <col min="15374" max="15374" width="7.140625" style="574" customWidth="1"/>
    <col min="15375" max="15616" width="9.140625" style="574"/>
    <col min="15617" max="15617" width="0" style="574" hidden="1" customWidth="1"/>
    <col min="15618" max="15618" width="1.42578125" style="574" customWidth="1"/>
    <col min="15619" max="15619" width="2.140625" style="574" customWidth="1"/>
    <col min="15620" max="15620" width="2.42578125" style="574" customWidth="1"/>
    <col min="15621" max="15621" width="59.42578125" style="574" customWidth="1"/>
    <col min="15622" max="15622" width="13.42578125" style="574" customWidth="1"/>
    <col min="15623" max="15623" width="11.28515625" style="574" customWidth="1"/>
    <col min="15624" max="15624" width="11.140625" style="574" customWidth="1"/>
    <col min="15625" max="15625" width="11.28515625" style="574" customWidth="1"/>
    <col min="15626" max="15626" width="13" style="574" customWidth="1"/>
    <col min="15627" max="15627" width="13.140625" style="574" customWidth="1"/>
    <col min="15628" max="15628" width="11.85546875" style="574" customWidth="1"/>
    <col min="15629" max="15629" width="12.85546875" style="574" customWidth="1"/>
    <col min="15630" max="15630" width="7.140625" style="574" customWidth="1"/>
    <col min="15631" max="15872" width="9.140625" style="574"/>
    <col min="15873" max="15873" width="0" style="574" hidden="1" customWidth="1"/>
    <col min="15874" max="15874" width="1.42578125" style="574" customWidth="1"/>
    <col min="15875" max="15875" width="2.140625" style="574" customWidth="1"/>
    <col min="15876" max="15876" width="2.42578125" style="574" customWidth="1"/>
    <col min="15877" max="15877" width="59.42578125" style="574" customWidth="1"/>
    <col min="15878" max="15878" width="13.42578125" style="574" customWidth="1"/>
    <col min="15879" max="15879" width="11.28515625" style="574" customWidth="1"/>
    <col min="15880" max="15880" width="11.140625" style="574" customWidth="1"/>
    <col min="15881" max="15881" width="11.28515625" style="574" customWidth="1"/>
    <col min="15882" max="15882" width="13" style="574" customWidth="1"/>
    <col min="15883" max="15883" width="13.140625" style="574" customWidth="1"/>
    <col min="15884" max="15884" width="11.85546875" style="574" customWidth="1"/>
    <col min="15885" max="15885" width="12.85546875" style="574" customWidth="1"/>
    <col min="15886" max="15886" width="7.140625" style="574" customWidth="1"/>
    <col min="15887" max="16128" width="9.140625" style="574"/>
    <col min="16129" max="16129" width="0" style="574" hidden="1" customWidth="1"/>
    <col min="16130" max="16130" width="1.42578125" style="574" customWidth="1"/>
    <col min="16131" max="16131" width="2.140625" style="574" customWidth="1"/>
    <col min="16132" max="16132" width="2.42578125" style="574" customWidth="1"/>
    <col min="16133" max="16133" width="59.42578125" style="574" customWidth="1"/>
    <col min="16134" max="16134" width="13.42578125" style="574" customWidth="1"/>
    <col min="16135" max="16135" width="11.28515625" style="574" customWidth="1"/>
    <col min="16136" max="16136" width="11.140625" style="574" customWidth="1"/>
    <col min="16137" max="16137" width="11.28515625" style="574" customWidth="1"/>
    <col min="16138" max="16138" width="13" style="574" customWidth="1"/>
    <col min="16139" max="16139" width="13.140625" style="574" customWidth="1"/>
    <col min="16140" max="16140" width="11.85546875" style="574" customWidth="1"/>
    <col min="16141" max="16141" width="12.85546875" style="574" customWidth="1"/>
    <col min="16142" max="16142" width="7.140625" style="574" customWidth="1"/>
    <col min="16143" max="16384" width="9.140625" style="574"/>
  </cols>
  <sheetData>
    <row r="3" spans="1:41">
      <c r="M3" s="1499" t="s">
        <v>0</v>
      </c>
    </row>
    <row r="4" spans="1:41">
      <c r="B4" s="1988" t="s">
        <v>888</v>
      </c>
      <c r="C4" s="1988"/>
      <c r="D4" s="1988"/>
      <c r="E4" s="1988"/>
      <c r="F4" s="1988"/>
      <c r="G4" s="1988"/>
      <c r="H4" s="1988"/>
      <c r="I4" s="1988"/>
      <c r="J4" s="1988"/>
      <c r="K4" s="1988"/>
      <c r="L4" s="1988"/>
      <c r="M4" s="1988"/>
    </row>
    <row r="5" spans="1:41" ht="18.75" customHeight="1" thickBot="1">
      <c r="B5" s="1231"/>
      <c r="C5" s="1231"/>
      <c r="D5" s="1231"/>
      <c r="E5" s="1231"/>
      <c r="F5" s="1231"/>
      <c r="G5" s="1231"/>
      <c r="H5" s="1231"/>
      <c r="I5" s="1231"/>
      <c r="J5" s="1232"/>
      <c r="K5" s="1232"/>
      <c r="L5" s="1989" t="s">
        <v>1</v>
      </c>
      <c r="M5" s="1989"/>
    </row>
    <row r="6" spans="1:41" ht="16.5" customHeight="1" thickBot="1">
      <c r="B6" s="1990" t="s">
        <v>2</v>
      </c>
      <c r="C6" s="1990"/>
      <c r="D6" s="1990"/>
      <c r="E6" s="1991"/>
      <c r="F6" s="1994">
        <v>40908</v>
      </c>
      <c r="G6" s="1995"/>
      <c r="H6" s="1995"/>
      <c r="I6" s="1996"/>
      <c r="J6" s="1994">
        <v>41274</v>
      </c>
      <c r="K6" s="1995"/>
      <c r="L6" s="1995"/>
      <c r="M6" s="1996"/>
    </row>
    <row r="7" spans="1:41" ht="43.5" customHeight="1" thickBot="1">
      <c r="A7" s="1233" t="s">
        <v>889</v>
      </c>
      <c r="B7" s="1992"/>
      <c r="C7" s="1992"/>
      <c r="D7" s="1992"/>
      <c r="E7" s="1993"/>
      <c r="F7" s="2" t="s">
        <v>3</v>
      </c>
      <c r="G7" s="3" t="s">
        <v>4</v>
      </c>
      <c r="H7" s="4" t="s">
        <v>5</v>
      </c>
      <c r="I7" s="1227" t="s">
        <v>6</v>
      </c>
      <c r="J7" s="5" t="s">
        <v>3</v>
      </c>
      <c r="K7" s="3" t="s">
        <v>4</v>
      </c>
      <c r="L7" s="4" t="s">
        <v>890</v>
      </c>
      <c r="M7" s="1" t="s">
        <v>891</v>
      </c>
    </row>
    <row r="8" spans="1:41" s="1242" customFormat="1" ht="15" customHeight="1" thickBot="1">
      <c r="A8" s="1234">
        <v>1</v>
      </c>
      <c r="B8" s="1986" t="s">
        <v>7</v>
      </c>
      <c r="C8" s="1986"/>
      <c r="D8" s="1986"/>
      <c r="E8" s="1987"/>
      <c r="F8" s="7">
        <v>25367.105</v>
      </c>
      <c r="G8" s="7">
        <v>10534.152</v>
      </c>
      <c r="H8" s="8">
        <v>2325.6689999999999</v>
      </c>
      <c r="I8" s="1235">
        <v>38226.925999999999</v>
      </c>
      <c r="J8" s="1236">
        <v>27716.659</v>
      </c>
      <c r="K8" s="1237">
        <v>8856.4079999999994</v>
      </c>
      <c r="L8" s="1238">
        <v>1757.6110000000001</v>
      </c>
      <c r="M8" s="1239">
        <v>38330.678</v>
      </c>
      <c r="N8" s="1240"/>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row>
    <row r="9" spans="1:41" ht="12.75" customHeight="1">
      <c r="A9" s="1243"/>
      <c r="B9" s="1866" t="s">
        <v>8</v>
      </c>
      <c r="C9" s="1867"/>
      <c r="D9" s="1867"/>
      <c r="E9" s="1868"/>
      <c r="F9" s="10">
        <v>12822.397999999999</v>
      </c>
      <c r="G9" s="10">
        <v>5503.1260000000002</v>
      </c>
      <c r="H9" s="11">
        <v>1611.5119999999999</v>
      </c>
      <c r="I9" s="1244">
        <v>19937.036</v>
      </c>
      <c r="J9" s="1245">
        <v>15607.127</v>
      </c>
      <c r="K9" s="1246">
        <v>5465.7039999999997</v>
      </c>
      <c r="L9" s="1247">
        <v>1328.806</v>
      </c>
      <c r="M9" s="1248">
        <v>22401.636999999999</v>
      </c>
      <c r="N9" s="1240"/>
    </row>
    <row r="10" spans="1:41" ht="12.75" customHeight="1">
      <c r="A10" s="1249"/>
      <c r="B10" s="1847" t="s">
        <v>9</v>
      </c>
      <c r="C10" s="1848"/>
      <c r="D10" s="1848"/>
      <c r="E10" s="1849"/>
      <c r="F10" s="12">
        <v>3224.5709999999999</v>
      </c>
      <c r="G10" s="12">
        <v>733.74400000000003</v>
      </c>
      <c r="H10" s="13">
        <v>178.608</v>
      </c>
      <c r="I10" s="1250">
        <v>4136.9229999999998</v>
      </c>
      <c r="J10" s="1251">
        <v>2328.0830000000001</v>
      </c>
      <c r="K10" s="1252">
        <v>429.709</v>
      </c>
      <c r="L10" s="1253">
        <v>124.816</v>
      </c>
      <c r="M10" s="1254">
        <v>2882.6080000000002</v>
      </c>
      <c r="N10" s="1240"/>
    </row>
    <row r="11" spans="1:41" ht="12.75" customHeight="1">
      <c r="A11" s="1249"/>
      <c r="B11" s="1847" t="s">
        <v>10</v>
      </c>
      <c r="C11" s="1848"/>
      <c r="D11" s="1848"/>
      <c r="E11" s="1849"/>
      <c r="F11" s="12">
        <v>0.2</v>
      </c>
      <c r="G11" s="12">
        <v>0.33200000000000002</v>
      </c>
      <c r="H11" s="13">
        <v>3.5999999999999997E-2</v>
      </c>
      <c r="I11" s="1250">
        <v>0.56799999999999995</v>
      </c>
      <c r="J11" s="1251">
        <v>0.2</v>
      </c>
      <c r="K11" s="1252">
        <v>0.32400000000000001</v>
      </c>
      <c r="L11" s="1253">
        <v>3.5999999999999997E-2</v>
      </c>
      <c r="M11" s="1254">
        <v>0.56000000000000005</v>
      </c>
      <c r="N11" s="1240"/>
    </row>
    <row r="12" spans="1:41" ht="12.75" customHeight="1">
      <c r="A12" s="1249"/>
      <c r="B12" s="1847" t="s">
        <v>11</v>
      </c>
      <c r="C12" s="1848"/>
      <c r="D12" s="1848"/>
      <c r="E12" s="1849"/>
      <c r="F12" s="12">
        <v>6.7380000000000004</v>
      </c>
      <c r="G12" s="12">
        <v>14.355</v>
      </c>
      <c r="H12" s="13">
        <v>1.0449999999999999</v>
      </c>
      <c r="I12" s="1250">
        <v>22.138000000000002</v>
      </c>
      <c r="J12" s="1251">
        <v>8.8829999999999991</v>
      </c>
      <c r="K12" s="1252">
        <v>4.7009999999999996</v>
      </c>
      <c r="L12" s="1253">
        <v>6.9000000000000006E-2</v>
      </c>
      <c r="M12" s="1254">
        <v>13.653</v>
      </c>
      <c r="N12" s="1240"/>
    </row>
    <row r="13" spans="1:41" ht="14.25" customHeight="1" thickBot="1">
      <c r="A13" s="1255"/>
      <c r="B13" s="1966" t="s">
        <v>12</v>
      </c>
      <c r="C13" s="1967"/>
      <c r="D13" s="1967"/>
      <c r="E13" s="1968"/>
      <c r="F13" s="15">
        <v>9313.1980000000003</v>
      </c>
      <c r="G13" s="15">
        <v>4282.5950000000003</v>
      </c>
      <c r="H13" s="16">
        <v>534.46799999999996</v>
      </c>
      <c r="I13" s="1256">
        <v>14130.261</v>
      </c>
      <c r="J13" s="1257">
        <v>9772.366</v>
      </c>
      <c r="K13" s="1258">
        <v>2955.97</v>
      </c>
      <c r="L13" s="1259">
        <v>303.88400000000001</v>
      </c>
      <c r="M13" s="1260">
        <v>13032.22</v>
      </c>
      <c r="N13" s="1240"/>
    </row>
    <row r="14" spans="1:41" s="1242" customFormat="1" ht="16.5" customHeight="1" thickBot="1">
      <c r="A14" s="1234">
        <v>2</v>
      </c>
      <c r="B14" s="1853" t="s">
        <v>13</v>
      </c>
      <c r="C14" s="1853"/>
      <c r="D14" s="1853"/>
      <c r="E14" s="1854"/>
      <c r="F14" s="1261">
        <v>165.749</v>
      </c>
      <c r="G14" s="1262">
        <v>178.69900000000001</v>
      </c>
      <c r="H14" s="1263">
        <v>0</v>
      </c>
      <c r="I14" s="1264">
        <v>344.44799999999998</v>
      </c>
      <c r="J14" s="1236">
        <v>231.20699999999999</v>
      </c>
      <c r="K14" s="1237">
        <v>68.918999999999997</v>
      </c>
      <c r="L14" s="1238">
        <v>3.8849999999999998</v>
      </c>
      <c r="M14" s="1239">
        <v>304.01100000000002</v>
      </c>
      <c r="N14" s="1240"/>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row>
    <row r="15" spans="1:41" ht="19.5" customHeight="1">
      <c r="A15" s="1243"/>
      <c r="B15" s="1950" t="s">
        <v>14</v>
      </c>
      <c r="C15" s="1951"/>
      <c r="D15" s="1951"/>
      <c r="E15" s="1952"/>
      <c r="F15" s="1265">
        <v>24.297000000000001</v>
      </c>
      <c r="G15" s="1266">
        <v>7.5460000000000003</v>
      </c>
      <c r="H15" s="1267">
        <v>0</v>
      </c>
      <c r="I15" s="1268">
        <v>31.843</v>
      </c>
      <c r="J15" s="1245">
        <v>50.436</v>
      </c>
      <c r="K15" s="1246">
        <v>7.05</v>
      </c>
      <c r="L15" s="1247">
        <v>3.8849999999999998</v>
      </c>
      <c r="M15" s="1248">
        <v>61.371000000000002</v>
      </c>
      <c r="N15" s="1240"/>
    </row>
    <row r="16" spans="1:41" ht="19.5" customHeight="1">
      <c r="A16" s="1249"/>
      <c r="B16" s="1847" t="s">
        <v>15</v>
      </c>
      <c r="C16" s="1848"/>
      <c r="D16" s="1848"/>
      <c r="E16" s="1849"/>
      <c r="F16" s="1269">
        <v>110.355</v>
      </c>
      <c r="G16" s="1270">
        <v>171.15299999999999</v>
      </c>
      <c r="H16" s="1271">
        <v>0</v>
      </c>
      <c r="I16" s="1272">
        <v>281.50799999999998</v>
      </c>
      <c r="J16" s="1251">
        <v>157.88999999999999</v>
      </c>
      <c r="K16" s="1252">
        <v>61.869</v>
      </c>
      <c r="L16" s="1253">
        <v>0</v>
      </c>
      <c r="M16" s="1254">
        <v>219.75899999999999</v>
      </c>
      <c r="N16" s="1240"/>
    </row>
    <row r="17" spans="1:41" ht="19.5" customHeight="1" thickBot="1">
      <c r="A17" s="1255"/>
      <c r="B17" s="1966" t="s">
        <v>16</v>
      </c>
      <c r="C17" s="1967"/>
      <c r="D17" s="1967"/>
      <c r="E17" s="1968"/>
      <c r="F17" s="1273">
        <v>31.097000000000001</v>
      </c>
      <c r="G17" s="1274">
        <v>0</v>
      </c>
      <c r="H17" s="1275">
        <v>0</v>
      </c>
      <c r="I17" s="1276">
        <v>31.097000000000001</v>
      </c>
      <c r="J17" s="1257">
        <v>22.881</v>
      </c>
      <c r="K17" s="1258">
        <v>0</v>
      </c>
      <c r="L17" s="1259">
        <v>0</v>
      </c>
      <c r="M17" s="1260">
        <v>22.881</v>
      </c>
      <c r="N17" s="1240"/>
    </row>
    <row r="18" spans="1:41" s="1242" customFormat="1" ht="17.25" customHeight="1" thickBot="1">
      <c r="A18" s="1234">
        <v>3</v>
      </c>
      <c r="B18" s="1969" t="s">
        <v>17</v>
      </c>
      <c r="C18" s="1969"/>
      <c r="D18" s="1969"/>
      <c r="E18" s="1970"/>
      <c r="F18" s="1277">
        <v>0</v>
      </c>
      <c r="G18" s="1278">
        <v>3.0089999999999999</v>
      </c>
      <c r="H18" s="1279">
        <v>0</v>
      </c>
      <c r="I18" s="1280">
        <v>3.0089999999999999</v>
      </c>
      <c r="J18" s="1236">
        <v>0</v>
      </c>
      <c r="K18" s="1237">
        <v>0.01</v>
      </c>
      <c r="L18" s="1238">
        <v>0</v>
      </c>
      <c r="M18" s="1239">
        <v>0.01</v>
      </c>
      <c r="N18" s="1240"/>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row>
    <row r="19" spans="1:41" ht="15.75" customHeight="1" thickBot="1">
      <c r="A19" s="1281"/>
      <c r="B19" s="1971" t="s">
        <v>18</v>
      </c>
      <c r="C19" s="1972"/>
      <c r="D19" s="1972"/>
      <c r="E19" s="1973"/>
      <c r="F19" s="1282">
        <v>0</v>
      </c>
      <c r="G19" s="1283">
        <v>3</v>
      </c>
      <c r="H19" s="1284">
        <v>0</v>
      </c>
      <c r="I19" s="1285">
        <v>3</v>
      </c>
      <c r="J19" s="1286">
        <v>0</v>
      </c>
      <c r="K19" s="1287">
        <v>0.01</v>
      </c>
      <c r="L19" s="1288">
        <v>0</v>
      </c>
      <c r="M19" s="1289">
        <v>0.01</v>
      </c>
      <c r="N19" s="1240"/>
    </row>
    <row r="20" spans="1:41" s="1242" customFormat="1" ht="27.75" customHeight="1" thickBot="1">
      <c r="A20" s="1234">
        <v>4</v>
      </c>
      <c r="B20" s="1853" t="s">
        <v>19</v>
      </c>
      <c r="C20" s="1853"/>
      <c r="D20" s="1853"/>
      <c r="E20" s="1854"/>
      <c r="F20" s="1261">
        <v>0</v>
      </c>
      <c r="G20" s="1262">
        <v>0</v>
      </c>
      <c r="H20" s="1263">
        <v>0</v>
      </c>
      <c r="I20" s="1290">
        <v>0</v>
      </c>
      <c r="J20" s="1236">
        <v>0</v>
      </c>
      <c r="K20" s="1237">
        <v>0</v>
      </c>
      <c r="L20" s="1238">
        <v>0</v>
      </c>
      <c r="M20" s="1239">
        <v>0</v>
      </c>
      <c r="N20" s="1240"/>
      <c r="O20" s="1241"/>
      <c r="P20" s="1241"/>
      <c r="Q20" s="1241"/>
      <c r="R20" s="1241"/>
      <c r="S20" s="1241"/>
      <c r="T20" s="1241"/>
      <c r="U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row>
    <row r="21" spans="1:41" ht="27" hidden="1" customHeight="1">
      <c r="A21" s="1243" t="s">
        <v>20</v>
      </c>
      <c r="B21" s="1974" t="s">
        <v>21</v>
      </c>
      <c r="C21" s="1975"/>
      <c r="D21" s="1975"/>
      <c r="E21" s="1976"/>
      <c r="F21" s="1292">
        <v>0</v>
      </c>
      <c r="G21" s="1293">
        <v>0</v>
      </c>
      <c r="H21" s="1294">
        <v>0</v>
      </c>
      <c r="I21" s="1295">
        <v>0</v>
      </c>
      <c r="J21" s="1245">
        <v>0</v>
      </c>
      <c r="K21" s="1246">
        <v>0</v>
      </c>
      <c r="L21" s="1247">
        <v>0</v>
      </c>
      <c r="M21" s="1248">
        <v>0</v>
      </c>
      <c r="N21" s="1240"/>
    </row>
    <row r="22" spans="1:41" ht="27" hidden="1" customHeight="1">
      <c r="A22" s="1249" t="s">
        <v>22</v>
      </c>
      <c r="B22" s="1925" t="s">
        <v>23</v>
      </c>
      <c r="C22" s="1926"/>
      <c r="D22" s="1926"/>
      <c r="E22" s="1927"/>
      <c r="F22" s="1296">
        <v>0</v>
      </c>
      <c r="G22" s="1297">
        <v>0</v>
      </c>
      <c r="H22" s="1298">
        <v>0</v>
      </c>
      <c r="I22" s="1299">
        <v>0</v>
      </c>
      <c r="J22" s="1251">
        <v>0</v>
      </c>
      <c r="K22" s="1252">
        <v>0</v>
      </c>
      <c r="L22" s="1253">
        <v>0</v>
      </c>
      <c r="M22" s="1254">
        <v>0</v>
      </c>
      <c r="N22" s="1240"/>
    </row>
    <row r="23" spans="1:41" ht="27" hidden="1" customHeight="1" thickBot="1">
      <c r="A23" s="1249" t="s">
        <v>24</v>
      </c>
      <c r="B23" s="1925" t="s">
        <v>25</v>
      </c>
      <c r="C23" s="1926"/>
      <c r="D23" s="1926"/>
      <c r="E23" s="1927"/>
      <c r="F23" s="1296">
        <v>0</v>
      </c>
      <c r="G23" s="1297">
        <v>0</v>
      </c>
      <c r="H23" s="1298">
        <v>0</v>
      </c>
      <c r="I23" s="1299">
        <v>0</v>
      </c>
      <c r="J23" s="1251">
        <v>0</v>
      </c>
      <c r="K23" s="1252">
        <v>0</v>
      </c>
      <c r="L23" s="1253">
        <v>0</v>
      </c>
      <c r="M23" s="1254">
        <v>0</v>
      </c>
      <c r="N23" s="1240"/>
    </row>
    <row r="24" spans="1:41" ht="27" hidden="1" customHeight="1" thickBot="1">
      <c r="A24" s="1249" t="s">
        <v>26</v>
      </c>
      <c r="B24" s="1925" t="s">
        <v>27</v>
      </c>
      <c r="C24" s="1926"/>
      <c r="D24" s="1926"/>
      <c r="E24" s="1927"/>
      <c r="F24" s="1296">
        <v>0</v>
      </c>
      <c r="G24" s="1297">
        <v>0</v>
      </c>
      <c r="H24" s="1298">
        <v>0</v>
      </c>
      <c r="I24" s="1299">
        <v>0</v>
      </c>
      <c r="J24" s="1251">
        <v>0</v>
      </c>
      <c r="K24" s="1252">
        <v>0</v>
      </c>
      <c r="L24" s="1253">
        <v>0</v>
      </c>
      <c r="M24" s="1254">
        <v>0</v>
      </c>
      <c r="N24" s="1240"/>
    </row>
    <row r="25" spans="1:41" ht="27" hidden="1" customHeight="1">
      <c r="A25" s="1249" t="s">
        <v>28</v>
      </c>
      <c r="B25" s="1925" t="s">
        <v>29</v>
      </c>
      <c r="C25" s="1926"/>
      <c r="D25" s="1926"/>
      <c r="E25" s="1927"/>
      <c r="F25" s="1296">
        <v>0</v>
      </c>
      <c r="G25" s="1297">
        <v>0</v>
      </c>
      <c r="H25" s="1298">
        <v>0</v>
      </c>
      <c r="I25" s="1299">
        <v>0</v>
      </c>
      <c r="J25" s="1251">
        <v>0</v>
      </c>
      <c r="K25" s="1252">
        <v>0</v>
      </c>
      <c r="L25" s="1253">
        <v>0</v>
      </c>
      <c r="M25" s="1254">
        <v>0</v>
      </c>
      <c r="N25" s="1240"/>
    </row>
    <row r="26" spans="1:41" ht="27" hidden="1" customHeight="1" thickBot="1">
      <c r="A26" s="1255" t="s">
        <v>30</v>
      </c>
      <c r="B26" s="1979" t="s">
        <v>31</v>
      </c>
      <c r="C26" s="1980"/>
      <c r="D26" s="1980"/>
      <c r="E26" s="1981"/>
      <c r="F26" s="1300">
        <v>0</v>
      </c>
      <c r="G26" s="1301">
        <v>0</v>
      </c>
      <c r="H26" s="1302">
        <v>0</v>
      </c>
      <c r="I26" s="1303">
        <v>0</v>
      </c>
      <c r="J26" s="1257">
        <v>0</v>
      </c>
      <c r="K26" s="1258">
        <v>0</v>
      </c>
      <c r="L26" s="1259">
        <v>0</v>
      </c>
      <c r="M26" s="1260">
        <v>0</v>
      </c>
      <c r="N26" s="1240"/>
    </row>
    <row r="27" spans="1:41" s="1242" customFormat="1" ht="15.75" customHeight="1" thickBot="1">
      <c r="A27" s="1234">
        <v>5</v>
      </c>
      <c r="B27" s="1982" t="s">
        <v>32</v>
      </c>
      <c r="C27" s="1982"/>
      <c r="D27" s="1982"/>
      <c r="E27" s="1983"/>
      <c r="F27" s="1304">
        <v>0</v>
      </c>
      <c r="G27" s="1305">
        <v>0</v>
      </c>
      <c r="H27" s="1306">
        <v>0</v>
      </c>
      <c r="I27" s="1307">
        <v>0</v>
      </c>
      <c r="J27" s="1236">
        <v>0.27400000000000002</v>
      </c>
      <c r="K27" s="1237">
        <v>0</v>
      </c>
      <c r="L27" s="1238">
        <v>0</v>
      </c>
      <c r="M27" s="1239">
        <v>0.27400000000000002</v>
      </c>
      <c r="N27" s="1240"/>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row>
    <row r="28" spans="1:41" ht="27" hidden="1" customHeight="1">
      <c r="A28" s="1308" t="s">
        <v>33</v>
      </c>
      <c r="B28" s="1984" t="s">
        <v>34</v>
      </c>
      <c r="C28" s="1933"/>
      <c r="D28" s="1933"/>
      <c r="E28" s="1934"/>
      <c r="F28" s="1309"/>
      <c r="G28" s="1310"/>
      <c r="H28" s="1311"/>
      <c r="I28" s="1312"/>
      <c r="J28" s="1313">
        <v>0</v>
      </c>
      <c r="K28" s="1314">
        <v>0</v>
      </c>
      <c r="L28" s="1315">
        <v>0</v>
      </c>
      <c r="M28" s="1248">
        <v>0</v>
      </c>
      <c r="N28" s="1240"/>
    </row>
    <row r="29" spans="1:41" ht="27" hidden="1" customHeight="1">
      <c r="A29" s="1316"/>
      <c r="B29" s="1317"/>
      <c r="C29" s="1913" t="s">
        <v>35</v>
      </c>
      <c r="D29" s="1914"/>
      <c r="E29" s="1915"/>
      <c r="F29" s="1318"/>
      <c r="G29" s="1319"/>
      <c r="H29" s="1320"/>
      <c r="I29" s="1321"/>
      <c r="J29" s="1322">
        <v>0</v>
      </c>
      <c r="K29" s="1323">
        <v>0</v>
      </c>
      <c r="L29" s="1324">
        <v>0</v>
      </c>
      <c r="M29" s="1254">
        <v>0</v>
      </c>
      <c r="N29" s="1240"/>
    </row>
    <row r="30" spans="1:41" ht="27" hidden="1" customHeight="1">
      <c r="A30" s="1316"/>
      <c r="B30" s="1317"/>
      <c r="C30" s="1913" t="s">
        <v>36</v>
      </c>
      <c r="D30" s="1914"/>
      <c r="E30" s="1915"/>
      <c r="F30" s="1318"/>
      <c r="G30" s="1319"/>
      <c r="H30" s="1320"/>
      <c r="I30" s="1321"/>
      <c r="J30" s="1322">
        <v>0</v>
      </c>
      <c r="K30" s="1323">
        <v>0</v>
      </c>
      <c r="L30" s="1324">
        <v>0</v>
      </c>
      <c r="M30" s="1254">
        <v>0</v>
      </c>
      <c r="N30" s="1240"/>
    </row>
    <row r="31" spans="1:41" ht="27" hidden="1" customHeight="1">
      <c r="A31" s="1316" t="s">
        <v>37</v>
      </c>
      <c r="B31" s="1985" t="s">
        <v>38</v>
      </c>
      <c r="C31" s="1914"/>
      <c r="D31" s="1914"/>
      <c r="E31" s="1915"/>
      <c r="F31" s="1318"/>
      <c r="G31" s="1319"/>
      <c r="H31" s="1320"/>
      <c r="I31" s="1321"/>
      <c r="J31" s="1322">
        <v>0.27400000000000002</v>
      </c>
      <c r="K31" s="1325">
        <v>0</v>
      </c>
      <c r="L31" s="1324">
        <v>0</v>
      </c>
      <c r="M31" s="1254">
        <v>0.27400000000000002</v>
      </c>
      <c r="N31" s="1240"/>
    </row>
    <row r="32" spans="1:41" ht="27" hidden="1" customHeight="1">
      <c r="A32" s="1316"/>
      <c r="B32" s="1317"/>
      <c r="C32" s="1913" t="s">
        <v>35</v>
      </c>
      <c r="D32" s="1914"/>
      <c r="E32" s="1915"/>
      <c r="F32" s="1318"/>
      <c r="G32" s="1319"/>
      <c r="H32" s="1320"/>
      <c r="I32" s="1321"/>
      <c r="J32" s="1322">
        <v>0</v>
      </c>
      <c r="K32" s="1323">
        <v>0</v>
      </c>
      <c r="L32" s="1324">
        <v>0</v>
      </c>
      <c r="M32" s="1254">
        <v>0</v>
      </c>
      <c r="N32" s="1240"/>
    </row>
    <row r="33" spans="1:41" ht="27" hidden="1" customHeight="1">
      <c r="A33" s="1316"/>
      <c r="B33" s="1317"/>
      <c r="C33" s="1913" t="s">
        <v>36</v>
      </c>
      <c r="D33" s="1914"/>
      <c r="E33" s="1915"/>
      <c r="F33" s="1318"/>
      <c r="G33" s="1319"/>
      <c r="H33" s="1320"/>
      <c r="I33" s="1321"/>
      <c r="J33" s="1322">
        <v>0.27400000000000002</v>
      </c>
      <c r="K33" s="1323">
        <v>0</v>
      </c>
      <c r="L33" s="1324">
        <v>0</v>
      </c>
      <c r="M33" s="1254">
        <v>0.27400000000000002</v>
      </c>
      <c r="N33" s="1240"/>
    </row>
    <row r="34" spans="1:41" ht="27" hidden="1" customHeight="1">
      <c r="A34" s="1316" t="s">
        <v>39</v>
      </c>
      <c r="B34" s="1317"/>
      <c r="C34" s="1977" t="s">
        <v>40</v>
      </c>
      <c r="D34" s="1977"/>
      <c r="E34" s="1978"/>
      <c r="F34" s="1318"/>
      <c r="G34" s="1319"/>
      <c r="H34" s="1320"/>
      <c r="I34" s="1321"/>
      <c r="J34" s="1322">
        <v>0</v>
      </c>
      <c r="K34" s="1323">
        <v>0</v>
      </c>
      <c r="L34" s="1324">
        <v>0</v>
      </c>
      <c r="M34" s="1254">
        <v>0</v>
      </c>
      <c r="N34" s="1240"/>
    </row>
    <row r="35" spans="1:41" ht="27" hidden="1" customHeight="1">
      <c r="A35" s="1316"/>
      <c r="B35" s="1317"/>
      <c r="C35" s="1913" t="s">
        <v>35</v>
      </c>
      <c r="D35" s="1914"/>
      <c r="E35" s="1915"/>
      <c r="F35" s="1318"/>
      <c r="G35" s="1319"/>
      <c r="H35" s="1320"/>
      <c r="I35" s="1321"/>
      <c r="J35" s="1322">
        <v>0</v>
      </c>
      <c r="K35" s="1323">
        <v>0</v>
      </c>
      <c r="L35" s="1324">
        <v>0</v>
      </c>
      <c r="M35" s="1254">
        <v>0</v>
      </c>
      <c r="N35" s="1240"/>
    </row>
    <row r="36" spans="1:41" ht="27" hidden="1" customHeight="1" thickBot="1">
      <c r="A36" s="1326"/>
      <c r="B36" s="1327"/>
      <c r="C36" s="1963" t="s">
        <v>36</v>
      </c>
      <c r="D36" s="1964"/>
      <c r="E36" s="1965"/>
      <c r="F36" s="1328"/>
      <c r="G36" s="1329"/>
      <c r="H36" s="1330"/>
      <c r="I36" s="1331"/>
      <c r="J36" s="1332">
        <v>0</v>
      </c>
      <c r="K36" s="1333">
        <v>0</v>
      </c>
      <c r="L36" s="1334">
        <v>0</v>
      </c>
      <c r="M36" s="1260">
        <v>0</v>
      </c>
      <c r="N36" s="1240"/>
    </row>
    <row r="37" spans="1:41" s="1242" customFormat="1" ht="17.25" customHeight="1" thickBot="1">
      <c r="A37" s="1234">
        <v>6</v>
      </c>
      <c r="B37" s="1861" t="s">
        <v>41</v>
      </c>
      <c r="C37" s="1861"/>
      <c r="D37" s="1861"/>
      <c r="E37" s="1862"/>
      <c r="F37" s="1261">
        <v>8520.5159999999996</v>
      </c>
      <c r="G37" s="1262">
        <v>4042.0369999999998</v>
      </c>
      <c r="H37" s="1263">
        <v>3592.2370000000001</v>
      </c>
      <c r="I37" s="1290">
        <v>16154.79</v>
      </c>
      <c r="J37" s="1236">
        <v>1354.5540000000001</v>
      </c>
      <c r="K37" s="1237">
        <v>10572.776</v>
      </c>
      <c r="L37" s="1238">
        <v>716.20899999999995</v>
      </c>
      <c r="M37" s="1239">
        <v>12643.539000000001</v>
      </c>
      <c r="N37" s="1240"/>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row>
    <row r="38" spans="1:41" ht="27" hidden="1" customHeight="1">
      <c r="A38" s="1243"/>
      <c r="B38" s="1960" t="s">
        <v>42</v>
      </c>
      <c r="C38" s="1961"/>
      <c r="D38" s="1961"/>
      <c r="E38" s="1962"/>
      <c r="F38" s="1335"/>
      <c r="G38" s="1336"/>
      <c r="H38" s="1337"/>
      <c r="I38" s="1338"/>
      <c r="J38" s="1245">
        <v>0</v>
      </c>
      <c r="K38" s="1246">
        <v>0</v>
      </c>
      <c r="L38" s="1247">
        <v>0</v>
      </c>
      <c r="M38" s="1248">
        <v>0</v>
      </c>
      <c r="N38" s="1240"/>
    </row>
    <row r="39" spans="1:41" ht="18" customHeight="1">
      <c r="A39" s="1249"/>
      <c r="B39" s="1866" t="s">
        <v>43</v>
      </c>
      <c r="C39" s="1867"/>
      <c r="D39" s="1867"/>
      <c r="E39" s="1868"/>
      <c r="F39" s="1265">
        <v>1496.587</v>
      </c>
      <c r="G39" s="1266">
        <v>49.694000000000003</v>
      </c>
      <c r="H39" s="1267">
        <v>1202.202</v>
      </c>
      <c r="I39" s="1268">
        <v>2748.4830000000002</v>
      </c>
      <c r="J39" s="1251">
        <v>0</v>
      </c>
      <c r="K39" s="1252">
        <v>3805.0659999999998</v>
      </c>
      <c r="L39" s="1253">
        <v>257.37400000000002</v>
      </c>
      <c r="M39" s="1254">
        <v>4062.44</v>
      </c>
      <c r="N39" s="1240"/>
    </row>
    <row r="40" spans="1:41" ht="20.25" customHeight="1">
      <c r="A40" s="1249"/>
      <c r="B40" s="1847" t="s">
        <v>44</v>
      </c>
      <c r="C40" s="1848"/>
      <c r="D40" s="1848"/>
      <c r="E40" s="1849"/>
      <c r="F40" s="1269">
        <v>5089.5969999999998</v>
      </c>
      <c r="G40" s="1270">
        <v>3992.3429999999998</v>
      </c>
      <c r="H40" s="1271">
        <v>2390.0349999999999</v>
      </c>
      <c r="I40" s="1272">
        <v>11471.975</v>
      </c>
      <c r="J40" s="1251">
        <v>0</v>
      </c>
      <c r="K40" s="1252">
        <v>6767.71</v>
      </c>
      <c r="L40" s="1253">
        <v>458.83499999999998</v>
      </c>
      <c r="M40" s="1254">
        <v>7226.5450000000001</v>
      </c>
      <c r="N40" s="1240"/>
    </row>
    <row r="41" spans="1:41" ht="27" hidden="1" customHeight="1">
      <c r="A41" s="1249"/>
      <c r="B41" s="1847" t="s">
        <v>892</v>
      </c>
      <c r="C41" s="1848"/>
      <c r="D41" s="1848"/>
      <c r="E41" s="1849"/>
      <c r="F41" s="1265"/>
      <c r="G41" s="1266"/>
      <c r="H41" s="1267"/>
      <c r="I41" s="1268"/>
      <c r="J41" s="1251">
        <v>0</v>
      </c>
      <c r="K41" s="1252">
        <v>0</v>
      </c>
      <c r="L41" s="1253">
        <v>0</v>
      </c>
      <c r="M41" s="1254">
        <v>0</v>
      </c>
      <c r="N41" s="1240"/>
    </row>
    <row r="42" spans="1:41" ht="27" hidden="1" customHeight="1" thickBot="1">
      <c r="A42" s="1249"/>
      <c r="B42" s="1847" t="s">
        <v>893</v>
      </c>
      <c r="C42" s="1848"/>
      <c r="D42" s="1848"/>
      <c r="E42" s="1849"/>
      <c r="F42" s="1339"/>
      <c r="G42" s="1340"/>
      <c r="H42" s="1341"/>
      <c r="I42" s="1321"/>
      <c r="J42" s="1251">
        <v>0</v>
      </c>
      <c r="K42" s="1252">
        <v>0</v>
      </c>
      <c r="L42" s="1253">
        <v>0</v>
      </c>
      <c r="M42" s="1254">
        <v>0</v>
      </c>
      <c r="N42" s="1240"/>
    </row>
    <row r="43" spans="1:41" ht="27" hidden="1" customHeight="1">
      <c r="A43" s="1249"/>
      <c r="B43" s="1847" t="s">
        <v>894</v>
      </c>
      <c r="C43" s="1848"/>
      <c r="D43" s="1848"/>
      <c r="E43" s="1849"/>
      <c r="F43" s="1339"/>
      <c r="G43" s="1340"/>
      <c r="H43" s="1341"/>
      <c r="I43" s="1321"/>
      <c r="J43" s="1251">
        <v>0</v>
      </c>
      <c r="K43" s="1252">
        <v>0</v>
      </c>
      <c r="L43" s="1253">
        <v>0</v>
      </c>
      <c r="M43" s="1254">
        <v>0</v>
      </c>
      <c r="N43" s="1240"/>
    </row>
    <row r="44" spans="1:41" ht="27" hidden="1" customHeight="1" thickBot="1">
      <c r="A44" s="1249"/>
      <c r="B44" s="1847" t="s">
        <v>895</v>
      </c>
      <c r="C44" s="1848"/>
      <c r="D44" s="1848"/>
      <c r="E44" s="1849"/>
      <c r="F44" s="1339"/>
      <c r="G44" s="1340"/>
      <c r="H44" s="1341"/>
      <c r="I44" s="1321"/>
      <c r="J44" s="1251">
        <v>0</v>
      </c>
      <c r="K44" s="1252">
        <v>0</v>
      </c>
      <c r="L44" s="1253">
        <v>0</v>
      </c>
      <c r="M44" s="1254">
        <v>0</v>
      </c>
      <c r="N44" s="1240"/>
    </row>
    <row r="45" spans="1:41" ht="18.75" customHeight="1" thickBot="1">
      <c r="A45" s="1249"/>
      <c r="B45" s="1847" t="s">
        <v>45</v>
      </c>
      <c r="C45" s="1848"/>
      <c r="D45" s="1848"/>
      <c r="E45" s="1849"/>
      <c r="F45" s="1269">
        <v>1934.3320000000001</v>
      </c>
      <c r="G45" s="1270">
        <v>0</v>
      </c>
      <c r="H45" s="1271">
        <v>0</v>
      </c>
      <c r="I45" s="1272">
        <v>1934.3320000000001</v>
      </c>
      <c r="J45" s="1251">
        <v>1354.5540000000001</v>
      </c>
      <c r="K45" s="1252">
        <v>0</v>
      </c>
      <c r="L45" s="1253">
        <v>0</v>
      </c>
      <c r="M45" s="1254">
        <v>1354.5540000000001</v>
      </c>
      <c r="N45" s="1240"/>
    </row>
    <row r="46" spans="1:41" ht="27" hidden="1" customHeight="1">
      <c r="A46" s="1249"/>
      <c r="B46" s="1947" t="s">
        <v>896</v>
      </c>
      <c r="C46" s="1948"/>
      <c r="D46" s="1948"/>
      <c r="E46" s="1949"/>
      <c r="F46" s="1343"/>
      <c r="G46" s="1344"/>
      <c r="H46" s="1345"/>
      <c r="I46" s="1346"/>
      <c r="J46" s="1251">
        <v>0</v>
      </c>
      <c r="K46" s="1252">
        <v>0</v>
      </c>
      <c r="L46" s="1253">
        <v>0</v>
      </c>
      <c r="M46" s="1254">
        <v>0</v>
      </c>
      <c r="N46" s="1240"/>
    </row>
    <row r="47" spans="1:41" ht="27" hidden="1" customHeight="1">
      <c r="A47" s="1249"/>
      <c r="B47" s="1947" t="s">
        <v>897</v>
      </c>
      <c r="C47" s="1948"/>
      <c r="D47" s="1948"/>
      <c r="E47" s="1949"/>
      <c r="F47" s="1343"/>
      <c r="G47" s="1344"/>
      <c r="H47" s="1345"/>
      <c r="I47" s="1346"/>
      <c r="J47" s="1251">
        <v>0</v>
      </c>
      <c r="K47" s="1252">
        <v>0</v>
      </c>
      <c r="L47" s="1253">
        <v>0</v>
      </c>
      <c r="M47" s="1254">
        <v>0</v>
      </c>
      <c r="N47" s="1240"/>
    </row>
    <row r="48" spans="1:41" ht="27" hidden="1" customHeight="1">
      <c r="A48" s="1249"/>
      <c r="B48" s="1947" t="s">
        <v>46</v>
      </c>
      <c r="C48" s="1948"/>
      <c r="D48" s="1948"/>
      <c r="E48" s="1949"/>
      <c r="F48" s="1343"/>
      <c r="G48" s="1344"/>
      <c r="H48" s="1345"/>
      <c r="I48" s="1346"/>
      <c r="J48" s="1251">
        <v>0</v>
      </c>
      <c r="K48" s="1252">
        <v>0</v>
      </c>
      <c r="L48" s="1253">
        <v>0</v>
      </c>
      <c r="M48" s="1254">
        <v>0</v>
      </c>
      <c r="N48" s="1240"/>
    </row>
    <row r="49" spans="1:41" ht="12.75" hidden="1" customHeight="1">
      <c r="A49" s="1255"/>
      <c r="B49" s="1894" t="s">
        <v>898</v>
      </c>
      <c r="C49" s="1895"/>
      <c r="D49" s="1895"/>
      <c r="E49" s="1896"/>
      <c r="F49" s="1347"/>
      <c r="G49" s="1348"/>
      <c r="H49" s="1349"/>
      <c r="I49" s="1350"/>
      <c r="J49" s="1257">
        <v>0</v>
      </c>
      <c r="K49" s="1258">
        <v>0</v>
      </c>
      <c r="L49" s="1259">
        <v>0</v>
      </c>
      <c r="M49" s="1260">
        <v>0</v>
      </c>
      <c r="N49" s="1240"/>
    </row>
    <row r="50" spans="1:41" s="1242" customFormat="1" ht="15.75" customHeight="1" thickBot="1">
      <c r="A50" s="1234">
        <v>7</v>
      </c>
      <c r="B50" s="1853" t="s">
        <v>47</v>
      </c>
      <c r="C50" s="1853"/>
      <c r="D50" s="1853"/>
      <c r="E50" s="1854"/>
      <c r="F50" s="1261">
        <v>20631.655999999999</v>
      </c>
      <c r="G50" s="1262">
        <v>9785.116</v>
      </c>
      <c r="H50" s="1263">
        <v>2450.6170000000002</v>
      </c>
      <c r="I50" s="1290">
        <v>32867.389000000003</v>
      </c>
      <c r="J50" s="1236">
        <v>33615.260999999999</v>
      </c>
      <c r="K50" s="1237">
        <v>8412.9670000000006</v>
      </c>
      <c r="L50" s="1351">
        <v>1755.0619999999999</v>
      </c>
      <c r="M50" s="1239">
        <v>43783.29</v>
      </c>
      <c r="N50" s="1240"/>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row>
    <row r="51" spans="1:41" ht="27" hidden="1" customHeight="1">
      <c r="A51" s="1243"/>
      <c r="B51" s="1932" t="s">
        <v>48</v>
      </c>
      <c r="C51" s="1933"/>
      <c r="D51" s="1933"/>
      <c r="E51" s="1934"/>
      <c r="F51" s="1352"/>
      <c r="G51" s="1310"/>
      <c r="H51" s="1311"/>
      <c r="I51" s="1312"/>
      <c r="J51" s="1245">
        <v>0</v>
      </c>
      <c r="K51" s="1246">
        <v>0</v>
      </c>
      <c r="L51" s="1247">
        <v>0</v>
      </c>
      <c r="M51" s="1248">
        <v>0</v>
      </c>
      <c r="N51" s="1240"/>
    </row>
    <row r="52" spans="1:41" ht="21.75" customHeight="1">
      <c r="A52" s="1249"/>
      <c r="B52" s="1847" t="s">
        <v>49</v>
      </c>
      <c r="C52" s="1848"/>
      <c r="D52" s="1848"/>
      <c r="E52" s="1849"/>
      <c r="F52" s="1353">
        <v>7318.424</v>
      </c>
      <c r="G52" s="1266">
        <v>3375.88</v>
      </c>
      <c r="H52" s="1267">
        <v>463.92500000000001</v>
      </c>
      <c r="I52" s="1268">
        <v>11158.228999999999</v>
      </c>
      <c r="J52" s="1251">
        <v>16209.305</v>
      </c>
      <c r="K52" s="1252">
        <v>6561.7160000000003</v>
      </c>
      <c r="L52" s="1253">
        <v>1291.3219999999999</v>
      </c>
      <c r="M52" s="1254">
        <v>24062.343000000001</v>
      </c>
      <c r="N52" s="1240"/>
    </row>
    <row r="53" spans="1:41" ht="17.25" customHeight="1">
      <c r="A53" s="1249"/>
      <c r="B53" s="1847" t="s">
        <v>50</v>
      </c>
      <c r="C53" s="1848"/>
      <c r="D53" s="1848"/>
      <c r="E53" s="1849"/>
      <c r="F53" s="1354">
        <v>13026.548000000001</v>
      </c>
      <c r="G53" s="1270">
        <v>5810.6289999999999</v>
      </c>
      <c r="H53" s="1271">
        <v>1917.5340000000001</v>
      </c>
      <c r="I53" s="1272">
        <v>20754.710999999999</v>
      </c>
      <c r="J53" s="1251">
        <v>17110.588</v>
      </c>
      <c r="K53" s="1252">
        <v>1248.8779999999999</v>
      </c>
      <c r="L53" s="1253">
        <v>389.67700000000002</v>
      </c>
      <c r="M53" s="1254">
        <v>18749.143</v>
      </c>
      <c r="N53" s="1240"/>
    </row>
    <row r="54" spans="1:41" ht="27" hidden="1" customHeight="1">
      <c r="A54" s="1249"/>
      <c r="B54" s="1847" t="s">
        <v>51</v>
      </c>
      <c r="C54" s="1848"/>
      <c r="D54" s="1848"/>
      <c r="E54" s="1849"/>
      <c r="F54" s="1355"/>
      <c r="G54" s="1356"/>
      <c r="H54" s="1357"/>
      <c r="I54" s="1358"/>
      <c r="J54" s="1251">
        <v>0</v>
      </c>
      <c r="K54" s="1252">
        <v>0</v>
      </c>
      <c r="L54" s="1253">
        <v>0</v>
      </c>
      <c r="M54" s="1254">
        <v>0</v>
      </c>
      <c r="N54" s="1240"/>
    </row>
    <row r="55" spans="1:41" ht="27" hidden="1" customHeight="1">
      <c r="A55" s="1249"/>
      <c r="B55" s="1847" t="s">
        <v>52</v>
      </c>
      <c r="C55" s="1848"/>
      <c r="D55" s="1848"/>
      <c r="E55" s="1849"/>
      <c r="F55" s="1355"/>
      <c r="G55" s="1356"/>
      <c r="H55" s="1357"/>
      <c r="I55" s="1358"/>
      <c r="J55" s="1251">
        <v>0</v>
      </c>
      <c r="K55" s="1252">
        <v>0</v>
      </c>
      <c r="L55" s="1253">
        <v>0</v>
      </c>
      <c r="M55" s="1254">
        <v>0</v>
      </c>
      <c r="N55" s="1240"/>
    </row>
    <row r="56" spans="1:41" ht="27" hidden="1" customHeight="1">
      <c r="A56" s="1249"/>
      <c r="B56" s="1847" t="s">
        <v>899</v>
      </c>
      <c r="C56" s="1848"/>
      <c r="D56" s="1848"/>
      <c r="E56" s="1849"/>
      <c r="F56" s="1355"/>
      <c r="G56" s="1356"/>
      <c r="H56" s="1357"/>
      <c r="I56" s="1358"/>
      <c r="J56" s="1251">
        <v>0</v>
      </c>
      <c r="K56" s="1252">
        <v>0</v>
      </c>
      <c r="L56" s="1253">
        <v>0</v>
      </c>
      <c r="M56" s="1254">
        <v>0</v>
      </c>
      <c r="N56" s="1240"/>
    </row>
    <row r="57" spans="1:41" ht="27" hidden="1" customHeight="1">
      <c r="A57" s="1249"/>
      <c r="B57" s="1847" t="s">
        <v>743</v>
      </c>
      <c r="C57" s="1848"/>
      <c r="D57" s="1848"/>
      <c r="E57" s="1849"/>
      <c r="F57" s="1355"/>
      <c r="G57" s="1356"/>
      <c r="H57" s="1357"/>
      <c r="I57" s="1358"/>
      <c r="J57" s="1251">
        <v>0</v>
      </c>
      <c r="K57" s="1252">
        <v>0</v>
      </c>
      <c r="L57" s="1253">
        <v>0</v>
      </c>
      <c r="M57" s="1254">
        <v>0</v>
      </c>
      <c r="N57" s="1240"/>
    </row>
    <row r="58" spans="1:41" ht="18.75" customHeight="1">
      <c r="A58" s="1249"/>
      <c r="B58" s="1847" t="s">
        <v>53</v>
      </c>
      <c r="C58" s="1848"/>
      <c r="D58" s="1848"/>
      <c r="E58" s="1849"/>
      <c r="F58" s="1354">
        <v>33.497</v>
      </c>
      <c r="G58" s="1270">
        <v>393.81</v>
      </c>
      <c r="H58" s="1271">
        <v>5.4210000000000003</v>
      </c>
      <c r="I58" s="1272">
        <v>432.72800000000001</v>
      </c>
      <c r="J58" s="1251">
        <v>50.084000000000003</v>
      </c>
      <c r="K58" s="1252">
        <v>333.916</v>
      </c>
      <c r="L58" s="1253">
        <v>4.4489999999999998</v>
      </c>
      <c r="M58" s="1254">
        <v>388.44900000000001</v>
      </c>
      <c r="N58" s="1240"/>
    </row>
    <row r="59" spans="1:41" ht="27" hidden="1" customHeight="1" thickBot="1">
      <c r="A59" s="1249"/>
      <c r="B59" s="1953" t="s">
        <v>900</v>
      </c>
      <c r="C59" s="1954"/>
      <c r="D59" s="1954"/>
      <c r="E59" s="1955"/>
      <c r="F59" s="1355"/>
      <c r="G59" s="1356"/>
      <c r="H59" s="1357"/>
      <c r="I59" s="1358"/>
      <c r="J59" s="1251">
        <v>0</v>
      </c>
      <c r="K59" s="1252">
        <v>0</v>
      </c>
      <c r="L59" s="1253">
        <v>0</v>
      </c>
      <c r="M59" s="1254">
        <v>0</v>
      </c>
      <c r="N59" s="1240"/>
    </row>
    <row r="60" spans="1:41" ht="27" hidden="1" customHeight="1">
      <c r="A60" s="1249"/>
      <c r="B60" s="1956" t="s">
        <v>901</v>
      </c>
      <c r="C60" s="1957"/>
      <c r="D60" s="1957"/>
      <c r="E60" s="1958"/>
      <c r="F60" s="1359"/>
      <c r="G60" s="1360"/>
      <c r="H60" s="1361"/>
      <c r="I60" s="1358"/>
      <c r="J60" s="1251">
        <v>0</v>
      </c>
      <c r="K60" s="1252">
        <v>0</v>
      </c>
      <c r="L60" s="1253">
        <v>0</v>
      </c>
      <c r="M60" s="1254">
        <v>0</v>
      </c>
      <c r="N60" s="1240"/>
    </row>
    <row r="61" spans="1:41" ht="27.75" customHeight="1">
      <c r="A61" s="1249"/>
      <c r="B61" s="1959" t="s">
        <v>902</v>
      </c>
      <c r="C61" s="1848"/>
      <c r="D61" s="1848"/>
      <c r="E61" s="1849"/>
      <c r="F61" s="1362">
        <v>0</v>
      </c>
      <c r="G61" s="1363">
        <v>3.5</v>
      </c>
      <c r="H61" s="1364">
        <v>0</v>
      </c>
      <c r="I61" s="1299">
        <v>3.5</v>
      </c>
      <c r="J61" s="1251">
        <v>0</v>
      </c>
      <c r="K61" s="1252">
        <v>0</v>
      </c>
      <c r="L61" s="1253">
        <v>0</v>
      </c>
      <c r="M61" s="1254">
        <v>0</v>
      </c>
      <c r="N61" s="1240"/>
    </row>
    <row r="62" spans="1:41" ht="27" hidden="1" customHeight="1">
      <c r="A62" s="1249"/>
      <c r="B62" s="1953" t="s">
        <v>903</v>
      </c>
      <c r="C62" s="1954"/>
      <c r="D62" s="1954"/>
      <c r="E62" s="1955"/>
      <c r="F62" s="1355"/>
      <c r="G62" s="1356"/>
      <c r="H62" s="1357"/>
      <c r="I62" s="1358"/>
      <c r="J62" s="1251">
        <v>0</v>
      </c>
      <c r="K62" s="1252">
        <v>0</v>
      </c>
      <c r="L62" s="1253">
        <v>0</v>
      </c>
      <c r="M62" s="1254">
        <v>0</v>
      </c>
      <c r="N62" s="1240"/>
    </row>
    <row r="63" spans="1:41" ht="17.25" customHeight="1">
      <c r="A63" s="1249"/>
      <c r="B63" s="1847" t="s">
        <v>54</v>
      </c>
      <c r="C63" s="1848"/>
      <c r="D63" s="1848"/>
      <c r="E63" s="1849"/>
      <c r="F63" s="1355">
        <v>19.536000000000001</v>
      </c>
      <c r="G63" s="1356">
        <v>23.631</v>
      </c>
      <c r="H63" s="1357">
        <v>2.5379999999999998</v>
      </c>
      <c r="I63" s="1358">
        <v>45.704999999999998</v>
      </c>
      <c r="J63" s="1251">
        <v>7.3780000000000001</v>
      </c>
      <c r="K63" s="1252">
        <v>89.021000000000001</v>
      </c>
      <c r="L63" s="1253">
        <v>1.954</v>
      </c>
      <c r="M63" s="1254">
        <v>98.352999999999994</v>
      </c>
      <c r="N63" s="1240"/>
    </row>
    <row r="64" spans="1:41" ht="20.25" customHeight="1">
      <c r="A64" s="1249"/>
      <c r="B64" s="1847" t="s">
        <v>55</v>
      </c>
      <c r="C64" s="1848"/>
      <c r="D64" s="1848"/>
      <c r="E64" s="1849"/>
      <c r="F64" s="1354">
        <v>17.161000000000001</v>
      </c>
      <c r="G64" s="1270">
        <v>25.585999999999999</v>
      </c>
      <c r="H64" s="1271">
        <v>0</v>
      </c>
      <c r="I64" s="1272">
        <v>42.747</v>
      </c>
      <c r="J64" s="1251">
        <v>3.476</v>
      </c>
      <c r="K64" s="1252">
        <v>25.585999999999999</v>
      </c>
      <c r="L64" s="1253">
        <v>0</v>
      </c>
      <c r="M64" s="1254">
        <v>29.062000000000001</v>
      </c>
      <c r="N64" s="1240"/>
    </row>
    <row r="65" spans="1:41" ht="18.75" customHeight="1">
      <c r="A65" s="1249"/>
      <c r="B65" s="1847" t="s">
        <v>56</v>
      </c>
      <c r="C65" s="1848"/>
      <c r="D65" s="1848"/>
      <c r="E65" s="1849"/>
      <c r="F65" s="1354">
        <v>214.024</v>
      </c>
      <c r="G65" s="1270">
        <v>149.886</v>
      </c>
      <c r="H65" s="1271">
        <v>61.198999999999998</v>
      </c>
      <c r="I65" s="1272">
        <v>425.10899999999998</v>
      </c>
      <c r="J65" s="1251">
        <v>231.971</v>
      </c>
      <c r="K65" s="1252">
        <v>153.85</v>
      </c>
      <c r="L65" s="1253">
        <v>67.66</v>
      </c>
      <c r="M65" s="1254">
        <v>453.48099999999999</v>
      </c>
      <c r="N65" s="1240"/>
    </row>
    <row r="66" spans="1:41" ht="18.75" customHeight="1" thickBot="1">
      <c r="A66" s="1249"/>
      <c r="B66" s="1847" t="s">
        <v>904</v>
      </c>
      <c r="C66" s="1848"/>
      <c r="D66" s="1848"/>
      <c r="E66" s="1849"/>
      <c r="F66" s="1354">
        <v>2.4660000000000002</v>
      </c>
      <c r="G66" s="1270">
        <v>2.1880000000000002</v>
      </c>
      <c r="H66" s="1271">
        <v>0</v>
      </c>
      <c r="I66" s="1272">
        <v>4.6539999999999999</v>
      </c>
      <c r="J66" s="1251">
        <v>2.4590000000000001</v>
      </c>
      <c r="K66" s="1252">
        <v>0</v>
      </c>
      <c r="L66" s="1253">
        <v>0</v>
      </c>
      <c r="M66" s="1254">
        <v>2.4590000000000001</v>
      </c>
      <c r="N66" s="1240"/>
    </row>
    <row r="67" spans="1:41" ht="27" hidden="1" customHeight="1">
      <c r="A67" s="1255" t="s">
        <v>57</v>
      </c>
      <c r="B67" s="1850" t="s">
        <v>58</v>
      </c>
      <c r="C67" s="1851"/>
      <c r="D67" s="1851"/>
      <c r="E67" s="1852"/>
      <c r="F67" s="1365"/>
      <c r="G67" s="1366"/>
      <c r="H67" s="1367"/>
      <c r="I67" s="1350"/>
      <c r="J67" s="1257">
        <v>0</v>
      </c>
      <c r="K67" s="1258">
        <v>0</v>
      </c>
      <c r="L67" s="1259">
        <v>0</v>
      </c>
      <c r="M67" s="1260">
        <v>0</v>
      </c>
      <c r="N67" s="1240"/>
    </row>
    <row r="68" spans="1:41" s="1242" customFormat="1" ht="15" customHeight="1" thickBot="1">
      <c r="A68" s="1234">
        <v>8</v>
      </c>
      <c r="B68" s="1861" t="s">
        <v>59</v>
      </c>
      <c r="C68" s="1861"/>
      <c r="D68" s="1861"/>
      <c r="E68" s="1862"/>
      <c r="F68" s="21">
        <v>0</v>
      </c>
      <c r="G68" s="7">
        <v>0</v>
      </c>
      <c r="H68" s="8">
        <v>0</v>
      </c>
      <c r="I68" s="1235">
        <v>0</v>
      </c>
      <c r="J68" s="1236">
        <v>2460.5</v>
      </c>
      <c r="K68" s="1237">
        <v>300</v>
      </c>
      <c r="L68" s="1368">
        <v>58</v>
      </c>
      <c r="M68" s="1239">
        <v>2818.5</v>
      </c>
      <c r="N68" s="1240"/>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row>
    <row r="69" spans="1:41" ht="12.75" hidden="1" customHeight="1" thickBot="1">
      <c r="A69" s="1243" t="s">
        <v>60</v>
      </c>
      <c r="B69" s="1945" t="s">
        <v>61</v>
      </c>
      <c r="C69" s="1946"/>
      <c r="D69" s="1946"/>
      <c r="E69" s="1946"/>
      <c r="F69" s="1369"/>
      <c r="G69" s="1370"/>
      <c r="H69" s="1371"/>
      <c r="I69" s="1372"/>
      <c r="J69" s="1245">
        <v>0</v>
      </c>
      <c r="K69" s="1246">
        <v>0</v>
      </c>
      <c r="L69" s="1247">
        <v>0</v>
      </c>
      <c r="M69" s="1248">
        <v>0</v>
      </c>
      <c r="N69" s="1240"/>
    </row>
    <row r="70" spans="1:41" ht="16.5" customHeight="1" thickBot="1">
      <c r="A70" s="1249"/>
      <c r="B70" s="1866" t="s">
        <v>62</v>
      </c>
      <c r="C70" s="1867"/>
      <c r="D70" s="1867"/>
      <c r="E70" s="1868"/>
      <c r="F70" s="1373">
        <v>0</v>
      </c>
      <c r="G70" s="1374">
        <v>0</v>
      </c>
      <c r="H70" s="1375">
        <v>0</v>
      </c>
      <c r="I70" s="1376">
        <v>0</v>
      </c>
      <c r="J70" s="1251">
        <v>2460.5</v>
      </c>
      <c r="K70" s="1252">
        <v>300</v>
      </c>
      <c r="L70" s="1253">
        <v>58</v>
      </c>
      <c r="M70" s="1254">
        <v>2818.5</v>
      </c>
      <c r="N70" s="1240"/>
    </row>
    <row r="71" spans="1:41" ht="27" hidden="1" customHeight="1">
      <c r="A71" s="1249"/>
      <c r="B71" s="1947" t="s">
        <v>63</v>
      </c>
      <c r="C71" s="1948"/>
      <c r="D71" s="1948"/>
      <c r="E71" s="1949"/>
      <c r="F71" s="1377"/>
      <c r="G71" s="1344"/>
      <c r="H71" s="1345"/>
      <c r="I71" s="1346"/>
      <c r="J71" s="1251">
        <v>0</v>
      </c>
      <c r="K71" s="1252">
        <v>0</v>
      </c>
      <c r="L71" s="1253">
        <v>0</v>
      </c>
      <c r="M71" s="1254">
        <v>0</v>
      </c>
      <c r="N71" s="1240"/>
    </row>
    <row r="72" spans="1:41" ht="27" hidden="1" customHeight="1">
      <c r="A72" s="1249"/>
      <c r="B72" s="1947" t="s">
        <v>64</v>
      </c>
      <c r="C72" s="1948"/>
      <c r="D72" s="1948"/>
      <c r="E72" s="1949"/>
      <c r="F72" s="1377"/>
      <c r="G72" s="1344"/>
      <c r="H72" s="1345"/>
      <c r="I72" s="1346"/>
      <c r="J72" s="1251">
        <v>0</v>
      </c>
      <c r="K72" s="1252">
        <v>0</v>
      </c>
      <c r="L72" s="1253">
        <v>0</v>
      </c>
      <c r="M72" s="1254">
        <v>0</v>
      </c>
      <c r="N72" s="1240"/>
    </row>
    <row r="73" spans="1:41" ht="27" hidden="1" customHeight="1">
      <c r="A73" s="1255"/>
      <c r="B73" s="1894" t="s">
        <v>905</v>
      </c>
      <c r="C73" s="1895"/>
      <c r="D73" s="1895"/>
      <c r="E73" s="1896"/>
      <c r="F73" s="1378"/>
      <c r="G73" s="1348"/>
      <c r="H73" s="1349"/>
      <c r="I73" s="1350"/>
      <c r="J73" s="1257">
        <v>0</v>
      </c>
      <c r="K73" s="1258">
        <v>0</v>
      </c>
      <c r="L73" s="1259">
        <v>0</v>
      </c>
      <c r="M73" s="1260">
        <v>0</v>
      </c>
      <c r="N73" s="1240"/>
    </row>
    <row r="74" spans="1:41" s="1242" customFormat="1" ht="15.75" customHeight="1" thickBot="1">
      <c r="A74" s="1234">
        <v>9</v>
      </c>
      <c r="B74" s="1853" t="s">
        <v>65</v>
      </c>
      <c r="C74" s="1853"/>
      <c r="D74" s="1853"/>
      <c r="E74" s="1854"/>
      <c r="F74" s="1379">
        <v>24637.535</v>
      </c>
      <c r="G74" s="1262">
        <v>17032.116000000002</v>
      </c>
      <c r="H74" s="1263">
        <v>1857.87</v>
      </c>
      <c r="I74" s="1290">
        <v>43527.521000000001</v>
      </c>
      <c r="J74" s="1236">
        <v>26145.445</v>
      </c>
      <c r="K74" s="1237">
        <v>16185.281000000001</v>
      </c>
      <c r="L74" s="1238">
        <v>810.76800000000003</v>
      </c>
      <c r="M74" s="1239">
        <v>43141.493999999999</v>
      </c>
      <c r="N74" s="1240"/>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row>
    <row r="75" spans="1:41" s="1381" customFormat="1" ht="12.75" customHeight="1">
      <c r="A75" s="1243"/>
      <c r="B75" s="1950" t="s">
        <v>906</v>
      </c>
      <c r="C75" s="1951"/>
      <c r="D75" s="1951"/>
      <c r="E75" s="1952"/>
      <c r="F75" s="1380">
        <v>116.73699999999999</v>
      </c>
      <c r="G75" s="1293">
        <v>465.36500000000001</v>
      </c>
      <c r="H75" s="1294">
        <v>162.435</v>
      </c>
      <c r="I75" s="1295">
        <v>744.53700000000003</v>
      </c>
      <c r="J75" s="1313">
        <v>465.90499999999997</v>
      </c>
      <c r="K75" s="1314">
        <v>144.68100000000001</v>
      </c>
      <c r="L75" s="1315">
        <v>36.380000000000003</v>
      </c>
      <c r="M75" s="1248">
        <v>646.96600000000001</v>
      </c>
      <c r="N75" s="1240"/>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row>
    <row r="76" spans="1:41" ht="12.75" customHeight="1">
      <c r="A76" s="1249"/>
      <c r="B76" s="1228"/>
      <c r="C76" s="1944" t="s">
        <v>66</v>
      </c>
      <c r="D76" s="1909"/>
      <c r="E76" s="1910"/>
      <c r="F76" s="1296">
        <v>116.83</v>
      </c>
      <c r="G76" s="1297">
        <v>467.69099999999997</v>
      </c>
      <c r="H76" s="1298">
        <v>162.56899999999999</v>
      </c>
      <c r="I76" s="1299">
        <v>747.09</v>
      </c>
      <c r="J76" s="1251">
        <v>466.33300000000003</v>
      </c>
      <c r="K76" s="1252">
        <v>145.39099999999999</v>
      </c>
      <c r="L76" s="1253">
        <v>36.380000000000003</v>
      </c>
      <c r="M76" s="1254">
        <v>648.10400000000004</v>
      </c>
      <c r="N76" s="1240"/>
    </row>
    <row r="77" spans="1:41" ht="12.75" hidden="1" customHeight="1">
      <c r="A77" s="1249"/>
      <c r="B77" s="1228"/>
      <c r="C77" s="1909" t="s">
        <v>67</v>
      </c>
      <c r="D77" s="1909"/>
      <c r="E77" s="1910"/>
      <c r="F77" s="1296">
        <v>0</v>
      </c>
      <c r="G77" s="1297">
        <v>0</v>
      </c>
      <c r="H77" s="1298">
        <v>0</v>
      </c>
      <c r="I77" s="1299">
        <v>0</v>
      </c>
      <c r="J77" s="1251">
        <v>0</v>
      </c>
      <c r="K77" s="1252">
        <v>0</v>
      </c>
      <c r="L77" s="1253">
        <v>0</v>
      </c>
      <c r="M77" s="1254">
        <v>0</v>
      </c>
      <c r="N77" s="1240"/>
    </row>
    <row r="78" spans="1:41" ht="15" customHeight="1">
      <c r="A78" s="1249"/>
      <c r="B78" s="1228"/>
      <c r="C78" s="1909" t="s">
        <v>907</v>
      </c>
      <c r="D78" s="1909" t="s">
        <v>68</v>
      </c>
      <c r="E78" s="1910"/>
      <c r="F78" s="1296">
        <v>-9.2999999999999999E-2</v>
      </c>
      <c r="G78" s="1297">
        <v>-2.3260000000000001</v>
      </c>
      <c r="H78" s="1298">
        <v>-0.13400000000000001</v>
      </c>
      <c r="I78" s="1299">
        <v>-2.5529999999999999</v>
      </c>
      <c r="J78" s="1251">
        <v>-0.42799999999999999</v>
      </c>
      <c r="K78" s="1252">
        <v>-0.71</v>
      </c>
      <c r="L78" s="1253">
        <v>0</v>
      </c>
      <c r="M78" s="1254">
        <v>-1.1379999999999999</v>
      </c>
      <c r="N78" s="1240"/>
    </row>
    <row r="79" spans="1:41" ht="12.75" customHeight="1">
      <c r="A79" s="1249"/>
      <c r="B79" s="1847" t="s">
        <v>908</v>
      </c>
      <c r="C79" s="1848"/>
      <c r="D79" s="1848"/>
      <c r="E79" s="1849"/>
      <c r="F79" s="1296">
        <v>23317.545999999998</v>
      </c>
      <c r="G79" s="1297">
        <v>7165.866</v>
      </c>
      <c r="H79" s="1298">
        <v>1515.5070000000001</v>
      </c>
      <c r="I79" s="1299">
        <v>31998.919000000002</v>
      </c>
      <c r="J79" s="1251">
        <v>25094.667000000001</v>
      </c>
      <c r="K79" s="1252">
        <v>4416.7160000000003</v>
      </c>
      <c r="L79" s="1253">
        <v>654.66399999999999</v>
      </c>
      <c r="M79" s="1254">
        <v>30166.046999999999</v>
      </c>
      <c r="N79" s="1240"/>
    </row>
    <row r="80" spans="1:41" ht="12.75" customHeight="1">
      <c r="A80" s="1249"/>
      <c r="B80" s="1228"/>
      <c r="C80" s="1944" t="s">
        <v>69</v>
      </c>
      <c r="D80" s="1909"/>
      <c r="E80" s="1910"/>
      <c r="F80" s="1296">
        <v>23434.492999999999</v>
      </c>
      <c r="G80" s="1297">
        <v>7168.09</v>
      </c>
      <c r="H80" s="1298">
        <v>1515.569</v>
      </c>
      <c r="I80" s="1299">
        <v>32118.151999999998</v>
      </c>
      <c r="J80" s="1251">
        <v>25095.958999999999</v>
      </c>
      <c r="K80" s="1252">
        <v>4418.1769999999997</v>
      </c>
      <c r="L80" s="1253">
        <v>657.476</v>
      </c>
      <c r="M80" s="1254">
        <v>30171.612000000001</v>
      </c>
      <c r="N80" s="1240"/>
    </row>
    <row r="81" spans="1:14" ht="12.75" customHeight="1">
      <c r="A81" s="1249"/>
      <c r="B81" s="1228"/>
      <c r="C81" s="1909" t="s">
        <v>909</v>
      </c>
      <c r="D81" s="1909"/>
      <c r="E81" s="1910"/>
      <c r="F81" s="1296">
        <v>-116.947</v>
      </c>
      <c r="G81" s="1297">
        <v>-2.2240000000000002</v>
      </c>
      <c r="H81" s="1298">
        <v>-6.2E-2</v>
      </c>
      <c r="I81" s="1299">
        <v>-119.233</v>
      </c>
      <c r="J81" s="1251">
        <v>-1.292</v>
      </c>
      <c r="K81" s="1252">
        <v>-1.4610000000000001</v>
      </c>
      <c r="L81" s="1253">
        <v>-2.8119999999999998</v>
      </c>
      <c r="M81" s="1254">
        <v>-5.5650000000000004</v>
      </c>
      <c r="N81" s="1240"/>
    </row>
    <row r="82" spans="1:14" ht="27" hidden="1" customHeight="1">
      <c r="A82" s="1249"/>
      <c r="B82" s="1925" t="s">
        <v>70</v>
      </c>
      <c r="C82" s="1926"/>
      <c r="D82" s="1926"/>
      <c r="E82" s="1927"/>
      <c r="F82" s="1296">
        <v>0</v>
      </c>
      <c r="G82" s="1297">
        <v>0</v>
      </c>
      <c r="H82" s="1298">
        <v>0</v>
      </c>
      <c r="I82" s="1299">
        <v>0</v>
      </c>
      <c r="J82" s="1251">
        <v>0</v>
      </c>
      <c r="K82" s="1252">
        <v>0</v>
      </c>
      <c r="L82" s="1253">
        <v>0</v>
      </c>
      <c r="M82" s="1254">
        <v>0</v>
      </c>
      <c r="N82" s="1240"/>
    </row>
    <row r="83" spans="1:14" ht="27" hidden="1" customHeight="1">
      <c r="A83" s="1249"/>
      <c r="B83" s="25"/>
      <c r="C83" s="1926" t="s">
        <v>71</v>
      </c>
      <c r="D83" s="1926"/>
      <c r="E83" s="1927"/>
      <c r="F83" s="1296">
        <v>0</v>
      </c>
      <c r="G83" s="1297">
        <v>0</v>
      </c>
      <c r="H83" s="1298">
        <v>0</v>
      </c>
      <c r="I83" s="1299">
        <v>0</v>
      </c>
      <c r="J83" s="1251">
        <v>0</v>
      </c>
      <c r="K83" s="1252">
        <v>0</v>
      </c>
      <c r="L83" s="1253">
        <v>0</v>
      </c>
      <c r="M83" s="1254">
        <v>0</v>
      </c>
      <c r="N83" s="1240"/>
    </row>
    <row r="84" spans="1:14" ht="27" hidden="1" customHeight="1">
      <c r="A84" s="1249"/>
      <c r="B84" s="25"/>
      <c r="C84" s="1942" t="s">
        <v>72</v>
      </c>
      <c r="D84" s="1942"/>
      <c r="E84" s="1943"/>
      <c r="F84" s="1296">
        <v>0</v>
      </c>
      <c r="G84" s="1297">
        <v>0</v>
      </c>
      <c r="H84" s="1298">
        <v>0</v>
      </c>
      <c r="I84" s="1299">
        <v>0</v>
      </c>
      <c r="J84" s="1251">
        <v>0</v>
      </c>
      <c r="K84" s="1252">
        <v>0</v>
      </c>
      <c r="L84" s="1253">
        <v>0</v>
      </c>
      <c r="M84" s="1254">
        <v>0</v>
      </c>
      <c r="N84" s="1240"/>
    </row>
    <row r="85" spans="1:14" ht="2.25" hidden="1" customHeight="1">
      <c r="A85" s="1249"/>
      <c r="B85" s="25"/>
      <c r="C85" s="1942" t="s">
        <v>73</v>
      </c>
      <c r="D85" s="1942" t="s">
        <v>68</v>
      </c>
      <c r="E85" s="1943"/>
      <c r="F85" s="1296">
        <v>0</v>
      </c>
      <c r="G85" s="1297">
        <v>0</v>
      </c>
      <c r="H85" s="1298">
        <v>0</v>
      </c>
      <c r="I85" s="1299">
        <v>0</v>
      </c>
      <c r="J85" s="1251">
        <v>0</v>
      </c>
      <c r="K85" s="1252">
        <v>0</v>
      </c>
      <c r="L85" s="1253">
        <v>0</v>
      </c>
      <c r="M85" s="1254">
        <v>0</v>
      </c>
      <c r="N85" s="1240"/>
    </row>
    <row r="86" spans="1:14" s="573" customFormat="1" ht="14.25" customHeight="1">
      <c r="A86" s="1249"/>
      <c r="B86" s="1847" t="s">
        <v>910</v>
      </c>
      <c r="C86" s="1848"/>
      <c r="D86" s="1848"/>
      <c r="E86" s="1849"/>
      <c r="F86" s="1296">
        <v>63.575000000000003</v>
      </c>
      <c r="G86" s="1297">
        <v>86.058999999999997</v>
      </c>
      <c r="H86" s="1298">
        <v>2.423</v>
      </c>
      <c r="I86" s="1299">
        <v>152.05699999999999</v>
      </c>
      <c r="J86" s="1251">
        <v>142.4</v>
      </c>
      <c r="K86" s="1252">
        <v>84.468000000000004</v>
      </c>
      <c r="L86" s="1253">
        <v>2.3780000000000001</v>
      </c>
      <c r="M86" s="1382">
        <v>229.24600000000001</v>
      </c>
      <c r="N86" s="1240"/>
    </row>
    <row r="87" spans="1:14" s="573" customFormat="1" ht="15" customHeight="1">
      <c r="A87" s="1249"/>
      <c r="B87" s="1228"/>
      <c r="C87" s="1848" t="s">
        <v>911</v>
      </c>
      <c r="D87" s="1848"/>
      <c r="E87" s="1849"/>
      <c r="F87" s="1296">
        <v>63.575000000000003</v>
      </c>
      <c r="G87" s="1297">
        <v>86.058999999999997</v>
      </c>
      <c r="H87" s="1298">
        <v>2.423</v>
      </c>
      <c r="I87" s="1299">
        <v>152.05699999999999</v>
      </c>
      <c r="J87" s="1251">
        <v>142.86699999999999</v>
      </c>
      <c r="K87" s="1252">
        <v>84.468000000000004</v>
      </c>
      <c r="L87" s="1253">
        <v>2.3780000000000001</v>
      </c>
      <c r="M87" s="1382">
        <v>229.71299999999999</v>
      </c>
      <c r="N87" s="1240"/>
    </row>
    <row r="88" spans="1:14" s="573" customFormat="1" ht="27" hidden="1" customHeight="1">
      <c r="A88" s="1249"/>
      <c r="B88" s="25"/>
      <c r="C88" s="1942" t="s">
        <v>912</v>
      </c>
      <c r="D88" s="1942"/>
      <c r="E88" s="1943"/>
      <c r="F88" s="1296">
        <v>0</v>
      </c>
      <c r="G88" s="1297">
        <v>0</v>
      </c>
      <c r="H88" s="1297">
        <v>0</v>
      </c>
      <c r="I88" s="1299">
        <v>0</v>
      </c>
      <c r="J88" s="1251">
        <v>0</v>
      </c>
      <c r="K88" s="1252">
        <v>0</v>
      </c>
      <c r="L88" s="1253">
        <v>0</v>
      </c>
      <c r="M88" s="1254">
        <v>0</v>
      </c>
      <c r="N88" s="1240"/>
    </row>
    <row r="89" spans="1:14" s="573" customFormat="1" ht="27" hidden="1" customHeight="1">
      <c r="A89" s="1249"/>
      <c r="B89" s="25"/>
      <c r="C89" s="1942" t="s">
        <v>913</v>
      </c>
      <c r="D89" s="1942" t="s">
        <v>68</v>
      </c>
      <c r="E89" s="1943"/>
      <c r="F89" s="1296">
        <v>0</v>
      </c>
      <c r="G89" s="1297">
        <v>0</v>
      </c>
      <c r="H89" s="1297">
        <v>0</v>
      </c>
      <c r="I89" s="1299">
        <v>0</v>
      </c>
      <c r="J89" s="1251">
        <v>-0.46700000000000003</v>
      </c>
      <c r="K89" s="1252">
        <v>0</v>
      </c>
      <c r="L89" s="1253">
        <v>0</v>
      </c>
      <c r="M89" s="1254">
        <v>-0.46700000000000003</v>
      </c>
      <c r="N89" s="1240"/>
    </row>
    <row r="90" spans="1:14" s="573" customFormat="1" ht="12.75" customHeight="1">
      <c r="A90" s="1249"/>
      <c r="B90" s="1847" t="s">
        <v>914</v>
      </c>
      <c r="C90" s="1848"/>
      <c r="D90" s="1848"/>
      <c r="E90" s="1849"/>
      <c r="F90" s="1296">
        <v>300.149</v>
      </c>
      <c r="G90" s="1297">
        <v>8963.93</v>
      </c>
      <c r="H90" s="1298">
        <v>100</v>
      </c>
      <c r="I90" s="1299">
        <v>9364.0789999999997</v>
      </c>
      <c r="J90" s="1251">
        <v>200.66800000000001</v>
      </c>
      <c r="K90" s="1252">
        <v>10748.438</v>
      </c>
      <c r="L90" s="1253">
        <v>39.96</v>
      </c>
      <c r="M90" s="1254">
        <v>10989.066000000001</v>
      </c>
      <c r="N90" s="1240"/>
    </row>
    <row r="91" spans="1:14" s="573" customFormat="1" ht="12.75" customHeight="1">
      <c r="A91" s="1249"/>
      <c r="B91" s="1228"/>
      <c r="C91" s="1848" t="s">
        <v>74</v>
      </c>
      <c r="D91" s="1848"/>
      <c r="E91" s="1849"/>
      <c r="F91" s="1296">
        <v>300.15600000000001</v>
      </c>
      <c r="G91" s="1297">
        <v>8964.1299999999992</v>
      </c>
      <c r="H91" s="1298">
        <v>100</v>
      </c>
      <c r="I91" s="1299">
        <v>9364.2860000000001</v>
      </c>
      <c r="J91" s="1251">
        <v>200.86799999999999</v>
      </c>
      <c r="K91" s="1252">
        <v>10748.438</v>
      </c>
      <c r="L91" s="1253">
        <v>40</v>
      </c>
      <c r="M91" s="1254">
        <v>10989.306</v>
      </c>
      <c r="N91" s="1240"/>
    </row>
    <row r="92" spans="1:14" s="573" customFormat="1" ht="27" hidden="1" customHeight="1">
      <c r="A92" s="1249"/>
      <c r="B92" s="25"/>
      <c r="C92" s="1942" t="s">
        <v>75</v>
      </c>
      <c r="D92" s="1942"/>
      <c r="E92" s="1943"/>
      <c r="F92" s="1296"/>
      <c r="G92" s="1297"/>
      <c r="H92" s="1298"/>
      <c r="I92" s="1299"/>
      <c r="J92" s="1251">
        <v>0</v>
      </c>
      <c r="K92" s="1252">
        <v>0</v>
      </c>
      <c r="L92" s="1253">
        <v>0</v>
      </c>
      <c r="M92" s="1254">
        <v>0</v>
      </c>
      <c r="N92" s="1240"/>
    </row>
    <row r="93" spans="1:14" s="573" customFormat="1" ht="27" hidden="1" customHeight="1">
      <c r="A93" s="1249"/>
      <c r="B93" s="25"/>
      <c r="C93" s="1942" t="s">
        <v>76</v>
      </c>
      <c r="D93" s="1942" t="s">
        <v>68</v>
      </c>
      <c r="E93" s="1943"/>
      <c r="F93" s="1296"/>
      <c r="G93" s="1297"/>
      <c r="H93" s="1298"/>
      <c r="I93" s="1299"/>
      <c r="J93" s="1251">
        <v>-0.2</v>
      </c>
      <c r="K93" s="1252">
        <v>0</v>
      </c>
      <c r="L93" s="1253">
        <v>-0.04</v>
      </c>
      <c r="M93" s="1254">
        <v>-0.24</v>
      </c>
      <c r="N93" s="1240"/>
    </row>
    <row r="94" spans="1:14" s="573" customFormat="1" ht="12.75" customHeight="1">
      <c r="A94" s="1249"/>
      <c r="B94" s="1847" t="s">
        <v>915</v>
      </c>
      <c r="C94" s="1848"/>
      <c r="D94" s="1848"/>
      <c r="E94" s="1849"/>
      <c r="F94" s="1296">
        <v>743.69100000000003</v>
      </c>
      <c r="G94" s="1297">
        <v>0</v>
      </c>
      <c r="H94" s="1298">
        <v>0</v>
      </c>
      <c r="I94" s="1299">
        <v>743.69100000000003</v>
      </c>
      <c r="J94" s="1251">
        <v>172.024</v>
      </c>
      <c r="K94" s="1252">
        <v>0</v>
      </c>
      <c r="L94" s="1253">
        <v>0</v>
      </c>
      <c r="M94" s="1254">
        <v>172.024</v>
      </c>
      <c r="N94" s="1240"/>
    </row>
    <row r="95" spans="1:14" s="573" customFormat="1" ht="12.75" customHeight="1">
      <c r="A95" s="1249"/>
      <c r="B95" s="1228"/>
      <c r="C95" s="1848" t="s">
        <v>77</v>
      </c>
      <c r="D95" s="1848"/>
      <c r="E95" s="1849"/>
      <c r="F95" s="1296">
        <v>747.34400000000005</v>
      </c>
      <c r="G95" s="1297">
        <v>0</v>
      </c>
      <c r="H95" s="1298">
        <v>0</v>
      </c>
      <c r="I95" s="1299">
        <v>747.34400000000005</v>
      </c>
      <c r="J95" s="1251">
        <v>174.45699999999999</v>
      </c>
      <c r="K95" s="1252">
        <v>0</v>
      </c>
      <c r="L95" s="1253">
        <v>0</v>
      </c>
      <c r="M95" s="1254">
        <v>174.45699999999999</v>
      </c>
      <c r="N95" s="1240"/>
    </row>
    <row r="96" spans="1:14" s="573" customFormat="1" ht="15" customHeight="1">
      <c r="A96" s="1249"/>
      <c r="B96" s="1228"/>
      <c r="C96" s="1909" t="s">
        <v>78</v>
      </c>
      <c r="D96" s="1909"/>
      <c r="E96" s="1910"/>
      <c r="F96" s="1296">
        <v>-0.56799999999999995</v>
      </c>
      <c r="G96" s="1297">
        <v>0</v>
      </c>
      <c r="H96" s="1298">
        <v>0</v>
      </c>
      <c r="I96" s="1299">
        <v>-0.56799999999999995</v>
      </c>
      <c r="J96" s="1251">
        <v>-0.152</v>
      </c>
      <c r="K96" s="1252">
        <v>0</v>
      </c>
      <c r="L96" s="1253">
        <v>0</v>
      </c>
      <c r="M96" s="1254">
        <v>-0.152</v>
      </c>
      <c r="N96" s="1240"/>
    </row>
    <row r="97" spans="1:14" s="573" customFormat="1" ht="14.25" customHeight="1">
      <c r="A97" s="1249"/>
      <c r="B97" s="1228"/>
      <c r="C97" s="1909" t="s">
        <v>79</v>
      </c>
      <c r="D97" s="1909" t="s">
        <v>68</v>
      </c>
      <c r="E97" s="1910"/>
      <c r="F97" s="1296">
        <v>-3.085</v>
      </c>
      <c r="G97" s="1383">
        <v>0</v>
      </c>
      <c r="H97" s="1298">
        <v>0</v>
      </c>
      <c r="I97" s="1299">
        <v>-3.085</v>
      </c>
      <c r="J97" s="1251">
        <v>-2.2810000000000001</v>
      </c>
      <c r="K97" s="1252">
        <v>0</v>
      </c>
      <c r="L97" s="1253">
        <v>0</v>
      </c>
      <c r="M97" s="1254">
        <v>-2.2810000000000001</v>
      </c>
      <c r="N97" s="1240"/>
    </row>
    <row r="98" spans="1:14" s="573" customFormat="1" ht="12.75" hidden="1" customHeight="1">
      <c r="A98" s="1249"/>
      <c r="B98" s="1925" t="s">
        <v>80</v>
      </c>
      <c r="C98" s="1926"/>
      <c r="D98" s="1926"/>
      <c r="E98" s="1927"/>
      <c r="F98" s="1384"/>
      <c r="G98" s="1383"/>
      <c r="H98" s="1298"/>
      <c r="I98" s="1299"/>
      <c r="J98" s="1251">
        <v>6.7000000000000004E-2</v>
      </c>
      <c r="K98" s="1252">
        <v>-2E-3</v>
      </c>
      <c r="L98" s="1253">
        <v>0</v>
      </c>
      <c r="M98" s="1254">
        <v>6.5000000000000002E-2</v>
      </c>
      <c r="N98" s="1240"/>
    </row>
    <row r="99" spans="1:14" s="573" customFormat="1" ht="12.75" hidden="1" customHeight="1">
      <c r="A99" s="1249"/>
      <c r="B99" s="25"/>
      <c r="C99" s="1926" t="s">
        <v>80</v>
      </c>
      <c r="D99" s="1926"/>
      <c r="E99" s="1927"/>
      <c r="F99" s="1384"/>
      <c r="G99" s="1383"/>
      <c r="H99" s="1298"/>
      <c r="I99" s="1299"/>
      <c r="J99" s="1251">
        <v>7.1999999999999995E-2</v>
      </c>
      <c r="K99" s="1252">
        <v>0</v>
      </c>
      <c r="L99" s="1253">
        <v>0</v>
      </c>
      <c r="M99" s="1254">
        <v>7.1999999999999995E-2</v>
      </c>
      <c r="N99" s="1240"/>
    </row>
    <row r="100" spans="1:14" s="573" customFormat="1" ht="27" hidden="1" customHeight="1">
      <c r="A100" s="1249"/>
      <c r="B100" s="25"/>
      <c r="C100" s="1942" t="s">
        <v>81</v>
      </c>
      <c r="D100" s="1942"/>
      <c r="E100" s="1943"/>
      <c r="F100" s="1384"/>
      <c r="G100" s="1383"/>
      <c r="H100" s="1298"/>
      <c r="I100" s="1299"/>
      <c r="J100" s="1251">
        <v>0</v>
      </c>
      <c r="K100" s="1252">
        <v>-2E-3</v>
      </c>
      <c r="L100" s="1253">
        <v>0</v>
      </c>
      <c r="M100" s="1254">
        <v>-2E-3</v>
      </c>
      <c r="N100" s="1240"/>
    </row>
    <row r="101" spans="1:14" s="573" customFormat="1" ht="27" hidden="1" customHeight="1">
      <c r="A101" s="1249"/>
      <c r="B101" s="25"/>
      <c r="C101" s="1942" t="s">
        <v>82</v>
      </c>
      <c r="D101" s="1942" t="s">
        <v>68</v>
      </c>
      <c r="E101" s="1943"/>
      <c r="F101" s="1384"/>
      <c r="G101" s="1383"/>
      <c r="H101" s="1298"/>
      <c r="I101" s="1299"/>
      <c r="J101" s="1251">
        <v>-5.0000000000000001E-3</v>
      </c>
      <c r="K101" s="1252">
        <v>0</v>
      </c>
      <c r="L101" s="1253">
        <v>0</v>
      </c>
      <c r="M101" s="1254">
        <v>-5.0000000000000001E-3</v>
      </c>
      <c r="N101" s="1240"/>
    </row>
    <row r="102" spans="1:14" s="573" customFormat="1" ht="12.75" hidden="1" customHeight="1">
      <c r="A102" s="1249"/>
      <c r="B102" s="1925" t="s">
        <v>83</v>
      </c>
      <c r="C102" s="1926"/>
      <c r="D102" s="1926"/>
      <c r="E102" s="1927"/>
      <c r="F102" s="1384"/>
      <c r="G102" s="1383"/>
      <c r="H102" s="1298"/>
      <c r="I102" s="1299"/>
      <c r="J102" s="1251">
        <v>6.9000000000000006E-2</v>
      </c>
      <c r="K102" s="1252">
        <v>0</v>
      </c>
      <c r="L102" s="1253">
        <v>0</v>
      </c>
      <c r="M102" s="1254">
        <v>6.9000000000000006E-2</v>
      </c>
      <c r="N102" s="1240"/>
    </row>
    <row r="103" spans="1:14" s="573" customFormat="1" ht="12.75" hidden="1" customHeight="1">
      <c r="A103" s="1249"/>
      <c r="B103" s="25"/>
      <c r="C103" s="1926" t="s">
        <v>83</v>
      </c>
      <c r="D103" s="1926"/>
      <c r="E103" s="1927"/>
      <c r="F103" s="1384"/>
      <c r="G103" s="1383"/>
      <c r="H103" s="1298"/>
      <c r="I103" s="1299"/>
      <c r="J103" s="1251">
        <v>7.0000000000000007E-2</v>
      </c>
      <c r="K103" s="1252">
        <v>0</v>
      </c>
      <c r="L103" s="1253">
        <v>0</v>
      </c>
      <c r="M103" s="1254">
        <v>7.0000000000000007E-2</v>
      </c>
      <c r="N103" s="1240"/>
    </row>
    <row r="104" spans="1:14" s="573" customFormat="1" ht="12.75" hidden="1" customHeight="1">
      <c r="A104" s="1249"/>
      <c r="B104" s="25"/>
      <c r="C104" s="1942" t="s">
        <v>84</v>
      </c>
      <c r="D104" s="1942"/>
      <c r="E104" s="1943"/>
      <c r="F104" s="1384"/>
      <c r="G104" s="1383"/>
      <c r="H104" s="1298"/>
      <c r="I104" s="1299"/>
      <c r="J104" s="1251">
        <v>0</v>
      </c>
      <c r="K104" s="1252">
        <v>0</v>
      </c>
      <c r="L104" s="1253">
        <v>0</v>
      </c>
      <c r="M104" s="1254">
        <v>0</v>
      </c>
      <c r="N104" s="1240"/>
    </row>
    <row r="105" spans="1:14" s="573" customFormat="1" ht="12.75" hidden="1" customHeight="1">
      <c r="A105" s="1249"/>
      <c r="B105" s="25"/>
      <c r="C105" s="1942" t="s">
        <v>85</v>
      </c>
      <c r="D105" s="1942" t="s">
        <v>68</v>
      </c>
      <c r="E105" s="1943"/>
      <c r="F105" s="1384"/>
      <c r="G105" s="1383"/>
      <c r="H105" s="1298"/>
      <c r="I105" s="1299"/>
      <c r="J105" s="1251">
        <v>-1E-3</v>
      </c>
      <c r="K105" s="1252">
        <v>0</v>
      </c>
      <c r="L105" s="1253">
        <v>0</v>
      </c>
      <c r="M105" s="1254">
        <v>-1E-3</v>
      </c>
      <c r="N105" s="1240"/>
    </row>
    <row r="106" spans="1:14" s="573" customFormat="1" ht="15.75" customHeight="1">
      <c r="A106" s="1249"/>
      <c r="B106" s="1847" t="s">
        <v>916</v>
      </c>
      <c r="C106" s="1848"/>
      <c r="D106" s="1848"/>
      <c r="E106" s="1849"/>
      <c r="F106" s="1296">
        <v>22.518000000000001</v>
      </c>
      <c r="G106" s="1383">
        <v>32.558999999999997</v>
      </c>
      <c r="H106" s="1298">
        <v>0</v>
      </c>
      <c r="I106" s="1299">
        <v>55.076999999999998</v>
      </c>
      <c r="J106" s="1251">
        <v>5.6539999999999999</v>
      </c>
      <c r="K106" s="1252">
        <v>114.327</v>
      </c>
      <c r="L106" s="1253">
        <v>67.872</v>
      </c>
      <c r="M106" s="1254">
        <v>187.85300000000001</v>
      </c>
      <c r="N106" s="1240"/>
    </row>
    <row r="107" spans="1:14" s="573" customFormat="1" ht="15" customHeight="1">
      <c r="A107" s="1249"/>
      <c r="B107" s="1228"/>
      <c r="C107" s="1848" t="s">
        <v>86</v>
      </c>
      <c r="D107" s="1848"/>
      <c r="E107" s="1849"/>
      <c r="F107" s="1296">
        <v>24.055</v>
      </c>
      <c r="G107" s="1383">
        <v>34.627000000000002</v>
      </c>
      <c r="H107" s="1298">
        <v>0</v>
      </c>
      <c r="I107" s="1299">
        <v>58.682000000000002</v>
      </c>
      <c r="J107" s="1251">
        <v>5.7779999999999996</v>
      </c>
      <c r="K107" s="1252">
        <v>115.736</v>
      </c>
      <c r="L107" s="1253">
        <v>69.756</v>
      </c>
      <c r="M107" s="1254">
        <v>191.27</v>
      </c>
      <c r="N107" s="1240"/>
    </row>
    <row r="108" spans="1:14" s="573" customFormat="1" ht="15" customHeight="1">
      <c r="A108" s="1249"/>
      <c r="B108" s="1228"/>
      <c r="C108" s="1909" t="s">
        <v>643</v>
      </c>
      <c r="D108" s="1909"/>
      <c r="E108" s="1910"/>
      <c r="F108" s="1385">
        <v>-5.0000000000000001E-3</v>
      </c>
      <c r="G108" s="1386">
        <v>-0.15</v>
      </c>
      <c r="H108" s="1387">
        <v>0</v>
      </c>
      <c r="I108" s="1388">
        <v>-0.155</v>
      </c>
      <c r="J108" s="1251">
        <v>-5.0000000000000001E-3</v>
      </c>
      <c r="K108" s="1252">
        <v>-0.67800000000000005</v>
      </c>
      <c r="L108" s="1253">
        <v>-0.28999999999999998</v>
      </c>
      <c r="M108" s="1254">
        <v>-0.97299999999999998</v>
      </c>
      <c r="N108" s="1240"/>
    </row>
    <row r="109" spans="1:14" s="573" customFormat="1" ht="14.25" customHeight="1">
      <c r="A109" s="1249"/>
      <c r="B109" s="1228"/>
      <c r="C109" s="1909" t="s">
        <v>87</v>
      </c>
      <c r="D109" s="1909" t="s">
        <v>68</v>
      </c>
      <c r="E109" s="1910"/>
      <c r="F109" s="1296">
        <v>-1.532</v>
      </c>
      <c r="G109" s="1383">
        <v>-1.9179999999999999</v>
      </c>
      <c r="H109" s="1298">
        <v>0</v>
      </c>
      <c r="I109" s="1299">
        <v>-3.45</v>
      </c>
      <c r="J109" s="1251">
        <v>-0.11899999999999999</v>
      </c>
      <c r="K109" s="1252">
        <v>-0.73099999999999998</v>
      </c>
      <c r="L109" s="1253">
        <v>-1.5940000000000001</v>
      </c>
      <c r="M109" s="1254">
        <v>-2.444</v>
      </c>
      <c r="N109" s="1240"/>
    </row>
    <row r="110" spans="1:14" s="573" customFormat="1" ht="15.75" customHeight="1">
      <c r="A110" s="1249"/>
      <c r="B110" s="1847" t="s">
        <v>917</v>
      </c>
      <c r="C110" s="1848"/>
      <c r="D110" s="1848"/>
      <c r="E110" s="1849"/>
      <c r="F110" s="1296">
        <v>0</v>
      </c>
      <c r="G110" s="1383">
        <v>315.94799999999998</v>
      </c>
      <c r="H110" s="1298">
        <v>77.504999999999995</v>
      </c>
      <c r="I110" s="1299">
        <v>393.45299999999997</v>
      </c>
      <c r="J110" s="1251">
        <v>0</v>
      </c>
      <c r="K110" s="1252">
        <v>638.94500000000005</v>
      </c>
      <c r="L110" s="1389">
        <v>0</v>
      </c>
      <c r="M110" s="1254">
        <v>638.94500000000005</v>
      </c>
      <c r="N110" s="1240"/>
    </row>
    <row r="111" spans="1:14" s="573" customFormat="1" ht="15.75" customHeight="1">
      <c r="A111" s="1249"/>
      <c r="B111" s="1228"/>
      <c r="C111" s="1848" t="s">
        <v>918</v>
      </c>
      <c r="D111" s="1848"/>
      <c r="E111" s="1849"/>
      <c r="F111" s="1296">
        <v>0</v>
      </c>
      <c r="G111" s="1383">
        <v>315.94799999999998</v>
      </c>
      <c r="H111" s="1298">
        <v>78.287000000000006</v>
      </c>
      <c r="I111" s="1299">
        <v>394.23500000000001</v>
      </c>
      <c r="J111" s="1251">
        <v>0</v>
      </c>
      <c r="K111" s="1252">
        <v>638.94500000000005</v>
      </c>
      <c r="L111" s="1253">
        <v>0</v>
      </c>
      <c r="M111" s="1254">
        <v>638.94500000000005</v>
      </c>
      <c r="N111" s="1240"/>
    </row>
    <row r="112" spans="1:14" s="573" customFormat="1" ht="27" hidden="1" customHeight="1">
      <c r="A112" s="1249"/>
      <c r="B112" s="1228"/>
      <c r="C112" s="1909" t="s">
        <v>919</v>
      </c>
      <c r="D112" s="1909"/>
      <c r="E112" s="1910"/>
      <c r="F112" s="1296"/>
      <c r="G112" s="1383"/>
      <c r="H112" s="1298"/>
      <c r="I112" s="1299"/>
      <c r="J112" s="1251">
        <v>0</v>
      </c>
      <c r="K112" s="1252">
        <v>0</v>
      </c>
      <c r="L112" s="1253">
        <v>0</v>
      </c>
      <c r="M112" s="1254">
        <v>0</v>
      </c>
      <c r="N112" s="1240"/>
    </row>
    <row r="113" spans="1:14" s="573" customFormat="1" ht="16.5" customHeight="1">
      <c r="A113" s="1249"/>
      <c r="B113" s="1228"/>
      <c r="C113" s="1909" t="s">
        <v>920</v>
      </c>
      <c r="D113" s="1909" t="s">
        <v>68</v>
      </c>
      <c r="E113" s="1910"/>
      <c r="F113" s="1296">
        <v>0</v>
      </c>
      <c r="G113" s="1383">
        <v>0</v>
      </c>
      <c r="H113" s="1298">
        <v>-0.78200000000000003</v>
      </c>
      <c r="I113" s="1299">
        <v>-0.78200000000000003</v>
      </c>
      <c r="J113" s="1251">
        <v>0</v>
      </c>
      <c r="K113" s="1252">
        <v>0</v>
      </c>
      <c r="L113" s="1253">
        <v>0</v>
      </c>
      <c r="M113" s="1254">
        <v>0</v>
      </c>
      <c r="N113" s="1240"/>
    </row>
    <row r="114" spans="1:14" s="573" customFormat="1" ht="27" hidden="1" customHeight="1">
      <c r="A114" s="1249"/>
      <c r="B114" s="1925" t="s">
        <v>88</v>
      </c>
      <c r="C114" s="1926"/>
      <c r="D114" s="1926"/>
      <c r="E114" s="1927"/>
      <c r="F114" s="1296"/>
      <c r="G114" s="1383"/>
      <c r="H114" s="1298"/>
      <c r="I114" s="1299"/>
      <c r="J114" s="1251">
        <v>0</v>
      </c>
      <c r="K114" s="1252">
        <v>0</v>
      </c>
      <c r="L114" s="1253">
        <v>0</v>
      </c>
      <c r="M114" s="1254">
        <v>0</v>
      </c>
      <c r="N114" s="1240"/>
    </row>
    <row r="115" spans="1:14" s="573" customFormat="1" ht="27" hidden="1" customHeight="1">
      <c r="A115" s="1249"/>
      <c r="B115" s="25"/>
      <c r="C115" s="1926" t="s">
        <v>89</v>
      </c>
      <c r="D115" s="1926"/>
      <c r="E115" s="1927"/>
      <c r="F115" s="1296"/>
      <c r="G115" s="1383"/>
      <c r="H115" s="1298"/>
      <c r="I115" s="1299"/>
      <c r="J115" s="1251">
        <v>0</v>
      </c>
      <c r="K115" s="1252">
        <v>0</v>
      </c>
      <c r="L115" s="1253">
        <v>0</v>
      </c>
      <c r="M115" s="1254">
        <v>0</v>
      </c>
      <c r="N115" s="1240"/>
    </row>
    <row r="116" spans="1:14" s="573" customFormat="1" ht="27" hidden="1" customHeight="1">
      <c r="A116" s="1249"/>
      <c r="B116" s="25"/>
      <c r="C116" s="1942" t="s">
        <v>90</v>
      </c>
      <c r="D116" s="1942"/>
      <c r="E116" s="1943"/>
      <c r="F116" s="1296"/>
      <c r="G116" s="1383"/>
      <c r="H116" s="1298"/>
      <c r="I116" s="1299"/>
      <c r="J116" s="1251">
        <v>0</v>
      </c>
      <c r="K116" s="1252">
        <v>0</v>
      </c>
      <c r="L116" s="1253">
        <v>0</v>
      </c>
      <c r="M116" s="1254">
        <v>0</v>
      </c>
      <c r="N116" s="1240"/>
    </row>
    <row r="117" spans="1:14" s="573" customFormat="1" ht="27" hidden="1" customHeight="1">
      <c r="A117" s="1249"/>
      <c r="B117" s="25"/>
      <c r="C117" s="1942" t="s">
        <v>91</v>
      </c>
      <c r="D117" s="1942" t="s">
        <v>68</v>
      </c>
      <c r="E117" s="1943"/>
      <c r="F117" s="1296"/>
      <c r="G117" s="1383"/>
      <c r="H117" s="1298"/>
      <c r="I117" s="1299"/>
      <c r="J117" s="1251">
        <v>0</v>
      </c>
      <c r="K117" s="1252">
        <v>0</v>
      </c>
      <c r="L117" s="1253">
        <v>0</v>
      </c>
      <c r="M117" s="1254">
        <v>0</v>
      </c>
      <c r="N117" s="1240"/>
    </row>
    <row r="118" spans="1:14" s="573" customFormat="1" ht="27" hidden="1" customHeight="1">
      <c r="A118" s="1249"/>
      <c r="B118" s="1925" t="s">
        <v>92</v>
      </c>
      <c r="C118" s="1926"/>
      <c r="D118" s="1926"/>
      <c r="E118" s="1927"/>
      <c r="F118" s="1296"/>
      <c r="G118" s="1383"/>
      <c r="H118" s="1298"/>
      <c r="I118" s="1299"/>
      <c r="J118" s="1251">
        <v>0</v>
      </c>
      <c r="K118" s="1252">
        <v>0</v>
      </c>
      <c r="L118" s="1253">
        <v>0</v>
      </c>
      <c r="M118" s="1254">
        <v>0</v>
      </c>
      <c r="N118" s="1240"/>
    </row>
    <row r="119" spans="1:14" s="573" customFormat="1" ht="27" hidden="1" customHeight="1">
      <c r="A119" s="1249"/>
      <c r="B119" s="25"/>
      <c r="C119" s="1926" t="s">
        <v>93</v>
      </c>
      <c r="D119" s="1926"/>
      <c r="E119" s="1927"/>
      <c r="F119" s="1296"/>
      <c r="G119" s="1383"/>
      <c r="H119" s="1298"/>
      <c r="I119" s="1299"/>
      <c r="J119" s="1251">
        <v>0</v>
      </c>
      <c r="K119" s="1252">
        <v>0</v>
      </c>
      <c r="L119" s="1253">
        <v>0</v>
      </c>
      <c r="M119" s="1254">
        <v>0</v>
      </c>
      <c r="N119" s="1240"/>
    </row>
    <row r="120" spans="1:14" s="573" customFormat="1" ht="27" hidden="1" customHeight="1">
      <c r="A120" s="1249"/>
      <c r="B120" s="25"/>
      <c r="C120" s="1942" t="s">
        <v>94</v>
      </c>
      <c r="D120" s="1942"/>
      <c r="E120" s="1943"/>
      <c r="F120" s="1296"/>
      <c r="G120" s="1383"/>
      <c r="H120" s="1298"/>
      <c r="I120" s="1299"/>
      <c r="J120" s="1251">
        <v>0</v>
      </c>
      <c r="K120" s="1252">
        <v>0</v>
      </c>
      <c r="L120" s="1253">
        <v>0</v>
      </c>
      <c r="M120" s="1254">
        <v>0</v>
      </c>
      <c r="N120" s="1240"/>
    </row>
    <row r="121" spans="1:14" s="573" customFormat="1" ht="27" hidden="1" customHeight="1">
      <c r="A121" s="1249"/>
      <c r="B121" s="25"/>
      <c r="C121" s="1942" t="s">
        <v>95</v>
      </c>
      <c r="D121" s="1942" t="s">
        <v>68</v>
      </c>
      <c r="E121" s="1943"/>
      <c r="F121" s="1296"/>
      <c r="G121" s="1383"/>
      <c r="H121" s="1298"/>
      <c r="I121" s="1299"/>
      <c r="J121" s="1251">
        <v>0</v>
      </c>
      <c r="K121" s="1252">
        <v>0</v>
      </c>
      <c r="L121" s="1253">
        <v>0</v>
      </c>
      <c r="M121" s="1254">
        <v>0</v>
      </c>
      <c r="N121" s="1240"/>
    </row>
    <row r="122" spans="1:14" s="573" customFormat="1" ht="27" hidden="1" customHeight="1">
      <c r="A122" s="1249"/>
      <c r="B122" s="1925" t="s">
        <v>96</v>
      </c>
      <c r="C122" s="1926"/>
      <c r="D122" s="1926"/>
      <c r="E122" s="1927"/>
      <c r="F122" s="1296"/>
      <c r="G122" s="1383"/>
      <c r="H122" s="1298"/>
      <c r="I122" s="1299"/>
      <c r="J122" s="1251">
        <v>0</v>
      </c>
      <c r="K122" s="1252">
        <v>0</v>
      </c>
      <c r="L122" s="1253">
        <v>0</v>
      </c>
      <c r="M122" s="1254">
        <v>0</v>
      </c>
      <c r="N122" s="1240"/>
    </row>
    <row r="123" spans="1:14" s="573" customFormat="1" ht="27" hidden="1" customHeight="1">
      <c r="A123" s="1249"/>
      <c r="B123" s="25"/>
      <c r="C123" s="1926" t="s">
        <v>97</v>
      </c>
      <c r="D123" s="1926"/>
      <c r="E123" s="1927"/>
      <c r="F123" s="1296"/>
      <c r="G123" s="1383"/>
      <c r="H123" s="1298"/>
      <c r="I123" s="1299"/>
      <c r="J123" s="1251">
        <v>0</v>
      </c>
      <c r="K123" s="1252">
        <v>0</v>
      </c>
      <c r="L123" s="1253">
        <v>0</v>
      </c>
      <c r="M123" s="1254">
        <v>0</v>
      </c>
      <c r="N123" s="1240"/>
    </row>
    <row r="124" spans="1:14" s="573" customFormat="1" ht="27" hidden="1" customHeight="1">
      <c r="A124" s="1249"/>
      <c r="B124" s="25"/>
      <c r="C124" s="1942" t="s">
        <v>98</v>
      </c>
      <c r="D124" s="1942"/>
      <c r="E124" s="1943"/>
      <c r="F124" s="1296"/>
      <c r="G124" s="1383"/>
      <c r="H124" s="1298"/>
      <c r="I124" s="1299"/>
      <c r="J124" s="1251">
        <v>0</v>
      </c>
      <c r="K124" s="1252">
        <v>0</v>
      </c>
      <c r="L124" s="1253">
        <v>0</v>
      </c>
      <c r="M124" s="1254">
        <v>0</v>
      </c>
      <c r="N124" s="1240"/>
    </row>
    <row r="125" spans="1:14" s="573" customFormat="1" ht="27" hidden="1" customHeight="1">
      <c r="A125" s="1249"/>
      <c r="B125" s="25"/>
      <c r="C125" s="1942" t="s">
        <v>99</v>
      </c>
      <c r="D125" s="1942" t="s">
        <v>68</v>
      </c>
      <c r="E125" s="1943"/>
      <c r="F125" s="1296"/>
      <c r="G125" s="1383"/>
      <c r="H125" s="1298"/>
      <c r="I125" s="1299"/>
      <c r="J125" s="1251">
        <v>0</v>
      </c>
      <c r="K125" s="1252">
        <v>0</v>
      </c>
      <c r="L125" s="1253">
        <v>0</v>
      </c>
      <c r="M125" s="1254">
        <v>0</v>
      </c>
      <c r="N125" s="1240"/>
    </row>
    <row r="126" spans="1:14" s="573" customFormat="1" ht="27" hidden="1" customHeight="1">
      <c r="A126" s="1249"/>
      <c r="B126" s="1925" t="s">
        <v>100</v>
      </c>
      <c r="C126" s="1926"/>
      <c r="D126" s="1926"/>
      <c r="E126" s="1927"/>
      <c r="F126" s="1296"/>
      <c r="G126" s="1383"/>
      <c r="H126" s="1298"/>
      <c r="I126" s="1299"/>
      <c r="J126" s="1251">
        <v>0</v>
      </c>
      <c r="K126" s="1252">
        <v>0</v>
      </c>
      <c r="L126" s="1253">
        <v>0</v>
      </c>
      <c r="M126" s="1254">
        <v>0</v>
      </c>
      <c r="N126" s="1240"/>
    </row>
    <row r="127" spans="1:14" s="573" customFormat="1" ht="27" hidden="1" customHeight="1">
      <c r="A127" s="1249"/>
      <c r="B127" s="25"/>
      <c r="C127" s="1926" t="s">
        <v>101</v>
      </c>
      <c r="D127" s="1926"/>
      <c r="E127" s="1927"/>
      <c r="F127" s="1296"/>
      <c r="G127" s="1383"/>
      <c r="H127" s="1298"/>
      <c r="I127" s="1299"/>
      <c r="J127" s="1251">
        <v>0</v>
      </c>
      <c r="K127" s="1252">
        <v>0</v>
      </c>
      <c r="L127" s="1253">
        <v>0</v>
      </c>
      <c r="M127" s="1254">
        <v>0</v>
      </c>
      <c r="N127" s="1240"/>
    </row>
    <row r="128" spans="1:14" s="573" customFormat="1" ht="27" hidden="1" customHeight="1">
      <c r="A128" s="1249"/>
      <c r="B128" s="25"/>
      <c r="C128" s="1942" t="s">
        <v>102</v>
      </c>
      <c r="D128" s="1942"/>
      <c r="E128" s="1943"/>
      <c r="F128" s="1296"/>
      <c r="G128" s="1383"/>
      <c r="H128" s="1298"/>
      <c r="I128" s="1299"/>
      <c r="J128" s="1251">
        <v>0</v>
      </c>
      <c r="K128" s="1252">
        <v>0</v>
      </c>
      <c r="L128" s="1253">
        <v>0</v>
      </c>
      <c r="M128" s="1254">
        <v>0</v>
      </c>
      <c r="N128" s="1240"/>
    </row>
    <row r="129" spans="1:14" s="573" customFormat="1" ht="27" hidden="1" customHeight="1">
      <c r="A129" s="1249"/>
      <c r="B129" s="25"/>
      <c r="C129" s="1942" t="s">
        <v>103</v>
      </c>
      <c r="D129" s="1942" t="s">
        <v>68</v>
      </c>
      <c r="E129" s="1943"/>
      <c r="F129" s="1296"/>
      <c r="G129" s="1383"/>
      <c r="H129" s="1298"/>
      <c r="I129" s="1299"/>
      <c r="J129" s="1251">
        <v>0</v>
      </c>
      <c r="K129" s="1252">
        <v>0</v>
      </c>
      <c r="L129" s="1253">
        <v>0</v>
      </c>
      <c r="M129" s="1254">
        <v>0</v>
      </c>
      <c r="N129" s="1240"/>
    </row>
    <row r="130" spans="1:14" s="573" customFormat="1" ht="27" hidden="1" customHeight="1">
      <c r="A130" s="1249"/>
      <c r="B130" s="1925" t="s">
        <v>104</v>
      </c>
      <c r="C130" s="1926"/>
      <c r="D130" s="1926"/>
      <c r="E130" s="1927"/>
      <c r="F130" s="1296"/>
      <c r="G130" s="1383"/>
      <c r="H130" s="1298"/>
      <c r="I130" s="1299"/>
      <c r="J130" s="1251">
        <v>0</v>
      </c>
      <c r="K130" s="1252">
        <v>0</v>
      </c>
      <c r="L130" s="1253">
        <v>0</v>
      </c>
      <c r="M130" s="1254">
        <v>0</v>
      </c>
      <c r="N130" s="1240"/>
    </row>
    <row r="131" spans="1:14" s="573" customFormat="1" ht="27" hidden="1" customHeight="1">
      <c r="A131" s="1249"/>
      <c r="B131" s="25"/>
      <c r="C131" s="1926" t="s">
        <v>105</v>
      </c>
      <c r="D131" s="1926"/>
      <c r="E131" s="1927"/>
      <c r="F131" s="1296"/>
      <c r="G131" s="1383"/>
      <c r="H131" s="1298"/>
      <c r="I131" s="1299"/>
      <c r="J131" s="1251">
        <v>0</v>
      </c>
      <c r="K131" s="1252">
        <v>0</v>
      </c>
      <c r="L131" s="1253">
        <v>0</v>
      </c>
      <c r="M131" s="1254">
        <v>0</v>
      </c>
      <c r="N131" s="1240"/>
    </row>
    <row r="132" spans="1:14" s="573" customFormat="1" ht="27" hidden="1" customHeight="1">
      <c r="A132" s="1249"/>
      <c r="B132" s="25"/>
      <c r="C132" s="1942" t="s">
        <v>106</v>
      </c>
      <c r="D132" s="1942"/>
      <c r="E132" s="1943"/>
      <c r="F132" s="1296"/>
      <c r="G132" s="1383"/>
      <c r="H132" s="1298"/>
      <c r="I132" s="1299"/>
      <c r="J132" s="1251">
        <v>0</v>
      </c>
      <c r="K132" s="1252">
        <v>0</v>
      </c>
      <c r="L132" s="1253">
        <v>0</v>
      </c>
      <c r="M132" s="1254">
        <v>0</v>
      </c>
      <c r="N132" s="1240"/>
    </row>
    <row r="133" spans="1:14" s="573" customFormat="1" ht="27" hidden="1" customHeight="1">
      <c r="A133" s="1249"/>
      <c r="B133" s="25"/>
      <c r="C133" s="1942" t="s">
        <v>107</v>
      </c>
      <c r="D133" s="1942" t="s">
        <v>68</v>
      </c>
      <c r="E133" s="1943"/>
      <c r="F133" s="1296"/>
      <c r="G133" s="1383"/>
      <c r="H133" s="1298"/>
      <c r="I133" s="1299"/>
      <c r="J133" s="1251">
        <v>0</v>
      </c>
      <c r="K133" s="1252">
        <v>0</v>
      </c>
      <c r="L133" s="1253">
        <v>0</v>
      </c>
      <c r="M133" s="1254">
        <v>0</v>
      </c>
      <c r="N133" s="1240"/>
    </row>
    <row r="134" spans="1:14" s="573" customFormat="1" ht="27" customHeight="1">
      <c r="A134" s="1249"/>
      <c r="B134" s="1847" t="s">
        <v>921</v>
      </c>
      <c r="C134" s="1848"/>
      <c r="D134" s="1848"/>
      <c r="E134" s="1849"/>
      <c r="F134" s="1296">
        <v>13.920999999999999</v>
      </c>
      <c r="G134" s="1297">
        <v>0</v>
      </c>
      <c r="H134" s="1298">
        <v>0</v>
      </c>
      <c r="I134" s="1299">
        <v>13.920999999999999</v>
      </c>
      <c r="J134" s="1251">
        <v>4.6959999999999997</v>
      </c>
      <c r="K134" s="1252">
        <v>0</v>
      </c>
      <c r="L134" s="1253">
        <v>0</v>
      </c>
      <c r="M134" s="1254">
        <v>4.6959999999999997</v>
      </c>
      <c r="N134" s="1240"/>
    </row>
    <row r="135" spans="1:14" s="573" customFormat="1" ht="30" customHeight="1">
      <c r="A135" s="1249"/>
      <c r="B135" s="1228"/>
      <c r="C135" s="1848" t="s">
        <v>922</v>
      </c>
      <c r="D135" s="1848"/>
      <c r="E135" s="1849"/>
      <c r="F135" s="1296">
        <v>16.510000000000002</v>
      </c>
      <c r="G135" s="1297">
        <v>0</v>
      </c>
      <c r="H135" s="1298">
        <v>0</v>
      </c>
      <c r="I135" s="1299">
        <v>16.510000000000002</v>
      </c>
      <c r="J135" s="1251">
        <v>6.5129999999999999</v>
      </c>
      <c r="K135" s="1252">
        <v>0</v>
      </c>
      <c r="L135" s="1253">
        <v>0</v>
      </c>
      <c r="M135" s="1254">
        <v>6.5129999999999999</v>
      </c>
      <c r="N135" s="1240"/>
    </row>
    <row r="136" spans="1:14" s="573" customFormat="1" ht="27.75" hidden="1" customHeight="1">
      <c r="A136" s="1249"/>
      <c r="B136" s="30"/>
      <c r="C136" s="1909" t="s">
        <v>923</v>
      </c>
      <c r="D136" s="1909"/>
      <c r="E136" s="1910"/>
      <c r="F136" s="1296"/>
      <c r="G136" s="1297"/>
      <c r="H136" s="1298"/>
      <c r="I136" s="1299"/>
      <c r="J136" s="1251">
        <v>-2.3E-2</v>
      </c>
      <c r="K136" s="1252">
        <v>0</v>
      </c>
      <c r="L136" s="1253">
        <v>0</v>
      </c>
      <c r="M136" s="1254">
        <v>-2.3E-2</v>
      </c>
      <c r="N136" s="1240"/>
    </row>
    <row r="137" spans="1:14" s="573" customFormat="1" ht="31.5" customHeight="1">
      <c r="A137" s="1249"/>
      <c r="B137" s="30"/>
      <c r="C137" s="1909" t="s">
        <v>924</v>
      </c>
      <c r="D137" s="1909" t="s">
        <v>68</v>
      </c>
      <c r="E137" s="1910"/>
      <c r="F137" s="1296">
        <v>-2.5179999999999998</v>
      </c>
      <c r="G137" s="1297">
        <v>0</v>
      </c>
      <c r="H137" s="1298">
        <v>0</v>
      </c>
      <c r="I137" s="1299">
        <v>-2.5179999999999998</v>
      </c>
      <c r="J137" s="1251">
        <v>-1.794</v>
      </c>
      <c r="K137" s="1252">
        <v>0</v>
      </c>
      <c r="L137" s="1253">
        <v>0</v>
      </c>
      <c r="M137" s="1254">
        <v>-1.794</v>
      </c>
      <c r="N137" s="1240"/>
    </row>
    <row r="138" spans="1:14" s="573" customFormat="1" ht="27" hidden="1" customHeight="1">
      <c r="A138" s="1249"/>
      <c r="B138" s="1932" t="s">
        <v>108</v>
      </c>
      <c r="C138" s="1933"/>
      <c r="D138" s="1933"/>
      <c r="E138" s="1934"/>
      <c r="F138" s="1339"/>
      <c r="G138" s="1340"/>
      <c r="H138" s="1341"/>
      <c r="I138" s="1321"/>
      <c r="J138" s="1251">
        <v>0</v>
      </c>
      <c r="K138" s="1252">
        <v>0</v>
      </c>
      <c r="L138" s="1253">
        <v>0</v>
      </c>
      <c r="M138" s="1254">
        <v>0</v>
      </c>
      <c r="N138" s="1240"/>
    </row>
    <row r="139" spans="1:14" s="573" customFormat="1" ht="27" hidden="1" customHeight="1">
      <c r="A139" s="1249"/>
      <c r="B139" s="1390"/>
      <c r="C139" s="1933" t="s">
        <v>109</v>
      </c>
      <c r="D139" s="1933"/>
      <c r="E139" s="1934"/>
      <c r="F139" s="1339"/>
      <c r="G139" s="1340"/>
      <c r="H139" s="1341"/>
      <c r="I139" s="1321"/>
      <c r="J139" s="1251">
        <v>0</v>
      </c>
      <c r="K139" s="1252">
        <v>0</v>
      </c>
      <c r="L139" s="1253">
        <v>0</v>
      </c>
      <c r="M139" s="1254">
        <v>0</v>
      </c>
      <c r="N139" s="1240"/>
    </row>
    <row r="140" spans="1:14" s="573" customFormat="1" ht="27" hidden="1" customHeight="1">
      <c r="A140" s="1249"/>
      <c r="B140" s="1390"/>
      <c r="C140" s="1911" t="s">
        <v>110</v>
      </c>
      <c r="D140" s="1911" t="s">
        <v>68</v>
      </c>
      <c r="E140" s="1912"/>
      <c r="F140" s="1339"/>
      <c r="G140" s="1340"/>
      <c r="H140" s="1341"/>
      <c r="I140" s="1321"/>
      <c r="J140" s="1251">
        <v>0</v>
      </c>
      <c r="K140" s="1252">
        <v>0</v>
      </c>
      <c r="L140" s="1253">
        <v>0</v>
      </c>
      <c r="M140" s="1254">
        <v>0</v>
      </c>
      <c r="N140" s="1240"/>
    </row>
    <row r="141" spans="1:14" s="573" customFormat="1" ht="27" hidden="1" customHeight="1">
      <c r="A141" s="1249"/>
      <c r="B141" s="1932" t="s">
        <v>111</v>
      </c>
      <c r="C141" s="1933"/>
      <c r="D141" s="1933"/>
      <c r="E141" s="1934"/>
      <c r="F141" s="1339"/>
      <c r="G141" s="1340"/>
      <c r="H141" s="1341"/>
      <c r="I141" s="1321"/>
      <c r="J141" s="1251">
        <v>0</v>
      </c>
      <c r="K141" s="1252">
        <v>0</v>
      </c>
      <c r="L141" s="1253">
        <v>0</v>
      </c>
      <c r="M141" s="1254">
        <v>0</v>
      </c>
      <c r="N141" s="1240"/>
    </row>
    <row r="142" spans="1:14" s="573" customFormat="1" ht="27" hidden="1" customHeight="1">
      <c r="A142" s="1249"/>
      <c r="B142" s="1390"/>
      <c r="C142" s="1933" t="s">
        <v>112</v>
      </c>
      <c r="D142" s="1933"/>
      <c r="E142" s="1934"/>
      <c r="F142" s="1339"/>
      <c r="G142" s="1340"/>
      <c r="H142" s="1341"/>
      <c r="I142" s="1321"/>
      <c r="J142" s="1251">
        <v>0</v>
      </c>
      <c r="K142" s="1252">
        <v>0</v>
      </c>
      <c r="L142" s="1253">
        <v>0</v>
      </c>
      <c r="M142" s="1254">
        <v>0</v>
      </c>
      <c r="N142" s="1240"/>
    </row>
    <row r="143" spans="1:14" s="573" customFormat="1" ht="27" hidden="1" customHeight="1">
      <c r="A143" s="1249"/>
      <c r="B143" s="1390"/>
      <c r="C143" s="1911" t="s">
        <v>113</v>
      </c>
      <c r="D143" s="1911" t="s">
        <v>68</v>
      </c>
      <c r="E143" s="1912"/>
      <c r="F143" s="1339"/>
      <c r="G143" s="1340"/>
      <c r="H143" s="1341"/>
      <c r="I143" s="1321"/>
      <c r="J143" s="1251">
        <v>0</v>
      </c>
      <c r="K143" s="1252">
        <v>0</v>
      </c>
      <c r="L143" s="1253">
        <v>0</v>
      </c>
      <c r="M143" s="1254">
        <v>0</v>
      </c>
      <c r="N143" s="1240"/>
    </row>
    <row r="144" spans="1:14" s="573" customFormat="1" ht="27" hidden="1" customHeight="1">
      <c r="A144" s="1249"/>
      <c r="B144" s="1932" t="s">
        <v>114</v>
      </c>
      <c r="C144" s="1933"/>
      <c r="D144" s="1933"/>
      <c r="E144" s="1934"/>
      <c r="F144" s="1339"/>
      <c r="G144" s="1340"/>
      <c r="H144" s="1341"/>
      <c r="I144" s="1321"/>
      <c r="J144" s="1251">
        <v>0</v>
      </c>
      <c r="K144" s="1252">
        <v>0</v>
      </c>
      <c r="L144" s="1253">
        <v>0</v>
      </c>
      <c r="M144" s="1254">
        <v>0</v>
      </c>
      <c r="N144" s="1240"/>
    </row>
    <row r="145" spans="1:14" s="573" customFormat="1" ht="27" hidden="1" customHeight="1">
      <c r="A145" s="1249"/>
      <c r="B145" s="1390"/>
      <c r="C145" s="1933" t="s">
        <v>115</v>
      </c>
      <c r="D145" s="1933"/>
      <c r="E145" s="1934"/>
      <c r="F145" s="1339"/>
      <c r="G145" s="1340"/>
      <c r="H145" s="1341"/>
      <c r="I145" s="1321"/>
      <c r="J145" s="1251">
        <v>0</v>
      </c>
      <c r="K145" s="1252">
        <v>0</v>
      </c>
      <c r="L145" s="1253">
        <v>0</v>
      </c>
      <c r="M145" s="1254">
        <v>0</v>
      </c>
      <c r="N145" s="1240"/>
    </row>
    <row r="146" spans="1:14" s="573" customFormat="1" ht="27" hidden="1" customHeight="1">
      <c r="A146" s="1249"/>
      <c r="B146" s="1390"/>
      <c r="C146" s="1911" t="s">
        <v>116</v>
      </c>
      <c r="D146" s="1911" t="s">
        <v>68</v>
      </c>
      <c r="E146" s="1912"/>
      <c r="F146" s="1339"/>
      <c r="G146" s="1340"/>
      <c r="H146" s="1341"/>
      <c r="I146" s="1321"/>
      <c r="J146" s="1251">
        <v>0</v>
      </c>
      <c r="K146" s="1252">
        <v>0</v>
      </c>
      <c r="L146" s="1253">
        <v>0</v>
      </c>
      <c r="M146" s="1254">
        <v>0</v>
      </c>
      <c r="N146" s="1240"/>
    </row>
    <row r="147" spans="1:14" s="573" customFormat="1" ht="27" hidden="1" customHeight="1">
      <c r="A147" s="1249"/>
      <c r="B147" s="1932" t="s">
        <v>117</v>
      </c>
      <c r="C147" s="1933"/>
      <c r="D147" s="1933"/>
      <c r="E147" s="1934"/>
      <c r="F147" s="1339"/>
      <c r="G147" s="1340"/>
      <c r="H147" s="1341"/>
      <c r="I147" s="1321"/>
      <c r="J147" s="1251">
        <v>0</v>
      </c>
      <c r="K147" s="1252">
        <v>0</v>
      </c>
      <c r="L147" s="1253">
        <v>0</v>
      </c>
      <c r="M147" s="1254">
        <v>0</v>
      </c>
      <c r="N147" s="1240"/>
    </row>
    <row r="148" spans="1:14" s="573" customFormat="1" ht="27" hidden="1" customHeight="1">
      <c r="A148" s="1249"/>
      <c r="B148" s="1390"/>
      <c r="C148" s="1933" t="s">
        <v>118</v>
      </c>
      <c r="D148" s="1933"/>
      <c r="E148" s="1934"/>
      <c r="F148" s="1339"/>
      <c r="G148" s="1340"/>
      <c r="H148" s="1341"/>
      <c r="I148" s="1321"/>
      <c r="J148" s="1251">
        <v>0</v>
      </c>
      <c r="K148" s="1252">
        <v>0</v>
      </c>
      <c r="L148" s="1253">
        <v>0</v>
      </c>
      <c r="M148" s="1254">
        <v>0</v>
      </c>
      <c r="N148" s="1240"/>
    </row>
    <row r="149" spans="1:14" s="573" customFormat="1" ht="27" hidden="1" customHeight="1">
      <c r="A149" s="1249"/>
      <c r="B149" s="1390"/>
      <c r="C149" s="1911" t="s">
        <v>119</v>
      </c>
      <c r="D149" s="1911" t="s">
        <v>68</v>
      </c>
      <c r="E149" s="1912"/>
      <c r="F149" s="1339"/>
      <c r="G149" s="1340"/>
      <c r="H149" s="1341"/>
      <c r="I149" s="1321"/>
      <c r="J149" s="1251">
        <v>0</v>
      </c>
      <c r="K149" s="1252">
        <v>0</v>
      </c>
      <c r="L149" s="1253">
        <v>0</v>
      </c>
      <c r="M149" s="1254">
        <v>0</v>
      </c>
      <c r="N149" s="1240"/>
    </row>
    <row r="150" spans="1:14" s="573" customFormat="1" ht="27" hidden="1" customHeight="1">
      <c r="A150" s="1249"/>
      <c r="B150" s="1932" t="s">
        <v>120</v>
      </c>
      <c r="C150" s="1933"/>
      <c r="D150" s="1933"/>
      <c r="E150" s="1934"/>
      <c r="F150" s="1339"/>
      <c r="G150" s="1340"/>
      <c r="H150" s="1341"/>
      <c r="I150" s="1321"/>
      <c r="J150" s="1251">
        <v>0</v>
      </c>
      <c r="K150" s="1252">
        <v>0</v>
      </c>
      <c r="L150" s="1253">
        <v>0</v>
      </c>
      <c r="M150" s="1254">
        <v>0</v>
      </c>
      <c r="N150" s="1240"/>
    </row>
    <row r="151" spans="1:14" s="573" customFormat="1" ht="27" hidden="1" customHeight="1">
      <c r="A151" s="1249"/>
      <c r="B151" s="1390"/>
      <c r="C151" s="1933" t="s">
        <v>121</v>
      </c>
      <c r="D151" s="1933"/>
      <c r="E151" s="1934"/>
      <c r="F151" s="1339"/>
      <c r="G151" s="1340"/>
      <c r="H151" s="1341"/>
      <c r="I151" s="1321"/>
      <c r="J151" s="1251">
        <v>0</v>
      </c>
      <c r="K151" s="1252">
        <v>0</v>
      </c>
      <c r="L151" s="1253">
        <v>0</v>
      </c>
      <c r="M151" s="1254">
        <v>0</v>
      </c>
      <c r="N151" s="1240"/>
    </row>
    <row r="152" spans="1:14" s="573" customFormat="1" ht="27" hidden="1" customHeight="1">
      <c r="A152" s="1249"/>
      <c r="B152" s="1390"/>
      <c r="C152" s="1911" t="s">
        <v>122</v>
      </c>
      <c r="D152" s="1911" t="s">
        <v>68</v>
      </c>
      <c r="E152" s="1912"/>
      <c r="F152" s="1339"/>
      <c r="G152" s="1340"/>
      <c r="H152" s="1341"/>
      <c r="I152" s="1321"/>
      <c r="J152" s="1251">
        <v>0</v>
      </c>
      <c r="K152" s="1252">
        <v>0</v>
      </c>
      <c r="L152" s="1253">
        <v>0</v>
      </c>
      <c r="M152" s="1254">
        <v>0</v>
      </c>
      <c r="N152" s="1240"/>
    </row>
    <row r="153" spans="1:14" s="573" customFormat="1" ht="27" hidden="1" customHeight="1">
      <c r="A153" s="1249"/>
      <c r="B153" s="1932" t="s">
        <v>123</v>
      </c>
      <c r="C153" s="1933"/>
      <c r="D153" s="1933"/>
      <c r="E153" s="1934"/>
      <c r="F153" s="1339"/>
      <c r="G153" s="1340"/>
      <c r="H153" s="1341"/>
      <c r="I153" s="1321"/>
      <c r="J153" s="1251">
        <v>0</v>
      </c>
      <c r="K153" s="1252">
        <v>0</v>
      </c>
      <c r="L153" s="1253">
        <v>0</v>
      </c>
      <c r="M153" s="1254">
        <v>0</v>
      </c>
      <c r="N153" s="1240"/>
    </row>
    <row r="154" spans="1:14" s="573" customFormat="1" ht="27" hidden="1" customHeight="1">
      <c r="A154" s="1249"/>
      <c r="B154" s="1390"/>
      <c r="C154" s="1933" t="s">
        <v>124</v>
      </c>
      <c r="D154" s="1933"/>
      <c r="E154" s="1934"/>
      <c r="F154" s="1339"/>
      <c r="G154" s="1340"/>
      <c r="H154" s="1341"/>
      <c r="I154" s="1321"/>
      <c r="J154" s="1251">
        <v>0</v>
      </c>
      <c r="K154" s="1252">
        <v>0</v>
      </c>
      <c r="L154" s="1253">
        <v>0</v>
      </c>
      <c r="M154" s="1254">
        <v>0</v>
      </c>
      <c r="N154" s="1240"/>
    </row>
    <row r="155" spans="1:14" s="573" customFormat="1" ht="27" hidden="1" customHeight="1">
      <c r="A155" s="1249"/>
      <c r="B155" s="1390"/>
      <c r="C155" s="1911" t="s">
        <v>125</v>
      </c>
      <c r="D155" s="1911" t="s">
        <v>68</v>
      </c>
      <c r="E155" s="1912"/>
      <c r="F155" s="1339"/>
      <c r="G155" s="1340"/>
      <c r="H155" s="1341"/>
      <c r="I155" s="1321"/>
      <c r="J155" s="1251">
        <v>0</v>
      </c>
      <c r="K155" s="1252">
        <v>0</v>
      </c>
      <c r="L155" s="1253">
        <v>0</v>
      </c>
      <c r="M155" s="1254">
        <v>0</v>
      </c>
      <c r="N155" s="1240"/>
    </row>
    <row r="156" spans="1:14" s="573" customFormat="1" ht="27" hidden="1" customHeight="1">
      <c r="A156" s="1249"/>
      <c r="B156" s="1913" t="s">
        <v>126</v>
      </c>
      <c r="C156" s="1914"/>
      <c r="D156" s="1914"/>
      <c r="E156" s="1915"/>
      <c r="F156" s="1318"/>
      <c r="G156" s="1319"/>
      <c r="H156" s="1320"/>
      <c r="I156" s="1321"/>
      <c r="J156" s="1251">
        <v>0</v>
      </c>
      <c r="K156" s="1252">
        <v>0</v>
      </c>
      <c r="L156" s="1253">
        <v>0</v>
      </c>
      <c r="M156" s="1254">
        <v>0</v>
      </c>
      <c r="N156" s="1240"/>
    </row>
    <row r="157" spans="1:14" s="573" customFormat="1" ht="27" hidden="1" customHeight="1">
      <c r="A157" s="1249"/>
      <c r="B157" s="1913" t="s">
        <v>925</v>
      </c>
      <c r="C157" s="1914"/>
      <c r="D157" s="1914"/>
      <c r="E157" s="1915"/>
      <c r="F157" s="1318"/>
      <c r="G157" s="1319"/>
      <c r="H157" s="1320"/>
      <c r="I157" s="1321"/>
      <c r="J157" s="1251">
        <v>0</v>
      </c>
      <c r="K157" s="1252">
        <v>0</v>
      </c>
      <c r="L157" s="1253">
        <v>0</v>
      </c>
      <c r="M157" s="1254">
        <v>0</v>
      </c>
      <c r="N157" s="1240"/>
    </row>
    <row r="158" spans="1:14" s="573" customFormat="1" ht="31.5" hidden="1" customHeight="1">
      <c r="A158" s="1249"/>
      <c r="B158" s="1913" t="s">
        <v>926</v>
      </c>
      <c r="C158" s="1914"/>
      <c r="D158" s="1914"/>
      <c r="E158" s="1915"/>
      <c r="F158" s="1318"/>
      <c r="G158" s="1319"/>
      <c r="H158" s="1320"/>
      <c r="I158" s="1321"/>
      <c r="J158" s="1251">
        <v>0</v>
      </c>
      <c r="K158" s="1252">
        <v>0</v>
      </c>
      <c r="L158" s="1391">
        <v>0</v>
      </c>
      <c r="M158" s="1254">
        <v>0</v>
      </c>
      <c r="N158" s="1240"/>
    </row>
    <row r="159" spans="1:14" s="573" customFormat="1" ht="17.25" hidden="1" customHeight="1">
      <c r="A159" s="1249"/>
      <c r="B159" s="1390"/>
      <c r="C159" s="1914" t="s">
        <v>927</v>
      </c>
      <c r="D159" s="1914"/>
      <c r="E159" s="1915"/>
      <c r="F159" s="1318"/>
      <c r="G159" s="1319"/>
      <c r="H159" s="1320"/>
      <c r="I159" s="1321"/>
      <c r="J159" s="1251">
        <v>0</v>
      </c>
      <c r="K159" s="1252">
        <v>0</v>
      </c>
      <c r="L159" s="1253">
        <v>0</v>
      </c>
      <c r="M159" s="1254">
        <v>0</v>
      </c>
      <c r="N159" s="1240"/>
    </row>
    <row r="160" spans="1:14" s="573" customFormat="1" ht="18" hidden="1" customHeight="1">
      <c r="A160" s="1249"/>
      <c r="B160" s="1390"/>
      <c r="C160" s="1911" t="s">
        <v>127</v>
      </c>
      <c r="D160" s="1911" t="s">
        <v>68</v>
      </c>
      <c r="E160" s="1912"/>
      <c r="F160" s="1339"/>
      <c r="G160" s="1340"/>
      <c r="H160" s="1341"/>
      <c r="I160" s="1321"/>
      <c r="J160" s="1251">
        <v>0</v>
      </c>
      <c r="K160" s="1252">
        <v>0</v>
      </c>
      <c r="L160" s="1253">
        <v>0</v>
      </c>
      <c r="M160" s="1254">
        <v>0</v>
      </c>
      <c r="N160" s="1240"/>
    </row>
    <row r="161" spans="1:41" s="573" customFormat="1" ht="17.25" customHeight="1">
      <c r="A161" s="1249"/>
      <c r="B161" s="1888" t="s">
        <v>928</v>
      </c>
      <c r="C161" s="1889"/>
      <c r="D161" s="1889"/>
      <c r="E161" s="1890"/>
      <c r="F161" s="1392">
        <v>0</v>
      </c>
      <c r="G161" s="1360">
        <v>0</v>
      </c>
      <c r="H161" s="1361">
        <v>0</v>
      </c>
      <c r="I161" s="1358">
        <v>0</v>
      </c>
      <c r="J161" s="1251">
        <v>0</v>
      </c>
      <c r="K161" s="1252">
        <v>29.253</v>
      </c>
      <c r="L161" s="1253">
        <v>0</v>
      </c>
      <c r="M161" s="1254">
        <v>29.253</v>
      </c>
      <c r="N161" s="1240"/>
    </row>
    <row r="162" spans="1:41" s="573" customFormat="1" ht="16.5" customHeight="1">
      <c r="A162" s="1249"/>
      <c r="B162" s="1228"/>
      <c r="C162" s="1889" t="s">
        <v>929</v>
      </c>
      <c r="D162" s="1889"/>
      <c r="E162" s="1890"/>
      <c r="F162" s="1392">
        <v>0</v>
      </c>
      <c r="G162" s="1360">
        <v>0</v>
      </c>
      <c r="H162" s="1361">
        <v>0</v>
      </c>
      <c r="I162" s="1358">
        <v>0</v>
      </c>
      <c r="J162" s="1251">
        <v>0</v>
      </c>
      <c r="K162" s="1252">
        <v>30.006</v>
      </c>
      <c r="L162" s="1253">
        <v>0</v>
      </c>
      <c r="M162" s="1254">
        <v>30.006</v>
      </c>
      <c r="N162" s="1240"/>
    </row>
    <row r="163" spans="1:41" s="573" customFormat="1" ht="26.25" customHeight="1">
      <c r="A163" s="1249"/>
      <c r="B163" s="1393"/>
      <c r="C163" s="1909" t="s">
        <v>930</v>
      </c>
      <c r="D163" s="1909" t="s">
        <v>68</v>
      </c>
      <c r="E163" s="1910"/>
      <c r="F163" s="1394">
        <v>0</v>
      </c>
      <c r="G163" s="1395">
        <v>0</v>
      </c>
      <c r="H163" s="1396">
        <v>0</v>
      </c>
      <c r="I163" s="1358">
        <v>0</v>
      </c>
      <c r="J163" s="1251">
        <v>0</v>
      </c>
      <c r="K163" s="1252">
        <v>-0.753</v>
      </c>
      <c r="L163" s="1253">
        <v>0</v>
      </c>
      <c r="M163" s="1254">
        <v>-0.753</v>
      </c>
      <c r="N163" s="1240"/>
    </row>
    <row r="164" spans="1:41" s="573" customFormat="1" ht="12.75" hidden="1" customHeight="1">
      <c r="A164" s="1249"/>
      <c r="B164" s="1937" t="s">
        <v>128</v>
      </c>
      <c r="C164" s="1938"/>
      <c r="D164" s="1938"/>
      <c r="E164" s="1939"/>
      <c r="F164" s="1397"/>
      <c r="G164" s="1398"/>
      <c r="H164" s="1398"/>
      <c r="I164" s="1321"/>
      <c r="J164" s="1251">
        <v>0</v>
      </c>
      <c r="K164" s="1252">
        <v>0</v>
      </c>
      <c r="L164" s="1253">
        <v>0</v>
      </c>
      <c r="M164" s="1254">
        <v>0</v>
      </c>
      <c r="N164" s="1240"/>
    </row>
    <row r="165" spans="1:41" s="573" customFormat="1" ht="16.5" customHeight="1">
      <c r="A165" s="1249"/>
      <c r="B165" s="1888" t="s">
        <v>931</v>
      </c>
      <c r="C165" s="1889"/>
      <c r="D165" s="1889"/>
      <c r="E165" s="1890"/>
      <c r="F165" s="1399">
        <v>59.334000000000003</v>
      </c>
      <c r="G165" s="1363">
        <v>2.3420000000000001</v>
      </c>
      <c r="H165" s="1364">
        <v>0</v>
      </c>
      <c r="I165" s="1299">
        <v>61.676000000000002</v>
      </c>
      <c r="J165" s="1251">
        <v>59.295000000000002</v>
      </c>
      <c r="K165" s="1252">
        <v>8.4550000000000001</v>
      </c>
      <c r="L165" s="1253">
        <v>9.5139999999999993</v>
      </c>
      <c r="M165" s="1254">
        <v>77.263999999999996</v>
      </c>
      <c r="N165" s="1240"/>
    </row>
    <row r="166" spans="1:41" ht="17.25" customHeight="1">
      <c r="A166" s="1249"/>
      <c r="B166" s="1228"/>
      <c r="C166" s="1889" t="s">
        <v>129</v>
      </c>
      <c r="D166" s="1889"/>
      <c r="E166" s="1890"/>
      <c r="F166" s="1399">
        <v>83.123999999999995</v>
      </c>
      <c r="G166" s="1363">
        <v>126</v>
      </c>
      <c r="H166" s="1364">
        <v>4.22</v>
      </c>
      <c r="I166" s="1299">
        <v>213.34399999999999</v>
      </c>
      <c r="J166" s="1251">
        <v>288.52499999999998</v>
      </c>
      <c r="K166" s="1252">
        <v>109.107</v>
      </c>
      <c r="L166" s="1253">
        <v>20.242999999999999</v>
      </c>
      <c r="M166" s="1254">
        <v>417.875</v>
      </c>
      <c r="N166" s="1240"/>
    </row>
    <row r="167" spans="1:41" ht="30.75" customHeight="1" thickBot="1">
      <c r="A167" s="1255"/>
      <c r="B167" s="1400"/>
      <c r="C167" s="1940" t="s">
        <v>130</v>
      </c>
      <c r="D167" s="1940" t="s">
        <v>68</v>
      </c>
      <c r="E167" s="1941"/>
      <c r="F167" s="1300">
        <v>-23.79</v>
      </c>
      <c r="G167" s="1301">
        <v>-123.658</v>
      </c>
      <c r="H167" s="1302">
        <v>-4.22</v>
      </c>
      <c r="I167" s="1303">
        <v>-151.66800000000001</v>
      </c>
      <c r="J167" s="1257">
        <v>-229.23</v>
      </c>
      <c r="K167" s="1258">
        <v>-100.652</v>
      </c>
      <c r="L167" s="1259">
        <v>-10.728999999999999</v>
      </c>
      <c r="M167" s="1260">
        <v>-340.61099999999999</v>
      </c>
      <c r="N167" s="1240"/>
    </row>
    <row r="168" spans="1:41" s="1242" customFormat="1" ht="15.75" customHeight="1" thickBot="1">
      <c r="A168" s="1234">
        <v>10</v>
      </c>
      <c r="B168" s="1906" t="s">
        <v>932</v>
      </c>
      <c r="C168" s="1907"/>
      <c r="D168" s="1907"/>
      <c r="E168" s="1908"/>
      <c r="F168" s="1261">
        <v>121765.999</v>
      </c>
      <c r="G168" s="1262">
        <v>51471.542999999998</v>
      </c>
      <c r="H168" s="1263">
        <v>7778.9639999999999</v>
      </c>
      <c r="I168" s="1290">
        <v>181016.50599999999</v>
      </c>
      <c r="J168" s="1236">
        <v>140193.986</v>
      </c>
      <c r="K168" s="1237">
        <v>43348.324999999997</v>
      </c>
      <c r="L168" s="1237">
        <v>7324.2030000000004</v>
      </c>
      <c r="M168" s="1239">
        <v>190866.514</v>
      </c>
      <c r="N168" s="1240"/>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row>
    <row r="169" spans="1:41" s="1401" customFormat="1" ht="13.5" customHeight="1">
      <c r="A169" s="1243"/>
      <c r="B169" s="1866" t="s">
        <v>933</v>
      </c>
      <c r="C169" s="1867"/>
      <c r="D169" s="1867"/>
      <c r="E169" s="1868"/>
      <c r="F169" s="1292">
        <v>70832.288</v>
      </c>
      <c r="G169" s="1293">
        <v>31350.304</v>
      </c>
      <c r="H169" s="1294">
        <v>3545.8919999999998</v>
      </c>
      <c r="I169" s="1295">
        <v>105728.484</v>
      </c>
      <c r="J169" s="1313">
        <v>78628.038</v>
      </c>
      <c r="K169" s="1314">
        <v>24487.096000000001</v>
      </c>
      <c r="L169" s="1315">
        <v>4115.1390000000001</v>
      </c>
      <c r="M169" s="1248">
        <v>107230.273</v>
      </c>
      <c r="N169" s="1240"/>
      <c r="O169" s="1241"/>
      <c r="P169" s="1241"/>
      <c r="Q169" s="1241"/>
      <c r="R169" s="1241"/>
      <c r="S169" s="1241"/>
      <c r="T169" s="1241"/>
      <c r="U169" s="1241"/>
      <c r="V169" s="1241"/>
      <c r="W169" s="1241"/>
      <c r="X169" s="1241"/>
      <c r="Y169" s="1241"/>
      <c r="Z169" s="1241"/>
      <c r="AA169" s="1241"/>
    </row>
    <row r="170" spans="1:41" ht="12.75" customHeight="1">
      <c r="A170" s="1243"/>
      <c r="B170" s="1402"/>
      <c r="C170" s="1847" t="s">
        <v>131</v>
      </c>
      <c r="D170" s="1935"/>
      <c r="E170" s="1936"/>
      <c r="F170" s="1403">
        <v>74162.430999999997</v>
      </c>
      <c r="G170" s="1404">
        <v>32099.116000000002</v>
      </c>
      <c r="H170" s="1405">
        <v>3650.6909999999998</v>
      </c>
      <c r="I170" s="1406">
        <v>109912.238</v>
      </c>
      <c r="J170" s="1245">
        <v>83407.290999999997</v>
      </c>
      <c r="K170" s="1246">
        <v>25110.701000000001</v>
      </c>
      <c r="L170" s="1247">
        <v>4239.3379999999997</v>
      </c>
      <c r="M170" s="1248">
        <v>112757.33</v>
      </c>
      <c r="N170" s="1240"/>
    </row>
    <row r="171" spans="1:41" ht="15" customHeight="1">
      <c r="A171" s="1249"/>
      <c r="B171" s="1228"/>
      <c r="C171" s="1909" t="s">
        <v>132</v>
      </c>
      <c r="D171" s="1909"/>
      <c r="E171" s="1910"/>
      <c r="F171" s="1296">
        <v>-198.517</v>
      </c>
      <c r="G171" s="1297">
        <v>-135.238</v>
      </c>
      <c r="H171" s="1298">
        <v>-16.966000000000001</v>
      </c>
      <c r="I171" s="1299">
        <v>-350.721</v>
      </c>
      <c r="J171" s="1251">
        <v>-215.489</v>
      </c>
      <c r="K171" s="1252">
        <v>-125.255</v>
      </c>
      <c r="L171" s="1253">
        <v>-19.760000000000002</v>
      </c>
      <c r="M171" s="1254">
        <v>-360.50400000000002</v>
      </c>
      <c r="N171" s="1240"/>
    </row>
    <row r="172" spans="1:41" ht="15" customHeight="1">
      <c r="A172" s="1249"/>
      <c r="B172" s="1228"/>
      <c r="C172" s="1909" t="s">
        <v>133</v>
      </c>
      <c r="D172" s="1909" t="s">
        <v>68</v>
      </c>
      <c r="E172" s="1910"/>
      <c r="F172" s="1383">
        <v>-3131.6260000000002</v>
      </c>
      <c r="G172" s="1297">
        <v>-613.57399999999996</v>
      </c>
      <c r="H172" s="1298">
        <v>-87.832999999999998</v>
      </c>
      <c r="I172" s="1299">
        <v>-3833.0329999999999</v>
      </c>
      <c r="J172" s="1251">
        <v>-4563.7640000000001</v>
      </c>
      <c r="K172" s="1252">
        <v>-498.35</v>
      </c>
      <c r="L172" s="1253">
        <v>-104.43899999999999</v>
      </c>
      <c r="M172" s="1254">
        <v>-5166.5529999999999</v>
      </c>
      <c r="N172" s="1240"/>
    </row>
    <row r="173" spans="1:41" ht="12.75" customHeight="1">
      <c r="A173" s="1249"/>
      <c r="B173" s="1847" t="s">
        <v>934</v>
      </c>
      <c r="C173" s="1848"/>
      <c r="D173" s="1848"/>
      <c r="E173" s="1849"/>
      <c r="F173" s="1383">
        <v>227.37799999999999</v>
      </c>
      <c r="G173" s="1297">
        <v>80.92</v>
      </c>
      <c r="H173" s="1298">
        <v>0</v>
      </c>
      <c r="I173" s="1299">
        <v>308.298</v>
      </c>
      <c r="J173" s="1251">
        <v>1702.327</v>
      </c>
      <c r="K173" s="1252">
        <v>121.455</v>
      </c>
      <c r="L173" s="1253">
        <v>0</v>
      </c>
      <c r="M173" s="1254">
        <v>1823.7819999999999</v>
      </c>
      <c r="N173" s="1240"/>
    </row>
    <row r="174" spans="1:41" ht="12.75" customHeight="1">
      <c r="A174" s="1249"/>
      <c r="B174" s="1228"/>
      <c r="C174" s="1909" t="s">
        <v>134</v>
      </c>
      <c r="D174" s="1909"/>
      <c r="E174" s="1910"/>
      <c r="F174" s="1383">
        <v>234.57900000000001</v>
      </c>
      <c r="G174" s="1297">
        <v>81.36</v>
      </c>
      <c r="H174" s="1298">
        <v>0</v>
      </c>
      <c r="I174" s="1299">
        <v>315.93900000000002</v>
      </c>
      <c r="J174" s="1251">
        <v>1708.7470000000001</v>
      </c>
      <c r="K174" s="1252">
        <v>121.919</v>
      </c>
      <c r="L174" s="1253">
        <v>0</v>
      </c>
      <c r="M174" s="1254">
        <v>1830.6659999999999</v>
      </c>
      <c r="N174" s="1240"/>
    </row>
    <row r="175" spans="1:41" ht="13.5" customHeight="1">
      <c r="A175" s="1249"/>
      <c r="B175" s="1228"/>
      <c r="C175" s="1909" t="s">
        <v>135</v>
      </c>
      <c r="D175" s="1909"/>
      <c r="E175" s="1910"/>
      <c r="F175" s="1383">
        <v>-7.1289999999999996</v>
      </c>
      <c r="G175" s="1297">
        <v>-0.38400000000000001</v>
      </c>
      <c r="H175" s="1298">
        <v>0</v>
      </c>
      <c r="I175" s="1299">
        <v>-7.5129999999999999</v>
      </c>
      <c r="J175" s="1251">
        <v>-6.4139999999999997</v>
      </c>
      <c r="K175" s="1252">
        <v>-0.40600000000000003</v>
      </c>
      <c r="L175" s="1253">
        <v>0</v>
      </c>
      <c r="M175" s="1254">
        <v>-6.82</v>
      </c>
      <c r="N175" s="1240"/>
    </row>
    <row r="176" spans="1:41" ht="27" hidden="1" customHeight="1">
      <c r="A176" s="1249"/>
      <c r="B176" s="1390"/>
      <c r="C176" s="1911" t="s">
        <v>935</v>
      </c>
      <c r="D176" s="1911" t="s">
        <v>68</v>
      </c>
      <c r="E176" s="1912"/>
      <c r="F176" s="1407"/>
      <c r="G176" s="1340"/>
      <c r="H176" s="1341"/>
      <c r="I176" s="1321"/>
      <c r="J176" s="1251">
        <v>-6.0000000000000001E-3</v>
      </c>
      <c r="K176" s="1252">
        <v>-5.8000000000000003E-2</v>
      </c>
      <c r="L176" s="1253">
        <v>0</v>
      </c>
      <c r="M176" s="1254">
        <v>-6.4000000000000001E-2</v>
      </c>
      <c r="N176" s="1240"/>
    </row>
    <row r="177" spans="1:14" ht="15" customHeight="1">
      <c r="A177" s="1249"/>
      <c r="B177" s="1847" t="s">
        <v>936</v>
      </c>
      <c r="C177" s="1848"/>
      <c r="D177" s="1848"/>
      <c r="E177" s="1849"/>
      <c r="F177" s="1383">
        <v>65.837000000000003</v>
      </c>
      <c r="G177" s="1297">
        <v>14.534000000000001</v>
      </c>
      <c r="H177" s="1298">
        <v>5.1749999999999998</v>
      </c>
      <c r="I177" s="1299">
        <v>85.546000000000006</v>
      </c>
      <c r="J177" s="1251">
        <v>63.267000000000003</v>
      </c>
      <c r="K177" s="1252">
        <v>29.951000000000001</v>
      </c>
      <c r="L177" s="1253">
        <v>48.613999999999997</v>
      </c>
      <c r="M177" s="1254">
        <v>141.83199999999999</v>
      </c>
      <c r="N177" s="1240"/>
    </row>
    <row r="178" spans="1:14" ht="15" customHeight="1">
      <c r="A178" s="1249"/>
      <c r="B178" s="25"/>
      <c r="C178" s="1847" t="s">
        <v>937</v>
      </c>
      <c r="D178" s="1848"/>
      <c r="E178" s="1849"/>
      <c r="F178" s="1383">
        <v>67.599000000000004</v>
      </c>
      <c r="G178" s="1297">
        <v>14.951000000000001</v>
      </c>
      <c r="H178" s="1298">
        <v>5.6189999999999998</v>
      </c>
      <c r="I178" s="1299">
        <v>88.168999999999997</v>
      </c>
      <c r="J178" s="1251">
        <v>64.903999999999996</v>
      </c>
      <c r="K178" s="1252">
        <v>31.876999999999999</v>
      </c>
      <c r="L178" s="1253">
        <v>49.552</v>
      </c>
      <c r="M178" s="1254">
        <v>146.333</v>
      </c>
      <c r="N178" s="1240"/>
    </row>
    <row r="179" spans="1:14" ht="27" customHeight="1">
      <c r="A179" s="1249"/>
      <c r="B179" s="25"/>
      <c r="C179" s="1847" t="s">
        <v>938</v>
      </c>
      <c r="D179" s="1848"/>
      <c r="E179" s="1849"/>
      <c r="F179" s="1383">
        <v>-0.53700000000000003</v>
      </c>
      <c r="G179" s="1297">
        <v>-0.22</v>
      </c>
      <c r="H179" s="1298">
        <v>-4.2999999999999997E-2</v>
      </c>
      <c r="I179" s="1299">
        <v>-0.8</v>
      </c>
      <c r="J179" s="1251">
        <v>-0.41299999999999998</v>
      </c>
      <c r="K179" s="1252">
        <v>-0.14399999999999999</v>
      </c>
      <c r="L179" s="1253">
        <v>-0.52600000000000002</v>
      </c>
      <c r="M179" s="1254">
        <v>-1.083</v>
      </c>
      <c r="N179" s="1240"/>
    </row>
    <row r="180" spans="1:14" ht="27" customHeight="1">
      <c r="A180" s="1249"/>
      <c r="B180" s="25"/>
      <c r="C180" s="1847" t="s">
        <v>939</v>
      </c>
      <c r="D180" s="1848"/>
      <c r="E180" s="1849"/>
      <c r="F180" s="1383">
        <v>-1.2250000000000001</v>
      </c>
      <c r="G180" s="1408">
        <v>-0.19700000000000001</v>
      </c>
      <c r="H180" s="1298">
        <v>-0.40100000000000002</v>
      </c>
      <c r="I180" s="1299">
        <v>-1.823</v>
      </c>
      <c r="J180" s="1251">
        <v>-1.224</v>
      </c>
      <c r="K180" s="1252">
        <v>-1.782</v>
      </c>
      <c r="L180" s="1253">
        <v>-0.41199999999999998</v>
      </c>
      <c r="M180" s="1254">
        <v>-3.4180000000000001</v>
      </c>
      <c r="N180" s="1240"/>
    </row>
    <row r="181" spans="1:14" ht="12.75" customHeight="1">
      <c r="A181" s="1249"/>
      <c r="B181" s="1888" t="s">
        <v>940</v>
      </c>
      <c r="C181" s="1889"/>
      <c r="D181" s="1889"/>
      <c r="E181" s="1890"/>
      <c r="F181" s="1362">
        <v>48414.046000000002</v>
      </c>
      <c r="G181" s="1409">
        <v>18738.532999999999</v>
      </c>
      <c r="H181" s="1364">
        <v>3531.0239999999999</v>
      </c>
      <c r="I181" s="1299">
        <v>70683.603000000003</v>
      </c>
      <c r="J181" s="1251">
        <v>56055.002</v>
      </c>
      <c r="K181" s="1252">
        <v>17078.649000000001</v>
      </c>
      <c r="L181" s="1253">
        <v>2643.3789999999999</v>
      </c>
      <c r="M181" s="1254">
        <v>75777.03</v>
      </c>
      <c r="N181" s="1240"/>
    </row>
    <row r="182" spans="1:14" s="573" customFormat="1" ht="12.75" customHeight="1">
      <c r="A182" s="1249"/>
      <c r="B182" s="1228"/>
      <c r="C182" s="1909" t="s">
        <v>136</v>
      </c>
      <c r="D182" s="1909"/>
      <c r="E182" s="1910"/>
      <c r="F182" s="1383">
        <v>49141.697</v>
      </c>
      <c r="G182" s="1408">
        <v>19147.095000000001</v>
      </c>
      <c r="H182" s="1298">
        <v>3615.5630000000001</v>
      </c>
      <c r="I182" s="1299">
        <v>71904.354999999996</v>
      </c>
      <c r="J182" s="1251">
        <v>56995.087</v>
      </c>
      <c r="K182" s="1252">
        <v>17504.851999999999</v>
      </c>
      <c r="L182" s="1253">
        <v>2701.0709999999999</v>
      </c>
      <c r="M182" s="1254">
        <v>77201.009999999995</v>
      </c>
      <c r="N182" s="1240"/>
    </row>
    <row r="183" spans="1:14" s="573" customFormat="1" ht="15.75" customHeight="1">
      <c r="A183" s="1249"/>
      <c r="B183" s="1228"/>
      <c r="C183" s="1909" t="s">
        <v>137</v>
      </c>
      <c r="D183" s="1909"/>
      <c r="E183" s="1910"/>
      <c r="F183" s="1383">
        <v>-287.88099999999997</v>
      </c>
      <c r="G183" s="1408">
        <v>-191.95599999999999</v>
      </c>
      <c r="H183" s="1298">
        <v>-15.287000000000001</v>
      </c>
      <c r="I183" s="1299">
        <v>-495.12400000000002</v>
      </c>
      <c r="J183" s="1251">
        <v>-363.67099999999999</v>
      </c>
      <c r="K183" s="1252">
        <v>-197.398</v>
      </c>
      <c r="L183" s="1253">
        <v>-10.576000000000001</v>
      </c>
      <c r="M183" s="1254">
        <v>-571.64499999999998</v>
      </c>
      <c r="N183" s="1240"/>
    </row>
    <row r="184" spans="1:14" s="573" customFormat="1" ht="13.5" customHeight="1">
      <c r="A184" s="1249"/>
      <c r="B184" s="1228"/>
      <c r="C184" s="1909" t="s">
        <v>138</v>
      </c>
      <c r="D184" s="1909" t="s">
        <v>68</v>
      </c>
      <c r="E184" s="1910"/>
      <c r="F184" s="1383">
        <v>-439.77</v>
      </c>
      <c r="G184" s="1408">
        <v>-216.60599999999999</v>
      </c>
      <c r="H184" s="1298">
        <v>-69.251999999999995</v>
      </c>
      <c r="I184" s="1299">
        <v>-725.62800000000004</v>
      </c>
      <c r="J184" s="1251">
        <v>-576.41399999999999</v>
      </c>
      <c r="K184" s="1252">
        <v>-228.80500000000001</v>
      </c>
      <c r="L184" s="1253">
        <v>-47.116</v>
      </c>
      <c r="M184" s="1254">
        <v>-852.33500000000004</v>
      </c>
      <c r="N184" s="1240"/>
    </row>
    <row r="185" spans="1:14" s="573" customFormat="1" ht="27" customHeight="1">
      <c r="A185" s="1410"/>
      <c r="B185" s="1888" t="s">
        <v>941</v>
      </c>
      <c r="C185" s="1889"/>
      <c r="D185" s="1889"/>
      <c r="E185" s="1890"/>
      <c r="F185" s="1362">
        <v>10.97</v>
      </c>
      <c r="G185" s="1409">
        <v>33.127000000000002</v>
      </c>
      <c r="H185" s="1364">
        <v>0</v>
      </c>
      <c r="I185" s="1299">
        <v>44.097000000000001</v>
      </c>
      <c r="J185" s="1251">
        <v>4.5030000000000001</v>
      </c>
      <c r="K185" s="1252">
        <v>3.7519999999999998</v>
      </c>
      <c r="L185" s="1253">
        <v>0</v>
      </c>
      <c r="M185" s="1254">
        <v>8.2550000000000008</v>
      </c>
      <c r="N185" s="1240"/>
    </row>
    <row r="186" spans="1:14" s="573" customFormat="1" ht="27" customHeight="1">
      <c r="A186" s="1249"/>
      <c r="B186" s="1228"/>
      <c r="C186" s="1909" t="s">
        <v>139</v>
      </c>
      <c r="D186" s="1909"/>
      <c r="E186" s="1910"/>
      <c r="F186" s="1383">
        <v>14.023999999999999</v>
      </c>
      <c r="G186" s="1408">
        <v>34.533000000000001</v>
      </c>
      <c r="H186" s="1298">
        <v>0</v>
      </c>
      <c r="I186" s="1299">
        <v>48.557000000000002</v>
      </c>
      <c r="J186" s="1251">
        <v>6.016</v>
      </c>
      <c r="K186" s="1252">
        <v>3.7519999999999998</v>
      </c>
      <c r="L186" s="1253">
        <v>0</v>
      </c>
      <c r="M186" s="1254">
        <v>9.7680000000000007</v>
      </c>
      <c r="N186" s="1240"/>
    </row>
    <row r="187" spans="1:14" s="573" customFormat="1" ht="27" customHeight="1">
      <c r="A187" s="1249"/>
      <c r="B187" s="1228"/>
      <c r="C187" s="1909" t="s">
        <v>140</v>
      </c>
      <c r="D187" s="1909"/>
      <c r="E187" s="1910"/>
      <c r="F187" s="1383">
        <v>-3.0539999999999998</v>
      </c>
      <c r="G187" s="1408">
        <v>-1.4059999999999999</v>
      </c>
      <c r="H187" s="1298">
        <v>0</v>
      </c>
      <c r="I187" s="1299">
        <v>-4.46</v>
      </c>
      <c r="J187" s="1251">
        <v>-1.5129999999999999</v>
      </c>
      <c r="K187" s="1252">
        <v>0</v>
      </c>
      <c r="L187" s="1253">
        <v>0</v>
      </c>
      <c r="M187" s="1254">
        <v>-1.5129999999999999</v>
      </c>
      <c r="N187" s="1240"/>
    </row>
    <row r="188" spans="1:14" s="573" customFormat="1" ht="18" customHeight="1">
      <c r="A188" s="1249"/>
      <c r="B188" s="1925" t="s">
        <v>141</v>
      </c>
      <c r="C188" s="1926"/>
      <c r="D188" s="1926"/>
      <c r="E188" s="1927"/>
      <c r="F188" s="1383">
        <v>0</v>
      </c>
      <c r="G188" s="1408">
        <v>44.481000000000002</v>
      </c>
      <c r="H188" s="1298">
        <v>0</v>
      </c>
      <c r="I188" s="1299">
        <v>44.481000000000002</v>
      </c>
      <c r="J188" s="1251">
        <v>351.697</v>
      </c>
      <c r="K188" s="1252">
        <v>2.1440000000000001</v>
      </c>
      <c r="L188" s="1253">
        <v>0</v>
      </c>
      <c r="M188" s="1254">
        <v>353.84100000000001</v>
      </c>
      <c r="N188" s="1240"/>
    </row>
    <row r="189" spans="1:14" s="573" customFormat="1" ht="18" customHeight="1">
      <c r="A189" s="1249"/>
      <c r="B189" s="25"/>
      <c r="C189" s="1931" t="s">
        <v>141</v>
      </c>
      <c r="D189" s="1926"/>
      <c r="E189" s="1927"/>
      <c r="F189" s="1383">
        <v>0</v>
      </c>
      <c r="G189" s="1408">
        <v>44.813000000000002</v>
      </c>
      <c r="H189" s="1298">
        <v>0</v>
      </c>
      <c r="I189" s="1299">
        <v>44.813000000000002</v>
      </c>
      <c r="J189" s="1251">
        <v>375.27699999999999</v>
      </c>
      <c r="K189" s="1252">
        <v>2.5</v>
      </c>
      <c r="L189" s="1253">
        <v>0</v>
      </c>
      <c r="M189" s="1254">
        <v>377.77699999999999</v>
      </c>
      <c r="N189" s="1240"/>
    </row>
    <row r="190" spans="1:14" s="573" customFormat="1" ht="29.25" customHeight="1">
      <c r="A190" s="1249"/>
      <c r="B190" s="1411"/>
      <c r="C190" s="1847" t="s">
        <v>142</v>
      </c>
      <c r="D190" s="1848"/>
      <c r="E190" s="1849"/>
      <c r="F190" s="1412">
        <v>0</v>
      </c>
      <c r="G190" s="1413">
        <v>-0.33200000000000002</v>
      </c>
      <c r="H190" s="1414">
        <v>0</v>
      </c>
      <c r="I190" s="1388">
        <v>-0.33200000000000002</v>
      </c>
      <c r="J190" s="1251">
        <v>-15.465999999999999</v>
      </c>
      <c r="K190" s="1252">
        <v>-2.5999999999999999E-2</v>
      </c>
      <c r="L190" s="1253">
        <v>0</v>
      </c>
      <c r="M190" s="1254">
        <v>-15.492000000000001</v>
      </c>
      <c r="N190" s="1240"/>
    </row>
    <row r="191" spans="1:14" s="573" customFormat="1" ht="27.75" customHeight="1">
      <c r="A191" s="1249"/>
      <c r="B191" s="1415"/>
      <c r="C191" s="1909" t="s">
        <v>644</v>
      </c>
      <c r="D191" s="1909"/>
      <c r="E191" s="1910"/>
      <c r="F191" s="1412">
        <v>0</v>
      </c>
      <c r="G191" s="1416">
        <v>0</v>
      </c>
      <c r="H191" s="1414">
        <v>0</v>
      </c>
      <c r="I191" s="1388">
        <v>0</v>
      </c>
      <c r="J191" s="1251">
        <v>-8.1140000000000008</v>
      </c>
      <c r="K191" s="1252">
        <v>-0.33</v>
      </c>
      <c r="L191" s="1253">
        <v>0</v>
      </c>
      <c r="M191" s="1254">
        <v>-8.4440000000000008</v>
      </c>
      <c r="N191" s="1240"/>
    </row>
    <row r="192" spans="1:14" s="573" customFormat="1" ht="18" customHeight="1">
      <c r="A192" s="1249"/>
      <c r="B192" s="1925" t="s">
        <v>645</v>
      </c>
      <c r="C192" s="1926"/>
      <c r="D192" s="1926"/>
      <c r="E192" s="1927"/>
      <c r="F192" s="1412">
        <v>0</v>
      </c>
      <c r="G192" s="1416">
        <v>0</v>
      </c>
      <c r="H192" s="1414">
        <v>0</v>
      </c>
      <c r="I192" s="1388">
        <v>0</v>
      </c>
      <c r="J192" s="1251">
        <v>91.209000000000003</v>
      </c>
      <c r="K192" s="1252">
        <v>0</v>
      </c>
      <c r="L192" s="1389">
        <v>0</v>
      </c>
      <c r="M192" s="1254">
        <v>91.209000000000003</v>
      </c>
      <c r="N192" s="1240"/>
    </row>
    <row r="193" spans="1:14" s="573" customFormat="1" ht="15.75" customHeight="1">
      <c r="A193" s="1249"/>
      <c r="B193" s="1415"/>
      <c r="C193" s="1922" t="s">
        <v>645</v>
      </c>
      <c r="D193" s="1923"/>
      <c r="E193" s="1924"/>
      <c r="F193" s="1412">
        <v>0</v>
      </c>
      <c r="G193" s="1416">
        <v>0</v>
      </c>
      <c r="H193" s="1414">
        <v>0</v>
      </c>
      <c r="I193" s="1388">
        <v>0</v>
      </c>
      <c r="J193" s="1251">
        <v>100.136</v>
      </c>
      <c r="K193" s="1252">
        <v>0</v>
      </c>
      <c r="L193" s="1253">
        <v>0</v>
      </c>
      <c r="M193" s="1254">
        <v>100.136</v>
      </c>
      <c r="N193" s="1240"/>
    </row>
    <row r="194" spans="1:14" s="573" customFormat="1" ht="27" customHeight="1">
      <c r="A194" s="1249"/>
      <c r="B194" s="1415"/>
      <c r="C194" s="1847" t="s">
        <v>646</v>
      </c>
      <c r="D194" s="1848"/>
      <c r="E194" s="1849"/>
      <c r="F194" s="1412">
        <v>0</v>
      </c>
      <c r="G194" s="1416">
        <v>0</v>
      </c>
      <c r="H194" s="1414">
        <v>0</v>
      </c>
      <c r="I194" s="1388">
        <v>0</v>
      </c>
      <c r="J194" s="1251">
        <v>-8.9269999999999996</v>
      </c>
      <c r="K194" s="1252">
        <v>0</v>
      </c>
      <c r="L194" s="1253">
        <v>0</v>
      </c>
      <c r="M194" s="1254">
        <v>-8.9269999999999996</v>
      </c>
      <c r="N194" s="1240"/>
    </row>
    <row r="195" spans="1:14" s="573" customFormat="1" ht="27" hidden="1" customHeight="1">
      <c r="A195" s="1249"/>
      <c r="B195" s="1411"/>
      <c r="C195" s="1411" t="s">
        <v>143</v>
      </c>
      <c r="D195" s="1411" t="s">
        <v>68</v>
      </c>
      <c r="E195" s="1417"/>
      <c r="F195" s="1418"/>
      <c r="G195" s="1419"/>
      <c r="H195" s="1420"/>
      <c r="I195" s="1421"/>
      <c r="J195" s="1251">
        <v>0</v>
      </c>
      <c r="K195" s="1252">
        <v>0</v>
      </c>
      <c r="L195" s="1253">
        <v>0</v>
      </c>
      <c r="M195" s="1254">
        <v>0</v>
      </c>
      <c r="N195" s="1240"/>
    </row>
    <row r="196" spans="1:14" s="573" customFormat="1" ht="18.75" customHeight="1">
      <c r="A196" s="1249"/>
      <c r="B196" s="1925" t="s">
        <v>942</v>
      </c>
      <c r="C196" s="1926"/>
      <c r="D196" s="1926"/>
      <c r="E196" s="1927"/>
      <c r="F196" s="1422">
        <v>0</v>
      </c>
      <c r="G196" s="1423">
        <v>0</v>
      </c>
      <c r="H196" s="1424">
        <v>0</v>
      </c>
      <c r="I196" s="1388">
        <v>0</v>
      </c>
      <c r="J196" s="1251">
        <v>0</v>
      </c>
      <c r="K196" s="1252">
        <v>51.094000000000001</v>
      </c>
      <c r="L196" s="1389">
        <v>0</v>
      </c>
      <c r="M196" s="1254">
        <v>51.094000000000001</v>
      </c>
      <c r="N196" s="1240"/>
    </row>
    <row r="197" spans="1:14" s="573" customFormat="1" ht="17.25" customHeight="1">
      <c r="A197" s="1249"/>
      <c r="B197" s="1425"/>
      <c r="C197" s="1928" t="s">
        <v>943</v>
      </c>
      <c r="D197" s="1929"/>
      <c r="E197" s="1930"/>
      <c r="F197" s="1422">
        <v>0</v>
      </c>
      <c r="G197" s="1423">
        <v>0</v>
      </c>
      <c r="H197" s="1424">
        <v>0</v>
      </c>
      <c r="I197" s="1388">
        <v>0</v>
      </c>
      <c r="J197" s="1251">
        <v>0</v>
      </c>
      <c r="K197" s="1252">
        <v>51.325000000000003</v>
      </c>
      <c r="L197" s="1253">
        <v>0</v>
      </c>
      <c r="M197" s="1254">
        <v>51.325000000000003</v>
      </c>
      <c r="N197" s="1240"/>
    </row>
    <row r="198" spans="1:14" s="573" customFormat="1" ht="27" hidden="1" customHeight="1">
      <c r="A198" s="1249"/>
      <c r="B198" s="1411"/>
      <c r="C198" s="1411" t="s">
        <v>944</v>
      </c>
      <c r="D198" s="1411" t="s">
        <v>68</v>
      </c>
      <c r="E198" s="1426"/>
      <c r="F198" s="1418"/>
      <c r="G198" s="1419"/>
      <c r="H198" s="1420"/>
      <c r="I198" s="1421"/>
      <c r="J198" s="1251">
        <v>0</v>
      </c>
      <c r="K198" s="1252">
        <v>-0.23100000000000001</v>
      </c>
      <c r="L198" s="1253">
        <v>0</v>
      </c>
      <c r="M198" s="1254">
        <v>-0.23100000000000001</v>
      </c>
      <c r="N198" s="1240"/>
    </row>
    <row r="199" spans="1:14" s="573" customFormat="1" ht="27" hidden="1" customHeight="1">
      <c r="A199" s="1249"/>
      <c r="B199" s="1916" t="s">
        <v>144</v>
      </c>
      <c r="C199" s="1917"/>
      <c r="D199" s="1917"/>
      <c r="E199" s="1917"/>
      <c r="F199" s="1427"/>
      <c r="G199" s="1428"/>
      <c r="H199" s="1429"/>
      <c r="I199" s="1421"/>
      <c r="J199" s="1251">
        <v>0</v>
      </c>
      <c r="K199" s="1252">
        <v>0</v>
      </c>
      <c r="L199" s="1253">
        <v>0</v>
      </c>
      <c r="M199" s="1254">
        <v>0</v>
      </c>
      <c r="N199" s="1240"/>
    </row>
    <row r="200" spans="1:14" s="573" customFormat="1" ht="27" hidden="1" customHeight="1">
      <c r="A200" s="1249"/>
      <c r="B200" s="1411"/>
      <c r="C200" s="1916" t="s">
        <v>145</v>
      </c>
      <c r="D200" s="1917"/>
      <c r="E200" s="1917"/>
      <c r="F200" s="1427"/>
      <c r="G200" s="1428"/>
      <c r="H200" s="1429"/>
      <c r="I200" s="1421"/>
      <c r="J200" s="1251">
        <v>0</v>
      </c>
      <c r="K200" s="1252">
        <v>0</v>
      </c>
      <c r="L200" s="1253">
        <v>0</v>
      </c>
      <c r="M200" s="1254">
        <v>0</v>
      </c>
      <c r="N200" s="1240"/>
    </row>
    <row r="201" spans="1:14" s="573" customFormat="1" ht="27" hidden="1" customHeight="1">
      <c r="A201" s="1249"/>
      <c r="B201" s="1411"/>
      <c r="C201" s="1411" t="s">
        <v>146</v>
      </c>
      <c r="D201" s="1411" t="s">
        <v>68</v>
      </c>
      <c r="E201" s="1426"/>
      <c r="F201" s="1418"/>
      <c r="G201" s="1419"/>
      <c r="H201" s="1420"/>
      <c r="I201" s="1421"/>
      <c r="J201" s="1251">
        <v>0</v>
      </c>
      <c r="K201" s="1252">
        <v>0</v>
      </c>
      <c r="L201" s="1253">
        <v>0</v>
      </c>
      <c r="M201" s="1254">
        <v>0</v>
      </c>
      <c r="N201" s="1240"/>
    </row>
    <row r="202" spans="1:14" s="573" customFormat="1" ht="27" hidden="1" customHeight="1">
      <c r="A202" s="1249"/>
      <c r="B202" s="1916" t="s">
        <v>945</v>
      </c>
      <c r="C202" s="1917"/>
      <c r="D202" s="1917"/>
      <c r="E202" s="1917"/>
      <c r="F202" s="1427"/>
      <c r="G202" s="1428"/>
      <c r="H202" s="1429"/>
      <c r="I202" s="1421"/>
      <c r="J202" s="1251">
        <v>0</v>
      </c>
      <c r="K202" s="1252">
        <v>0</v>
      </c>
      <c r="L202" s="1253">
        <v>0</v>
      </c>
      <c r="M202" s="1254">
        <v>0</v>
      </c>
      <c r="N202" s="1240"/>
    </row>
    <row r="203" spans="1:14" s="573" customFormat="1" ht="27" hidden="1" customHeight="1">
      <c r="A203" s="1249"/>
      <c r="B203" s="1411"/>
      <c r="C203" s="1916" t="s">
        <v>946</v>
      </c>
      <c r="D203" s="1917"/>
      <c r="E203" s="1917"/>
      <c r="F203" s="1427"/>
      <c r="G203" s="1428"/>
      <c r="H203" s="1429"/>
      <c r="I203" s="1421"/>
      <c r="J203" s="1251">
        <v>0</v>
      </c>
      <c r="K203" s="1252">
        <v>0</v>
      </c>
      <c r="L203" s="1253">
        <v>0</v>
      </c>
      <c r="M203" s="1254">
        <v>0</v>
      </c>
      <c r="N203" s="1240"/>
    </row>
    <row r="204" spans="1:14" s="573" customFormat="1" ht="27" hidden="1" customHeight="1">
      <c r="A204" s="1249"/>
      <c r="B204" s="1411"/>
      <c r="C204" s="1920" t="s">
        <v>947</v>
      </c>
      <c r="D204" s="1920" t="s">
        <v>68</v>
      </c>
      <c r="E204" s="1921"/>
      <c r="F204" s="1418"/>
      <c r="G204" s="1419"/>
      <c r="H204" s="1420"/>
      <c r="I204" s="1421"/>
      <c r="J204" s="1251">
        <v>0</v>
      </c>
      <c r="K204" s="1252">
        <v>0</v>
      </c>
      <c r="L204" s="1253">
        <v>0</v>
      </c>
      <c r="M204" s="1254">
        <v>0</v>
      </c>
      <c r="N204" s="1240"/>
    </row>
    <row r="205" spans="1:14" s="573" customFormat="1" ht="17.25" customHeight="1">
      <c r="A205" s="1249"/>
      <c r="B205" s="1888" t="s">
        <v>948</v>
      </c>
      <c r="C205" s="1889"/>
      <c r="D205" s="1889"/>
      <c r="E205" s="1890"/>
      <c r="F205" s="1362">
        <v>0</v>
      </c>
      <c r="G205" s="1363">
        <v>0</v>
      </c>
      <c r="H205" s="1364">
        <v>0.64400000000000002</v>
      </c>
      <c r="I205" s="1299">
        <v>0.64400000000000002</v>
      </c>
      <c r="J205" s="1251">
        <v>0</v>
      </c>
      <c r="K205" s="1252">
        <v>0</v>
      </c>
      <c r="L205" s="1252">
        <v>8.9060000000000006</v>
      </c>
      <c r="M205" s="1254">
        <v>8.9060000000000006</v>
      </c>
      <c r="N205" s="1240"/>
    </row>
    <row r="206" spans="1:14" s="573" customFormat="1" ht="16.5" customHeight="1">
      <c r="A206" s="1249"/>
      <c r="B206" s="1228"/>
      <c r="C206" s="1918" t="s">
        <v>147</v>
      </c>
      <c r="D206" s="1918"/>
      <c r="E206" s="1919"/>
      <c r="F206" s="1362">
        <v>0</v>
      </c>
      <c r="G206" s="1363">
        <v>0</v>
      </c>
      <c r="H206" s="1364">
        <v>0.89800000000000002</v>
      </c>
      <c r="I206" s="1299">
        <v>0.89800000000000002</v>
      </c>
      <c r="J206" s="1251">
        <v>0</v>
      </c>
      <c r="K206" s="1252">
        <v>0</v>
      </c>
      <c r="L206" s="1253">
        <v>9.8550000000000004</v>
      </c>
      <c r="M206" s="1254">
        <v>9.8550000000000004</v>
      </c>
      <c r="N206" s="1240"/>
    </row>
    <row r="207" spans="1:14" s="573" customFormat="1" ht="16.5" customHeight="1">
      <c r="A207" s="1249"/>
      <c r="B207" s="1228"/>
      <c r="C207" s="1909" t="s">
        <v>949</v>
      </c>
      <c r="D207" s="1909" t="s">
        <v>68</v>
      </c>
      <c r="E207" s="1910"/>
      <c r="F207" s="1386">
        <v>0</v>
      </c>
      <c r="G207" s="1430">
        <v>0</v>
      </c>
      <c r="H207" s="1387">
        <v>-0.254</v>
      </c>
      <c r="I207" s="1388">
        <v>-0.254</v>
      </c>
      <c r="J207" s="1251">
        <v>0</v>
      </c>
      <c r="K207" s="1252">
        <v>0</v>
      </c>
      <c r="L207" s="1253">
        <v>-0.94899999999999995</v>
      </c>
      <c r="M207" s="1254">
        <v>-0.94899999999999995</v>
      </c>
      <c r="N207" s="1240"/>
    </row>
    <row r="208" spans="1:14" s="573" customFormat="1" ht="17.25" customHeight="1">
      <c r="A208" s="1249"/>
      <c r="B208" s="1888" t="s">
        <v>950</v>
      </c>
      <c r="C208" s="1889"/>
      <c r="D208" s="1889"/>
      <c r="E208" s="1890"/>
      <c r="F208" s="1399">
        <v>0</v>
      </c>
      <c r="G208" s="1363">
        <v>0</v>
      </c>
      <c r="H208" s="1364">
        <v>0</v>
      </c>
      <c r="I208" s="1299">
        <v>0</v>
      </c>
      <c r="J208" s="1251">
        <v>455.16699999999997</v>
      </c>
      <c r="K208" s="1252">
        <v>566.70600000000002</v>
      </c>
      <c r="L208" s="1253">
        <v>0</v>
      </c>
      <c r="M208" s="1254">
        <v>1021.873</v>
      </c>
      <c r="N208" s="1240"/>
    </row>
    <row r="209" spans="1:14" s="573" customFormat="1" ht="15" customHeight="1">
      <c r="A209" s="1249"/>
      <c r="B209" s="1228"/>
      <c r="C209" s="1888" t="s">
        <v>951</v>
      </c>
      <c r="D209" s="1889"/>
      <c r="E209" s="1890"/>
      <c r="F209" s="1399">
        <v>0</v>
      </c>
      <c r="G209" s="1363">
        <v>0</v>
      </c>
      <c r="H209" s="1364">
        <v>0</v>
      </c>
      <c r="I209" s="1299">
        <v>0</v>
      </c>
      <c r="J209" s="1251">
        <v>457.62400000000002</v>
      </c>
      <c r="K209" s="1252">
        <v>592.471</v>
      </c>
      <c r="L209" s="1252">
        <v>0</v>
      </c>
      <c r="M209" s="1254">
        <v>1050.095</v>
      </c>
      <c r="N209" s="1240"/>
    </row>
    <row r="210" spans="1:14" s="573" customFormat="1" ht="27" customHeight="1">
      <c r="A210" s="1249"/>
      <c r="B210" s="1228"/>
      <c r="C210" s="1909" t="s">
        <v>952</v>
      </c>
      <c r="D210" s="1909"/>
      <c r="E210" s="1910"/>
      <c r="F210" s="1296">
        <v>0</v>
      </c>
      <c r="G210" s="1297">
        <v>0</v>
      </c>
      <c r="H210" s="1298">
        <v>0</v>
      </c>
      <c r="I210" s="1299">
        <v>0</v>
      </c>
      <c r="J210" s="1251">
        <v>0</v>
      </c>
      <c r="K210" s="1252">
        <v>-0.5</v>
      </c>
      <c r="L210" s="1252">
        <v>0</v>
      </c>
      <c r="M210" s="1254">
        <v>-0.5</v>
      </c>
      <c r="N210" s="1240"/>
    </row>
    <row r="211" spans="1:14" s="573" customFormat="1" ht="30" customHeight="1">
      <c r="A211" s="1249"/>
      <c r="B211" s="1228"/>
      <c r="C211" s="1909" t="s">
        <v>953</v>
      </c>
      <c r="D211" s="1909" t="s">
        <v>68</v>
      </c>
      <c r="E211" s="1910"/>
      <c r="F211" s="1296">
        <v>0</v>
      </c>
      <c r="G211" s="1297">
        <v>0</v>
      </c>
      <c r="H211" s="1298">
        <v>0</v>
      </c>
      <c r="I211" s="1299">
        <v>0</v>
      </c>
      <c r="J211" s="1251">
        <v>-2.4569999999999999</v>
      </c>
      <c r="K211" s="1252">
        <v>-25.265000000000001</v>
      </c>
      <c r="L211" s="1252">
        <v>0</v>
      </c>
      <c r="M211" s="1254">
        <v>-27.722000000000001</v>
      </c>
      <c r="N211" s="1240"/>
    </row>
    <row r="212" spans="1:14" s="573" customFormat="1" ht="27" hidden="1" customHeight="1">
      <c r="A212" s="1249"/>
      <c r="B212" s="1913" t="s">
        <v>954</v>
      </c>
      <c r="C212" s="1914"/>
      <c r="D212" s="1914"/>
      <c r="E212" s="1915"/>
      <c r="F212" s="1318"/>
      <c r="G212" s="1319"/>
      <c r="H212" s="1320"/>
      <c r="I212" s="1321"/>
      <c r="J212" s="1251">
        <v>0</v>
      </c>
      <c r="K212" s="1252">
        <v>0</v>
      </c>
      <c r="L212" s="1253">
        <v>0</v>
      </c>
      <c r="M212" s="1254">
        <v>0</v>
      </c>
      <c r="N212" s="1240"/>
    </row>
    <row r="213" spans="1:14" s="573" customFormat="1" ht="27" hidden="1" customHeight="1">
      <c r="A213" s="1249"/>
      <c r="B213" s="1390"/>
      <c r="C213" s="1913" t="s">
        <v>955</v>
      </c>
      <c r="D213" s="1914"/>
      <c r="E213" s="1915"/>
      <c r="F213" s="1318"/>
      <c r="G213" s="1319"/>
      <c r="H213" s="1320"/>
      <c r="I213" s="1321"/>
      <c r="J213" s="1251">
        <v>0</v>
      </c>
      <c r="K213" s="1252">
        <v>0</v>
      </c>
      <c r="L213" s="1253">
        <v>0</v>
      </c>
      <c r="M213" s="1254">
        <v>0</v>
      </c>
      <c r="N213" s="1240"/>
    </row>
    <row r="214" spans="1:14" s="573" customFormat="1" ht="27" hidden="1" customHeight="1">
      <c r="A214" s="1249"/>
      <c r="B214" s="1390"/>
      <c r="C214" s="1911" t="s">
        <v>956</v>
      </c>
      <c r="D214" s="1911"/>
      <c r="E214" s="1912"/>
      <c r="F214" s="1339"/>
      <c r="G214" s="1340"/>
      <c r="H214" s="1341"/>
      <c r="I214" s="1321"/>
      <c r="J214" s="1251">
        <v>0</v>
      </c>
      <c r="K214" s="1252">
        <v>0</v>
      </c>
      <c r="L214" s="1253">
        <v>0</v>
      </c>
      <c r="M214" s="1254">
        <v>0</v>
      </c>
      <c r="N214" s="1240"/>
    </row>
    <row r="215" spans="1:14" s="573" customFormat="1" ht="27" hidden="1" customHeight="1">
      <c r="A215" s="1249"/>
      <c r="B215" s="1390"/>
      <c r="C215" s="1911" t="s">
        <v>957</v>
      </c>
      <c r="D215" s="1911" t="s">
        <v>68</v>
      </c>
      <c r="E215" s="1912"/>
      <c r="F215" s="1339"/>
      <c r="G215" s="1340"/>
      <c r="H215" s="1341"/>
      <c r="I215" s="1321"/>
      <c r="J215" s="1251">
        <v>0</v>
      </c>
      <c r="K215" s="1252">
        <v>0</v>
      </c>
      <c r="L215" s="1253">
        <v>0</v>
      </c>
      <c r="M215" s="1254">
        <v>0</v>
      </c>
      <c r="N215" s="1240"/>
    </row>
    <row r="216" spans="1:14" s="573" customFormat="1" ht="27" hidden="1" customHeight="1">
      <c r="A216" s="1249"/>
      <c r="B216" s="1913" t="s">
        <v>958</v>
      </c>
      <c r="C216" s="1914"/>
      <c r="D216" s="1914"/>
      <c r="E216" s="1915"/>
      <c r="F216" s="1318"/>
      <c r="G216" s="1319"/>
      <c r="H216" s="1320"/>
      <c r="I216" s="1321"/>
      <c r="J216" s="1251">
        <v>0</v>
      </c>
      <c r="K216" s="1252">
        <v>0</v>
      </c>
      <c r="L216" s="1253">
        <v>0</v>
      </c>
      <c r="M216" s="1254">
        <v>0</v>
      </c>
      <c r="N216" s="1240"/>
    </row>
    <row r="217" spans="1:14" s="573" customFormat="1" ht="27" hidden="1" customHeight="1">
      <c r="A217" s="1249"/>
      <c r="B217" s="1390"/>
      <c r="C217" s="1913" t="s">
        <v>959</v>
      </c>
      <c r="D217" s="1914"/>
      <c r="E217" s="1915"/>
      <c r="F217" s="1318"/>
      <c r="G217" s="1319"/>
      <c r="H217" s="1320"/>
      <c r="I217" s="1321"/>
      <c r="J217" s="1251">
        <v>0</v>
      </c>
      <c r="K217" s="1252">
        <v>0</v>
      </c>
      <c r="L217" s="1253">
        <v>0</v>
      </c>
      <c r="M217" s="1254">
        <v>0</v>
      </c>
      <c r="N217" s="1240"/>
    </row>
    <row r="218" spans="1:14" s="573" customFormat="1" ht="27" hidden="1" customHeight="1">
      <c r="A218" s="1249"/>
      <c r="B218" s="1390"/>
      <c r="C218" s="1911" t="s">
        <v>960</v>
      </c>
      <c r="D218" s="1911"/>
      <c r="E218" s="1912"/>
      <c r="F218" s="1339"/>
      <c r="G218" s="1340"/>
      <c r="H218" s="1341"/>
      <c r="I218" s="1321"/>
      <c r="J218" s="1251">
        <v>0</v>
      </c>
      <c r="K218" s="1252">
        <v>0</v>
      </c>
      <c r="L218" s="1253">
        <v>0</v>
      </c>
      <c r="M218" s="1254">
        <v>0</v>
      </c>
      <c r="N218" s="1240"/>
    </row>
    <row r="219" spans="1:14" s="573" customFormat="1" ht="27" hidden="1" customHeight="1">
      <c r="A219" s="1249"/>
      <c r="B219" s="1390"/>
      <c r="C219" s="1911" t="s">
        <v>961</v>
      </c>
      <c r="D219" s="1911" t="s">
        <v>68</v>
      </c>
      <c r="E219" s="1912"/>
      <c r="F219" s="1339"/>
      <c r="G219" s="1340"/>
      <c r="H219" s="1341"/>
      <c r="I219" s="1321"/>
      <c r="J219" s="1251">
        <v>0</v>
      </c>
      <c r="K219" s="1252">
        <v>0</v>
      </c>
      <c r="L219" s="1253">
        <v>0</v>
      </c>
      <c r="M219" s="1254">
        <v>0</v>
      </c>
      <c r="N219" s="1240"/>
    </row>
    <row r="220" spans="1:14" s="573" customFormat="1" ht="19.5" customHeight="1">
      <c r="A220" s="1249"/>
      <c r="B220" s="1847" t="s">
        <v>962</v>
      </c>
      <c r="C220" s="1848"/>
      <c r="D220" s="1848"/>
      <c r="E220" s="1849"/>
      <c r="F220" s="1296">
        <v>0.14299999999999999</v>
      </c>
      <c r="G220" s="1297">
        <v>0</v>
      </c>
      <c r="H220" s="1298">
        <v>1.534</v>
      </c>
      <c r="I220" s="1299">
        <v>1.677</v>
      </c>
      <c r="J220" s="1251">
        <v>5.2999999999999999E-2</v>
      </c>
      <c r="K220" s="1252">
        <v>2.1520000000000001</v>
      </c>
      <c r="L220" s="1253">
        <v>0.61399999999999999</v>
      </c>
      <c r="M220" s="1254">
        <v>2.819</v>
      </c>
      <c r="N220" s="1240"/>
    </row>
    <row r="221" spans="1:14" s="573" customFormat="1" ht="15.75" customHeight="1">
      <c r="A221" s="1249"/>
      <c r="B221" s="1228"/>
      <c r="C221" s="1909" t="s">
        <v>963</v>
      </c>
      <c r="D221" s="1909"/>
      <c r="E221" s="1910"/>
      <c r="F221" s="1296">
        <v>0.14499999999999999</v>
      </c>
      <c r="G221" s="1297">
        <v>0</v>
      </c>
      <c r="H221" s="1298">
        <v>1.583</v>
      </c>
      <c r="I221" s="1299">
        <v>1.728</v>
      </c>
      <c r="J221" s="1251">
        <v>5.3999999999999999E-2</v>
      </c>
      <c r="K221" s="1252">
        <v>2.1739999999999999</v>
      </c>
      <c r="L221" s="1253">
        <v>0.61499999999999999</v>
      </c>
      <c r="M221" s="1254">
        <v>2.843</v>
      </c>
      <c r="N221" s="1240"/>
    </row>
    <row r="222" spans="1:14" s="573" customFormat="1" ht="13.5" hidden="1" customHeight="1">
      <c r="A222" s="1249"/>
      <c r="B222" s="1390"/>
      <c r="C222" s="1911" t="s">
        <v>964</v>
      </c>
      <c r="D222" s="1911"/>
      <c r="E222" s="1912"/>
      <c r="F222" s="1339"/>
      <c r="G222" s="1340"/>
      <c r="H222" s="1341"/>
      <c r="I222" s="1321"/>
      <c r="J222" s="1251">
        <v>0</v>
      </c>
      <c r="K222" s="1252">
        <v>0</v>
      </c>
      <c r="L222" s="1253">
        <v>0</v>
      </c>
      <c r="M222" s="1254">
        <v>0</v>
      </c>
      <c r="N222" s="1240"/>
    </row>
    <row r="223" spans="1:14" s="573" customFormat="1" ht="27" hidden="1" customHeight="1">
      <c r="A223" s="1249"/>
      <c r="B223" s="1390"/>
      <c r="C223" s="1911" t="s">
        <v>965</v>
      </c>
      <c r="D223" s="1911" t="s">
        <v>68</v>
      </c>
      <c r="E223" s="1912"/>
      <c r="F223" s="1339"/>
      <c r="G223" s="1340"/>
      <c r="H223" s="1341"/>
      <c r="I223" s="1321"/>
      <c r="J223" s="1251">
        <v>-1E-3</v>
      </c>
      <c r="K223" s="1252">
        <v>-2.1999999999999999E-2</v>
      </c>
      <c r="L223" s="1253">
        <v>-1E-3</v>
      </c>
      <c r="M223" s="1254">
        <v>-2.4E-2</v>
      </c>
      <c r="N223" s="1240"/>
    </row>
    <row r="224" spans="1:14" s="573" customFormat="1" ht="17.25" hidden="1" customHeight="1">
      <c r="A224" s="1249"/>
      <c r="B224" s="1913" t="s">
        <v>966</v>
      </c>
      <c r="C224" s="1914"/>
      <c r="D224" s="1914"/>
      <c r="E224" s="1915"/>
      <c r="F224" s="1318"/>
      <c r="G224" s="1319"/>
      <c r="H224" s="1320"/>
      <c r="I224" s="1321"/>
      <c r="J224" s="1251">
        <v>0.02</v>
      </c>
      <c r="K224" s="1252">
        <v>1.4E-2</v>
      </c>
      <c r="L224" s="1253">
        <v>0</v>
      </c>
      <c r="M224" s="1254">
        <v>3.4000000000000002E-2</v>
      </c>
      <c r="N224" s="1240"/>
    </row>
    <row r="225" spans="1:41" s="573" customFormat="1" ht="15" hidden="1" customHeight="1">
      <c r="A225" s="1249"/>
      <c r="B225" s="1390"/>
      <c r="C225" s="1913" t="s">
        <v>967</v>
      </c>
      <c r="D225" s="1914"/>
      <c r="E225" s="1915"/>
      <c r="F225" s="1318"/>
      <c r="G225" s="1319"/>
      <c r="H225" s="1320"/>
      <c r="I225" s="1321"/>
      <c r="J225" s="1251">
        <v>0.02</v>
      </c>
      <c r="K225" s="1252">
        <v>1.4E-2</v>
      </c>
      <c r="L225" s="1253">
        <v>0</v>
      </c>
      <c r="M225" s="1254">
        <v>3.4000000000000002E-2</v>
      </c>
      <c r="N225" s="1240"/>
    </row>
    <row r="226" spans="1:41" s="573" customFormat="1" ht="15" hidden="1" customHeight="1">
      <c r="A226" s="1249"/>
      <c r="B226" s="1390"/>
      <c r="C226" s="1911" t="s">
        <v>968</v>
      </c>
      <c r="D226" s="1911" t="s">
        <v>68</v>
      </c>
      <c r="E226" s="1912"/>
      <c r="F226" s="1339"/>
      <c r="G226" s="1340"/>
      <c r="H226" s="1341"/>
      <c r="I226" s="1321"/>
      <c r="J226" s="1251">
        <v>0</v>
      </c>
      <c r="K226" s="1252">
        <v>0</v>
      </c>
      <c r="L226" s="1253">
        <v>0</v>
      </c>
      <c r="M226" s="1254">
        <v>0</v>
      </c>
      <c r="N226" s="1240"/>
    </row>
    <row r="227" spans="1:41" s="573" customFormat="1" ht="15.75" hidden="1" customHeight="1">
      <c r="A227" s="1249"/>
      <c r="B227" s="1913" t="s">
        <v>128</v>
      </c>
      <c r="C227" s="1914"/>
      <c r="D227" s="1914"/>
      <c r="E227" s="1915"/>
      <c r="F227" s="1318"/>
      <c r="G227" s="1319"/>
      <c r="H227" s="1320"/>
      <c r="I227" s="1321"/>
      <c r="J227" s="1251">
        <v>0</v>
      </c>
      <c r="K227" s="1252">
        <v>0</v>
      </c>
      <c r="L227" s="1253">
        <v>0</v>
      </c>
      <c r="M227" s="1254">
        <v>0</v>
      </c>
      <c r="N227" s="1240"/>
    </row>
    <row r="228" spans="1:41" s="573" customFormat="1" ht="15.75" customHeight="1">
      <c r="A228" s="1249"/>
      <c r="B228" s="1888" t="s">
        <v>969</v>
      </c>
      <c r="C228" s="1889"/>
      <c r="D228" s="1889"/>
      <c r="E228" s="1890"/>
      <c r="F228" s="1399">
        <v>2575.9470000000001</v>
      </c>
      <c r="G228" s="1363">
        <v>1259.489</v>
      </c>
      <c r="H228" s="1364">
        <v>697.02800000000002</v>
      </c>
      <c r="I228" s="1299">
        <v>4532.4639999999999</v>
      </c>
      <c r="J228" s="1251">
        <v>3196.7849999999999</v>
      </c>
      <c r="K228" s="1252">
        <v>1055.3599999999999</v>
      </c>
      <c r="L228" s="1253">
        <v>511.053</v>
      </c>
      <c r="M228" s="1254">
        <v>4763.1980000000003</v>
      </c>
      <c r="N228" s="1240"/>
    </row>
    <row r="229" spans="1:41" s="573" customFormat="1" ht="16.5" customHeight="1">
      <c r="A229" s="1249"/>
      <c r="B229" s="1228"/>
      <c r="C229" s="1888" t="s">
        <v>970</v>
      </c>
      <c r="D229" s="1889"/>
      <c r="E229" s="1890"/>
      <c r="F229" s="1399">
        <v>13156.54</v>
      </c>
      <c r="G229" s="1363">
        <v>4949.1549999999997</v>
      </c>
      <c r="H229" s="1364">
        <v>1982.8989999999999</v>
      </c>
      <c r="I229" s="1299">
        <v>20088.594000000001</v>
      </c>
      <c r="J229" s="1251">
        <v>16395.968000000001</v>
      </c>
      <c r="K229" s="1252">
        <v>4499.3230000000003</v>
      </c>
      <c r="L229" s="1253">
        <v>1792.3710000000001</v>
      </c>
      <c r="M229" s="1254">
        <v>22687.662</v>
      </c>
      <c r="N229" s="1240"/>
    </row>
    <row r="230" spans="1:41" ht="27" customHeight="1">
      <c r="A230" s="1249"/>
      <c r="B230" s="1228"/>
      <c r="C230" s="1847" t="s">
        <v>971</v>
      </c>
      <c r="D230" s="1848"/>
      <c r="E230" s="1849"/>
      <c r="F230" s="1296">
        <v>-10580.593000000001</v>
      </c>
      <c r="G230" s="1297">
        <v>-3689.6660000000002</v>
      </c>
      <c r="H230" s="1298">
        <v>-1285.8710000000001</v>
      </c>
      <c r="I230" s="1299">
        <v>-15556.13</v>
      </c>
      <c r="J230" s="1251">
        <v>-13199.183000000001</v>
      </c>
      <c r="K230" s="1252">
        <v>-3443.9630000000002</v>
      </c>
      <c r="L230" s="1253">
        <v>-1281.318</v>
      </c>
      <c r="M230" s="1254">
        <v>-17924.464</v>
      </c>
      <c r="N230" s="1240"/>
    </row>
    <row r="231" spans="1:41" ht="16.5" customHeight="1">
      <c r="A231" s="1249"/>
      <c r="B231" s="1888" t="s">
        <v>148</v>
      </c>
      <c r="C231" s="1889"/>
      <c r="D231" s="1889"/>
      <c r="E231" s="1890"/>
      <c r="F231" s="1399">
        <v>-356.45</v>
      </c>
      <c r="G231" s="1363">
        <v>-33.47</v>
      </c>
      <c r="H231" s="1364">
        <v>-2.3330000000000002</v>
      </c>
      <c r="I231" s="1250">
        <v>-392.25299999999999</v>
      </c>
      <c r="J231" s="1251">
        <v>-349.45699999999999</v>
      </c>
      <c r="K231" s="1252">
        <v>-34.369</v>
      </c>
      <c r="L231" s="1253">
        <v>-3.5019999999999998</v>
      </c>
      <c r="M231" s="1254">
        <v>-387.32799999999997</v>
      </c>
      <c r="N231" s="1240"/>
    </row>
    <row r="232" spans="1:41" ht="29.25" customHeight="1" thickBot="1">
      <c r="A232" s="1255"/>
      <c r="B232" s="1858" t="s">
        <v>149</v>
      </c>
      <c r="C232" s="1859"/>
      <c r="D232" s="1859"/>
      <c r="E232" s="1860"/>
      <c r="F232" s="1431">
        <v>-4.1609999999999996</v>
      </c>
      <c r="G232" s="1432">
        <v>-16.420000000000002</v>
      </c>
      <c r="H232" s="1433">
        <v>0</v>
      </c>
      <c r="I232" s="1434">
        <v>-20.581</v>
      </c>
      <c r="J232" s="1257">
        <v>-4.625</v>
      </c>
      <c r="K232" s="1258">
        <v>-15.679</v>
      </c>
      <c r="L232" s="1259">
        <v>0</v>
      </c>
      <c r="M232" s="1260">
        <v>-20.303999999999998</v>
      </c>
      <c r="N232" s="1240"/>
    </row>
    <row r="233" spans="1:41" s="1242" customFormat="1" ht="15" customHeight="1" thickBot="1">
      <c r="A233" s="1234">
        <v>11</v>
      </c>
      <c r="B233" s="1853" t="s">
        <v>150</v>
      </c>
      <c r="C233" s="1853"/>
      <c r="D233" s="1853"/>
      <c r="E233" s="1854"/>
      <c r="F233" s="1435">
        <v>761.12800000000004</v>
      </c>
      <c r="G233" s="1436">
        <v>481.58300000000003</v>
      </c>
      <c r="H233" s="1437">
        <v>54.564</v>
      </c>
      <c r="I233" s="1438">
        <v>1297.2750000000001</v>
      </c>
      <c r="J233" s="1236">
        <v>859.70600000000002</v>
      </c>
      <c r="K233" s="1237">
        <v>411.98500000000001</v>
      </c>
      <c r="L233" s="1238">
        <v>63.981999999999999</v>
      </c>
      <c r="M233" s="1239">
        <v>1335.673</v>
      </c>
      <c r="N233" s="1240"/>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row>
    <row r="234" spans="1:41" ht="15.75" customHeight="1">
      <c r="A234" s="1243"/>
      <c r="B234" s="1855" t="s">
        <v>151</v>
      </c>
      <c r="C234" s="1856"/>
      <c r="D234" s="1856"/>
      <c r="E234" s="1857"/>
      <c r="F234" s="1439">
        <v>311.185</v>
      </c>
      <c r="G234" s="1440">
        <v>103.908</v>
      </c>
      <c r="H234" s="1441">
        <v>29.488</v>
      </c>
      <c r="I234" s="1268">
        <v>444.58100000000002</v>
      </c>
      <c r="J234" s="1245">
        <v>388.661</v>
      </c>
      <c r="K234" s="1246">
        <v>107.372</v>
      </c>
      <c r="L234" s="1247">
        <v>37.127000000000002</v>
      </c>
      <c r="M234" s="1248">
        <v>533.16</v>
      </c>
      <c r="N234" s="1240"/>
    </row>
    <row r="235" spans="1:41" ht="16.5" customHeight="1">
      <c r="A235" s="1249"/>
      <c r="B235" s="1888" t="s">
        <v>152</v>
      </c>
      <c r="C235" s="1889"/>
      <c r="D235" s="1889"/>
      <c r="E235" s="1890"/>
      <c r="F235" s="1442">
        <v>198.78200000000001</v>
      </c>
      <c r="G235" s="1443">
        <v>152.548</v>
      </c>
      <c r="H235" s="1444">
        <v>12.439</v>
      </c>
      <c r="I235" s="1272">
        <v>363.76900000000001</v>
      </c>
      <c r="J235" s="1251">
        <v>189.01599999999999</v>
      </c>
      <c r="K235" s="1252">
        <v>127.27800000000001</v>
      </c>
      <c r="L235" s="1253">
        <v>9.8789999999999996</v>
      </c>
      <c r="M235" s="1254">
        <v>326.173</v>
      </c>
      <c r="N235" s="1240"/>
    </row>
    <row r="236" spans="1:41" ht="20.25" customHeight="1">
      <c r="A236" s="1249"/>
      <c r="B236" s="1888" t="s">
        <v>153</v>
      </c>
      <c r="C236" s="1889"/>
      <c r="D236" s="1889"/>
      <c r="E236" s="1890"/>
      <c r="F236" s="1442">
        <v>215.25200000000001</v>
      </c>
      <c r="G236" s="1443">
        <v>208.03899999999999</v>
      </c>
      <c r="H236" s="1444">
        <v>10.185</v>
      </c>
      <c r="I236" s="1272">
        <v>433.476</v>
      </c>
      <c r="J236" s="1251">
        <v>264.19799999999998</v>
      </c>
      <c r="K236" s="1252">
        <v>161.636</v>
      </c>
      <c r="L236" s="1253">
        <v>14.051</v>
      </c>
      <c r="M236" s="1254">
        <v>439.88499999999999</v>
      </c>
      <c r="N236" s="1240"/>
    </row>
    <row r="237" spans="1:41" ht="18" customHeight="1">
      <c r="A237" s="1249"/>
      <c r="B237" s="1888" t="s">
        <v>154</v>
      </c>
      <c r="C237" s="1889"/>
      <c r="D237" s="1889"/>
      <c r="E237" s="1890"/>
      <c r="F237" s="1442">
        <v>0</v>
      </c>
      <c r="G237" s="1443">
        <v>1.0289999999999999</v>
      </c>
      <c r="H237" s="1444">
        <v>1.0069999999999999</v>
      </c>
      <c r="I237" s="1272">
        <v>2.036</v>
      </c>
      <c r="J237" s="1251">
        <v>1.3069999999999999</v>
      </c>
      <c r="K237" s="1252">
        <v>1.2230000000000001</v>
      </c>
      <c r="L237" s="1253">
        <v>2.3889999999999998</v>
      </c>
      <c r="M237" s="1254">
        <v>4.9189999999999996</v>
      </c>
      <c r="N237" s="1240"/>
    </row>
    <row r="238" spans="1:41" ht="15.75" customHeight="1">
      <c r="A238" s="1249"/>
      <c r="B238" s="1888" t="s">
        <v>972</v>
      </c>
      <c r="C238" s="1889"/>
      <c r="D238" s="1889"/>
      <c r="E238" s="1890"/>
      <c r="F238" s="1442">
        <v>2.9209999999999998</v>
      </c>
      <c r="G238" s="1443">
        <v>9.5419999999999998</v>
      </c>
      <c r="H238" s="1444">
        <v>0</v>
      </c>
      <c r="I238" s="1272">
        <v>12.462999999999999</v>
      </c>
      <c r="J238" s="1251">
        <v>2.9289999999999998</v>
      </c>
      <c r="K238" s="1252">
        <v>9.0229999999999997</v>
      </c>
      <c r="L238" s="1253">
        <v>0</v>
      </c>
      <c r="M238" s="1254">
        <v>11.952</v>
      </c>
      <c r="N238" s="1240"/>
    </row>
    <row r="239" spans="1:41" ht="17.25" customHeight="1">
      <c r="A239" s="1249"/>
      <c r="B239" s="1888" t="s">
        <v>155</v>
      </c>
      <c r="C239" s="1889"/>
      <c r="D239" s="1889"/>
      <c r="E239" s="1890"/>
      <c r="F239" s="1442">
        <v>17.469000000000001</v>
      </c>
      <c r="G239" s="1443">
        <v>2.1539999999999999</v>
      </c>
      <c r="H239" s="1444">
        <v>6.9000000000000006E-2</v>
      </c>
      <c r="I239" s="1272">
        <v>19.692</v>
      </c>
      <c r="J239" s="1251">
        <v>5.77</v>
      </c>
      <c r="K239" s="1252">
        <v>2.125</v>
      </c>
      <c r="L239" s="1253">
        <v>5.7000000000000002E-2</v>
      </c>
      <c r="M239" s="1254">
        <v>7.952</v>
      </c>
      <c r="N239" s="1240"/>
    </row>
    <row r="240" spans="1:41" ht="17.25" customHeight="1">
      <c r="A240" s="1249"/>
      <c r="B240" s="1888" t="s">
        <v>973</v>
      </c>
      <c r="C240" s="1889"/>
      <c r="D240" s="1889"/>
      <c r="E240" s="1890"/>
      <c r="F240" s="1442">
        <v>13.856</v>
      </c>
      <c r="G240" s="1443">
        <v>3.78</v>
      </c>
      <c r="H240" s="1444">
        <v>0.72399999999999998</v>
      </c>
      <c r="I240" s="1272">
        <v>18.36</v>
      </c>
      <c r="J240" s="1251">
        <v>7.2039999999999997</v>
      </c>
      <c r="K240" s="1252">
        <v>2.6779999999999999</v>
      </c>
      <c r="L240" s="1253">
        <v>0.47799999999999998</v>
      </c>
      <c r="M240" s="1254">
        <v>10.36</v>
      </c>
      <c r="N240" s="1240"/>
    </row>
    <row r="241" spans="1:41" ht="17.25" hidden="1" customHeight="1">
      <c r="A241" s="1249"/>
      <c r="B241" s="1900" t="s">
        <v>974</v>
      </c>
      <c r="C241" s="1901"/>
      <c r="D241" s="1901"/>
      <c r="E241" s="1902"/>
      <c r="F241" s="1442">
        <v>0</v>
      </c>
      <c r="G241" s="1443">
        <v>0.42299999999999999</v>
      </c>
      <c r="H241" s="1444">
        <v>1.6E-2</v>
      </c>
      <c r="I241" s="1272">
        <v>0.439</v>
      </c>
      <c r="J241" s="1251">
        <v>0</v>
      </c>
      <c r="K241" s="1252">
        <v>0.26300000000000001</v>
      </c>
      <c r="L241" s="1253">
        <v>0</v>
      </c>
      <c r="M241" s="1254">
        <v>0.26300000000000001</v>
      </c>
      <c r="N241" s="1240"/>
    </row>
    <row r="242" spans="1:41" ht="18" customHeight="1" thickBot="1">
      <c r="A242" s="1249"/>
      <c r="B242" s="1858" t="s">
        <v>156</v>
      </c>
      <c r="C242" s="1859"/>
      <c r="D242" s="1859"/>
      <c r="E242" s="1860"/>
      <c r="F242" s="1442">
        <v>1.665</v>
      </c>
      <c r="G242" s="1443">
        <v>0.436</v>
      </c>
      <c r="H242" s="1444">
        <v>0.63800000000000001</v>
      </c>
      <c r="I242" s="1272">
        <v>2.7389999999999999</v>
      </c>
      <c r="J242" s="1251">
        <v>0.67300000000000004</v>
      </c>
      <c r="K242" s="1252">
        <v>0.41699999999999998</v>
      </c>
      <c r="L242" s="1253">
        <v>0</v>
      </c>
      <c r="M242" s="1254">
        <v>1.0900000000000001</v>
      </c>
      <c r="N242" s="1240"/>
    </row>
    <row r="243" spans="1:41" ht="12.75" hidden="1" customHeight="1">
      <c r="A243" s="1249"/>
      <c r="B243" s="1903" t="s">
        <v>975</v>
      </c>
      <c r="C243" s="1904"/>
      <c r="D243" s="1904"/>
      <c r="E243" s="1905"/>
      <c r="F243" s="1446"/>
      <c r="G243" s="1447"/>
      <c r="H243" s="1448"/>
      <c r="I243" s="1346"/>
      <c r="J243" s="1251">
        <v>0</v>
      </c>
      <c r="K243" s="1252">
        <v>0</v>
      </c>
      <c r="L243" s="1253">
        <v>0</v>
      </c>
      <c r="M243" s="1254">
        <v>0</v>
      </c>
      <c r="N243" s="1240"/>
    </row>
    <row r="244" spans="1:41" ht="27" hidden="1" customHeight="1">
      <c r="A244" s="1255"/>
      <c r="B244" s="1850" t="s">
        <v>976</v>
      </c>
      <c r="C244" s="1851"/>
      <c r="D244" s="1851"/>
      <c r="E244" s="1852"/>
      <c r="F244" s="1449"/>
      <c r="G244" s="1366"/>
      <c r="H244" s="1367"/>
      <c r="I244" s="1350"/>
      <c r="J244" s="1257">
        <v>-5.1999999999999998E-2</v>
      </c>
      <c r="K244" s="1258">
        <v>-0.03</v>
      </c>
      <c r="L244" s="1259">
        <v>1E-3</v>
      </c>
      <c r="M244" s="1260">
        <v>-8.1000000000000003E-2</v>
      </c>
      <c r="N244" s="1240"/>
    </row>
    <row r="245" spans="1:41" s="1242" customFormat="1" ht="28.5" customHeight="1" thickBot="1">
      <c r="A245" s="1234">
        <v>12</v>
      </c>
      <c r="B245" s="1906" t="s">
        <v>157</v>
      </c>
      <c r="C245" s="1907"/>
      <c r="D245" s="1907"/>
      <c r="E245" s="1908"/>
      <c r="F245" s="1261">
        <v>209.381</v>
      </c>
      <c r="G245" s="1262">
        <v>0</v>
      </c>
      <c r="H245" s="1263">
        <v>251.60599999999999</v>
      </c>
      <c r="I245" s="1290">
        <v>460.98700000000002</v>
      </c>
      <c r="J245" s="1236">
        <v>235.929</v>
      </c>
      <c r="K245" s="1237">
        <v>0</v>
      </c>
      <c r="L245" s="1238">
        <v>251.60599999999999</v>
      </c>
      <c r="M245" s="1239">
        <v>487.53500000000003</v>
      </c>
      <c r="N245" s="1240"/>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row>
    <row r="246" spans="1:41" ht="18" customHeight="1">
      <c r="A246" s="1243"/>
      <c r="B246" s="1866" t="s">
        <v>158</v>
      </c>
      <c r="C246" s="1867"/>
      <c r="D246" s="1867"/>
      <c r="E246" s="1868"/>
      <c r="F246" s="1265">
        <v>209.381</v>
      </c>
      <c r="G246" s="1266">
        <v>0</v>
      </c>
      <c r="H246" s="1267">
        <v>0</v>
      </c>
      <c r="I246" s="1268">
        <v>209.381</v>
      </c>
      <c r="J246" s="1245">
        <v>235.929</v>
      </c>
      <c r="K246" s="1246">
        <v>0</v>
      </c>
      <c r="L246" s="1247">
        <v>0</v>
      </c>
      <c r="M246" s="1248">
        <v>235.929</v>
      </c>
      <c r="N246" s="1240"/>
    </row>
    <row r="247" spans="1:41" ht="13.5" customHeight="1" thickBot="1">
      <c r="A247" s="1249"/>
      <c r="B247" s="1847" t="s">
        <v>159</v>
      </c>
      <c r="C247" s="1848"/>
      <c r="D247" s="1848"/>
      <c r="E247" s="1849"/>
      <c r="F247" s="1273">
        <v>0</v>
      </c>
      <c r="G247" s="1274">
        <v>0</v>
      </c>
      <c r="H247" s="1275">
        <v>251.60599999999999</v>
      </c>
      <c r="I247" s="1276">
        <v>251.60599999999999</v>
      </c>
      <c r="J247" s="1251">
        <v>0</v>
      </c>
      <c r="K247" s="1252">
        <v>0</v>
      </c>
      <c r="L247" s="1253">
        <v>251.60599999999999</v>
      </c>
      <c r="M247" s="1254">
        <v>251.60599999999999</v>
      </c>
      <c r="N247" s="1240"/>
    </row>
    <row r="248" spans="1:41" ht="14.25" hidden="1" customHeight="1" thickBot="1">
      <c r="A248" s="1255"/>
      <c r="B248" s="1894" t="s">
        <v>160</v>
      </c>
      <c r="C248" s="1895"/>
      <c r="D248" s="1895"/>
      <c r="E248" s="1896"/>
      <c r="F248" s="1347"/>
      <c r="G248" s="1348"/>
      <c r="H248" s="1349"/>
      <c r="I248" s="1350"/>
      <c r="J248" s="1257">
        <v>0</v>
      </c>
      <c r="K248" s="1258">
        <v>0</v>
      </c>
      <c r="L248" s="1259">
        <v>0</v>
      </c>
      <c r="M248" s="1260">
        <v>0</v>
      </c>
      <c r="N248" s="1240"/>
    </row>
    <row r="249" spans="1:41" s="1242" customFormat="1" ht="16.5" customHeight="1" thickBot="1">
      <c r="A249" s="1234">
        <v>13</v>
      </c>
      <c r="B249" s="1853" t="s">
        <v>161</v>
      </c>
      <c r="C249" s="1853"/>
      <c r="D249" s="1853"/>
      <c r="E249" s="1854"/>
      <c r="F249" s="1261">
        <v>1380.124</v>
      </c>
      <c r="G249" s="1262">
        <v>617.64</v>
      </c>
      <c r="H249" s="1263">
        <v>209.916</v>
      </c>
      <c r="I249" s="1235">
        <v>2207.6799999999998</v>
      </c>
      <c r="J249" s="1236">
        <v>1488.627</v>
      </c>
      <c r="K249" s="1237">
        <v>630.64200000000005</v>
      </c>
      <c r="L249" s="1238">
        <v>90.707999999999998</v>
      </c>
      <c r="M249" s="1239">
        <v>2209.9769999999999</v>
      </c>
      <c r="N249" s="1240"/>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row>
    <row r="250" spans="1:41" ht="16.5" customHeight="1">
      <c r="A250" s="1243"/>
      <c r="B250" s="1866" t="s">
        <v>977</v>
      </c>
      <c r="C250" s="1867"/>
      <c r="D250" s="1867"/>
      <c r="E250" s="1868"/>
      <c r="F250" s="1265">
        <v>65.236999999999995</v>
      </c>
      <c r="G250" s="1266">
        <v>60.640999999999998</v>
      </c>
      <c r="H250" s="1267">
        <v>10.243</v>
      </c>
      <c r="I250" s="1268">
        <v>136.12100000000001</v>
      </c>
      <c r="J250" s="1313">
        <v>71.445999999999998</v>
      </c>
      <c r="K250" s="1314">
        <v>39.640999999999998</v>
      </c>
      <c r="L250" s="1315">
        <v>7.0179999999999998</v>
      </c>
      <c r="M250" s="1248">
        <v>118.105</v>
      </c>
      <c r="N250" s="1240"/>
    </row>
    <row r="251" spans="1:41" ht="14.25" customHeight="1">
      <c r="A251" s="1249"/>
      <c r="B251" s="1888" t="s">
        <v>162</v>
      </c>
      <c r="C251" s="1889"/>
      <c r="D251" s="1889"/>
      <c r="E251" s="1890"/>
      <c r="F251" s="1442">
        <v>8.19</v>
      </c>
      <c r="G251" s="1443">
        <v>8.359</v>
      </c>
      <c r="H251" s="1444">
        <v>0.50800000000000001</v>
      </c>
      <c r="I251" s="1272">
        <v>17.056999999999999</v>
      </c>
      <c r="J251" s="1322">
        <v>12.451000000000001</v>
      </c>
      <c r="K251" s="1323">
        <v>20.672999999999998</v>
      </c>
      <c r="L251" s="1324">
        <v>-2.3E-2</v>
      </c>
      <c r="M251" s="1254">
        <v>33.100999999999999</v>
      </c>
      <c r="N251" s="1240"/>
    </row>
    <row r="252" spans="1:41" ht="12.75" hidden="1" customHeight="1" thickBot="1">
      <c r="A252" s="1249"/>
      <c r="B252" s="1897" t="s">
        <v>978</v>
      </c>
      <c r="C252" s="1898"/>
      <c r="D252" s="1898"/>
      <c r="E252" s="1899"/>
      <c r="F252" s="1399"/>
      <c r="G252" s="1363"/>
      <c r="H252" s="1364"/>
      <c r="I252" s="1299"/>
      <c r="J252" s="1322">
        <v>0</v>
      </c>
      <c r="K252" s="1323">
        <v>0</v>
      </c>
      <c r="L252" s="1324">
        <v>0</v>
      </c>
      <c r="M252" s="1254">
        <v>0</v>
      </c>
      <c r="N252" s="1240"/>
    </row>
    <row r="253" spans="1:41" ht="12.75" customHeight="1">
      <c r="A253" s="1249"/>
      <c r="B253" s="1885" t="s">
        <v>979</v>
      </c>
      <c r="C253" s="1886"/>
      <c r="D253" s="1886"/>
      <c r="E253" s="1887"/>
      <c r="F253" s="1269">
        <v>15.505000000000001</v>
      </c>
      <c r="G253" s="1270">
        <v>47.164999999999999</v>
      </c>
      <c r="H253" s="1271">
        <v>0</v>
      </c>
      <c r="I253" s="1272">
        <v>62.67</v>
      </c>
      <c r="J253" s="1322">
        <v>0</v>
      </c>
      <c r="K253" s="1323">
        <v>17.992999999999999</v>
      </c>
      <c r="L253" s="1324">
        <v>0</v>
      </c>
      <c r="M253" s="1254">
        <v>17.992999999999999</v>
      </c>
      <c r="N253" s="1240"/>
    </row>
    <row r="254" spans="1:41" ht="12.75" customHeight="1">
      <c r="A254" s="1249"/>
      <c r="B254" s="1847" t="s">
        <v>163</v>
      </c>
      <c r="C254" s="1848"/>
      <c r="D254" s="1848"/>
      <c r="E254" s="1849"/>
      <c r="F254" s="1269">
        <v>78.418000000000006</v>
      </c>
      <c r="G254" s="1270">
        <v>59.213999999999999</v>
      </c>
      <c r="H254" s="1271">
        <v>13.510999999999999</v>
      </c>
      <c r="I254" s="1272">
        <v>151.143</v>
      </c>
      <c r="J254" s="1322">
        <v>104.852</v>
      </c>
      <c r="K254" s="1323">
        <v>47.008000000000003</v>
      </c>
      <c r="L254" s="1324">
        <v>8.3170000000000002</v>
      </c>
      <c r="M254" s="1254">
        <v>160.17699999999999</v>
      </c>
      <c r="N254" s="1240"/>
    </row>
    <row r="255" spans="1:41" ht="12.75" customHeight="1">
      <c r="A255" s="1249"/>
      <c r="B255" s="1888" t="s">
        <v>164</v>
      </c>
      <c r="C255" s="1889"/>
      <c r="D255" s="1889"/>
      <c r="E255" s="1890"/>
      <c r="F255" s="1442">
        <v>737.66600000000005</v>
      </c>
      <c r="G255" s="1443">
        <v>238.68700000000001</v>
      </c>
      <c r="H255" s="1444">
        <v>164.16800000000001</v>
      </c>
      <c r="I255" s="1272">
        <v>1140.521</v>
      </c>
      <c r="J255" s="1322">
        <v>715.65</v>
      </c>
      <c r="K255" s="1323">
        <v>370.06900000000002</v>
      </c>
      <c r="L255" s="1324">
        <v>41.771999999999998</v>
      </c>
      <c r="M255" s="1254">
        <v>1127.491</v>
      </c>
      <c r="N255" s="1240"/>
    </row>
    <row r="256" spans="1:41" ht="15" customHeight="1" thickBot="1">
      <c r="A256" s="1255"/>
      <c r="B256" s="1891" t="s">
        <v>165</v>
      </c>
      <c r="C256" s="1892"/>
      <c r="D256" s="1892"/>
      <c r="E256" s="1893"/>
      <c r="F256" s="1273">
        <v>475.108</v>
      </c>
      <c r="G256" s="1274">
        <v>203.57400000000001</v>
      </c>
      <c r="H256" s="1275">
        <v>21.486000000000001</v>
      </c>
      <c r="I256" s="1276">
        <v>700.16800000000001</v>
      </c>
      <c r="J256" s="1332">
        <v>584.22799999999995</v>
      </c>
      <c r="K256" s="1333">
        <v>135.25800000000001</v>
      </c>
      <c r="L256" s="1334">
        <v>33.624000000000002</v>
      </c>
      <c r="M256" s="1260">
        <v>753.11</v>
      </c>
      <c r="N256" s="1240"/>
    </row>
    <row r="257" spans="1:41" s="1242" customFormat="1" ht="13.5" customHeight="1" thickBot="1">
      <c r="A257" s="1234">
        <v>14</v>
      </c>
      <c r="B257" s="1853" t="s">
        <v>166</v>
      </c>
      <c r="C257" s="1853"/>
      <c r="D257" s="1853"/>
      <c r="E257" s="1854"/>
      <c r="F257" s="1261">
        <v>4704.6459999999997</v>
      </c>
      <c r="G257" s="1262">
        <v>1547.3030000000001</v>
      </c>
      <c r="H257" s="1263">
        <v>571.23800000000006</v>
      </c>
      <c r="I257" s="1290">
        <v>6823.1869999999999</v>
      </c>
      <c r="J257" s="1236">
        <v>4439.884</v>
      </c>
      <c r="K257" s="1237">
        <v>2016.8009999999999</v>
      </c>
      <c r="L257" s="1238">
        <v>472.05700000000002</v>
      </c>
      <c r="M257" s="1239">
        <v>6928.7420000000002</v>
      </c>
      <c r="N257" s="1240"/>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row>
    <row r="258" spans="1:41" ht="12.75" customHeight="1">
      <c r="A258" s="1243"/>
      <c r="B258" s="1855" t="s">
        <v>167</v>
      </c>
      <c r="C258" s="1856"/>
      <c r="D258" s="1856"/>
      <c r="E258" s="1857"/>
      <c r="F258" s="1439">
        <v>4957.6080000000002</v>
      </c>
      <c r="G258" s="1440">
        <v>1853.902</v>
      </c>
      <c r="H258" s="1441">
        <v>602.91999999999996</v>
      </c>
      <c r="I258" s="1268">
        <v>7414.43</v>
      </c>
      <c r="J258" s="1245">
        <v>4855.1040000000003</v>
      </c>
      <c r="K258" s="1246">
        <v>2417.3069999999998</v>
      </c>
      <c r="L258" s="1247">
        <v>518.54100000000005</v>
      </c>
      <c r="M258" s="1248">
        <v>7790.9520000000002</v>
      </c>
      <c r="N258" s="1240"/>
    </row>
    <row r="259" spans="1:41" ht="13.5" customHeight="1" thickBot="1">
      <c r="A259" s="1255"/>
      <c r="B259" s="1858" t="s">
        <v>168</v>
      </c>
      <c r="C259" s="1859"/>
      <c r="D259" s="1859"/>
      <c r="E259" s="1860"/>
      <c r="F259" s="1450">
        <v>-252.96199999999999</v>
      </c>
      <c r="G259" s="1451">
        <v>-306.59899999999999</v>
      </c>
      <c r="H259" s="1452">
        <v>-31.681999999999999</v>
      </c>
      <c r="I259" s="1276">
        <v>-591.24300000000005</v>
      </c>
      <c r="J259" s="1257">
        <v>-415.22</v>
      </c>
      <c r="K259" s="1258">
        <v>-400.50599999999997</v>
      </c>
      <c r="L259" s="1259">
        <v>-46.484000000000002</v>
      </c>
      <c r="M259" s="1260">
        <v>-862.21</v>
      </c>
      <c r="N259" s="1240"/>
    </row>
    <row r="260" spans="1:41" s="1242" customFormat="1" ht="13.5" customHeight="1" thickBot="1">
      <c r="A260" s="1234">
        <v>15</v>
      </c>
      <c r="B260" s="1861" t="s">
        <v>169</v>
      </c>
      <c r="C260" s="1861"/>
      <c r="D260" s="1861"/>
      <c r="E260" s="1862"/>
      <c r="F260" s="1261">
        <v>292.96100000000001</v>
      </c>
      <c r="G260" s="1262">
        <v>356.23099999999999</v>
      </c>
      <c r="H260" s="1263">
        <v>312.63200000000001</v>
      </c>
      <c r="I260" s="1290">
        <v>961.82399999999996</v>
      </c>
      <c r="J260" s="1236">
        <v>291.30399999999997</v>
      </c>
      <c r="K260" s="1237">
        <v>444.62400000000002</v>
      </c>
      <c r="L260" s="1238">
        <v>150.97900000000001</v>
      </c>
      <c r="M260" s="1239">
        <v>886.90700000000004</v>
      </c>
      <c r="N260" s="1240"/>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row>
    <row r="261" spans="1:41" ht="12.75" hidden="1" customHeight="1">
      <c r="A261" s="1243"/>
      <c r="B261" s="1863" t="s">
        <v>980</v>
      </c>
      <c r="C261" s="1864"/>
      <c r="D261" s="1864"/>
      <c r="E261" s="1865"/>
      <c r="F261" s="1439"/>
      <c r="G261" s="1440"/>
      <c r="H261" s="1441"/>
      <c r="I261" s="1268"/>
      <c r="J261" s="1245">
        <v>0</v>
      </c>
      <c r="K261" s="1246">
        <v>0</v>
      </c>
      <c r="L261" s="1247">
        <v>0</v>
      </c>
      <c r="M261" s="1248">
        <v>0</v>
      </c>
      <c r="N261" s="1240"/>
    </row>
    <row r="262" spans="1:41" ht="12.75" customHeight="1">
      <c r="A262" s="1249"/>
      <c r="B262" s="1866" t="s">
        <v>170</v>
      </c>
      <c r="C262" s="1867"/>
      <c r="D262" s="1867"/>
      <c r="E262" s="1868"/>
      <c r="F262" s="1269">
        <v>138.82599999999999</v>
      </c>
      <c r="G262" s="1270">
        <v>128.495</v>
      </c>
      <c r="H262" s="1271">
        <v>67.132999999999996</v>
      </c>
      <c r="I262" s="1272">
        <v>334.45400000000001</v>
      </c>
      <c r="J262" s="1251">
        <v>140.62200000000001</v>
      </c>
      <c r="K262" s="1252">
        <v>194.32400000000001</v>
      </c>
      <c r="L262" s="1253">
        <v>51.933</v>
      </c>
      <c r="M262" s="1254">
        <v>386.87900000000002</v>
      </c>
      <c r="N262" s="1240"/>
    </row>
    <row r="263" spans="1:41" ht="12.75" customHeight="1">
      <c r="A263" s="1249"/>
      <c r="B263" s="1847" t="s">
        <v>171</v>
      </c>
      <c r="C263" s="1848"/>
      <c r="D263" s="1848"/>
      <c r="E263" s="1849"/>
      <c r="F263" s="1269">
        <v>899.197</v>
      </c>
      <c r="G263" s="1270">
        <v>498.91399999999999</v>
      </c>
      <c r="H263" s="1271">
        <v>386.49200000000002</v>
      </c>
      <c r="I263" s="1272">
        <v>1784.6030000000001</v>
      </c>
      <c r="J263" s="1251">
        <v>1059.6120000000001</v>
      </c>
      <c r="K263" s="1252">
        <v>643.91899999999998</v>
      </c>
      <c r="L263" s="1253">
        <v>236.822</v>
      </c>
      <c r="M263" s="1254">
        <v>1940.3530000000001</v>
      </c>
      <c r="N263" s="1240"/>
    </row>
    <row r="264" spans="1:41" ht="12.75" hidden="1" customHeight="1">
      <c r="A264" s="1249"/>
      <c r="B264" s="1847" t="s">
        <v>172</v>
      </c>
      <c r="C264" s="1848"/>
      <c r="D264" s="1848"/>
      <c r="E264" s="1849"/>
      <c r="F264" s="1296">
        <v>0</v>
      </c>
      <c r="G264" s="1297">
        <v>0</v>
      </c>
      <c r="H264" s="1298">
        <v>0</v>
      </c>
      <c r="I264" s="1299">
        <v>0</v>
      </c>
      <c r="J264" s="1251">
        <v>0</v>
      </c>
      <c r="K264" s="1252">
        <v>0</v>
      </c>
      <c r="L264" s="1252">
        <v>0</v>
      </c>
      <c r="M264" s="1254">
        <v>0</v>
      </c>
      <c r="N264" s="1240"/>
    </row>
    <row r="265" spans="1:41" ht="12.75" customHeight="1">
      <c r="A265" s="1249"/>
      <c r="B265" s="1847" t="s">
        <v>173</v>
      </c>
      <c r="C265" s="1848"/>
      <c r="D265" s="1848"/>
      <c r="E265" s="1849"/>
      <c r="F265" s="1269">
        <v>6.7229999999999999</v>
      </c>
      <c r="G265" s="1270">
        <v>0</v>
      </c>
      <c r="H265" s="1271">
        <v>130.17099999999999</v>
      </c>
      <c r="I265" s="1272">
        <v>136.89400000000001</v>
      </c>
      <c r="J265" s="1251">
        <v>6.726</v>
      </c>
      <c r="K265" s="1252">
        <v>0</v>
      </c>
      <c r="L265" s="1253">
        <v>95.319000000000003</v>
      </c>
      <c r="M265" s="1254">
        <v>102.045</v>
      </c>
      <c r="N265" s="1240"/>
    </row>
    <row r="266" spans="1:41" ht="12.75" customHeight="1">
      <c r="A266" s="1249"/>
      <c r="B266" s="1847" t="s">
        <v>174</v>
      </c>
      <c r="C266" s="1848"/>
      <c r="D266" s="1848"/>
      <c r="E266" s="1849"/>
      <c r="F266" s="1269">
        <v>21.523</v>
      </c>
      <c r="G266" s="1270">
        <v>107.499</v>
      </c>
      <c r="H266" s="1271">
        <v>13.944000000000001</v>
      </c>
      <c r="I266" s="1272">
        <v>142.96600000000001</v>
      </c>
      <c r="J266" s="1251">
        <v>37.22</v>
      </c>
      <c r="K266" s="1252">
        <v>80.378</v>
      </c>
      <c r="L266" s="1253">
        <v>9.4510000000000005</v>
      </c>
      <c r="M266" s="1254">
        <v>127.04900000000001</v>
      </c>
      <c r="N266" s="1240"/>
    </row>
    <row r="267" spans="1:41" ht="13.5" customHeight="1" thickBot="1">
      <c r="A267" s="1249"/>
      <c r="B267" s="1847" t="s">
        <v>175</v>
      </c>
      <c r="C267" s="1848"/>
      <c r="D267" s="1848"/>
      <c r="E267" s="1849"/>
      <c r="F267" s="1269">
        <v>-773.30799999999999</v>
      </c>
      <c r="G267" s="1270">
        <v>-378.67700000000002</v>
      </c>
      <c r="H267" s="1271">
        <v>-285.108</v>
      </c>
      <c r="I267" s="1272">
        <v>-1437.0930000000001</v>
      </c>
      <c r="J267" s="1251">
        <v>-952.87599999999998</v>
      </c>
      <c r="K267" s="1252">
        <v>-473.99700000000001</v>
      </c>
      <c r="L267" s="1253">
        <v>-242.54599999999999</v>
      </c>
      <c r="M267" s="1254">
        <v>-1669.4190000000001</v>
      </c>
      <c r="N267" s="1240"/>
    </row>
    <row r="268" spans="1:41" ht="17.25" hidden="1" customHeight="1">
      <c r="A268" s="1255"/>
      <c r="B268" s="1850" t="s">
        <v>176</v>
      </c>
      <c r="C268" s="1851"/>
      <c r="D268" s="1851"/>
      <c r="E268" s="1852"/>
      <c r="F268" s="1449"/>
      <c r="G268" s="1366"/>
      <c r="H268" s="1367"/>
      <c r="I268" s="1350"/>
      <c r="J268" s="1257">
        <v>0</v>
      </c>
      <c r="K268" s="1258">
        <v>0</v>
      </c>
      <c r="L268" s="1258">
        <v>0</v>
      </c>
      <c r="M268" s="1260">
        <v>0</v>
      </c>
      <c r="N268" s="1240"/>
    </row>
    <row r="269" spans="1:41" s="1453" customFormat="1" ht="16.5" customHeight="1" thickBot="1">
      <c r="A269" s="1234">
        <v>16</v>
      </c>
      <c r="B269" s="1853" t="s">
        <v>981</v>
      </c>
      <c r="C269" s="1853"/>
      <c r="D269" s="1853"/>
      <c r="E269" s="1854"/>
      <c r="F269" s="1261">
        <v>3598.1219999999998</v>
      </c>
      <c r="G269" s="1262">
        <v>2757.1149999999998</v>
      </c>
      <c r="H269" s="1263">
        <v>875.35299999999995</v>
      </c>
      <c r="I269" s="1290">
        <v>7230.59</v>
      </c>
      <c r="J269" s="1236">
        <v>5690.8770000000004</v>
      </c>
      <c r="K269" s="1237">
        <v>2990.0659999999998</v>
      </c>
      <c r="L269" s="1238">
        <v>423.92700000000002</v>
      </c>
      <c r="M269" s="1239">
        <v>9104.8700000000008</v>
      </c>
      <c r="N269" s="1240"/>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row>
    <row r="270" spans="1:41" s="1461" customFormat="1" ht="12.75" customHeight="1">
      <c r="A270" s="1454"/>
      <c r="B270" s="1876" t="s">
        <v>177</v>
      </c>
      <c r="C270" s="1877"/>
      <c r="D270" s="1877"/>
      <c r="E270" s="1878"/>
      <c r="F270" s="1455">
        <v>5.1150000000000002</v>
      </c>
      <c r="G270" s="1456">
        <v>0.193</v>
      </c>
      <c r="H270" s="1457">
        <v>0.91100000000000003</v>
      </c>
      <c r="I270" s="1268">
        <v>6.2190000000000003</v>
      </c>
      <c r="J270" s="1458">
        <v>190.41800000000001</v>
      </c>
      <c r="K270" s="1459">
        <v>0.193</v>
      </c>
      <c r="L270" s="1460">
        <v>0.91100000000000003</v>
      </c>
      <c r="M270" s="1248">
        <v>191.52199999999999</v>
      </c>
      <c r="N270" s="1240"/>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3"/>
      <c r="AL270" s="573"/>
      <c r="AM270" s="573"/>
      <c r="AN270" s="573"/>
      <c r="AO270" s="573"/>
    </row>
    <row r="271" spans="1:41" s="1461" customFormat="1" ht="13.5" customHeight="1">
      <c r="A271" s="1462"/>
      <c r="B271" s="1870" t="s">
        <v>178</v>
      </c>
      <c r="C271" s="1871"/>
      <c r="D271" s="1871"/>
      <c r="E271" s="1872"/>
      <c r="F271" s="1463">
        <v>3803.8440000000001</v>
      </c>
      <c r="G271" s="1464">
        <v>2226.087</v>
      </c>
      <c r="H271" s="1465">
        <v>761.96100000000001</v>
      </c>
      <c r="I271" s="1272">
        <v>6791.8919999999998</v>
      </c>
      <c r="J271" s="1466">
        <v>4905.7430000000004</v>
      </c>
      <c r="K271" s="1467">
        <v>2474.2829999999999</v>
      </c>
      <c r="L271" s="1468">
        <v>434.39299999999997</v>
      </c>
      <c r="M271" s="1254">
        <v>7814.4189999999999</v>
      </c>
      <c r="N271" s="1240"/>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3"/>
      <c r="AL271" s="573"/>
      <c r="AM271" s="573"/>
      <c r="AN271" s="573"/>
      <c r="AO271" s="573"/>
    </row>
    <row r="272" spans="1:41" s="1461" customFormat="1" ht="12.75" customHeight="1">
      <c r="A272" s="1462"/>
      <c r="B272" s="1870" t="s">
        <v>179</v>
      </c>
      <c r="C272" s="1871"/>
      <c r="D272" s="1871"/>
      <c r="E272" s="1872"/>
      <c r="F272" s="1463">
        <v>3311.549</v>
      </c>
      <c r="G272" s="1464">
        <v>1761.5060000000001</v>
      </c>
      <c r="H272" s="1465">
        <v>706.59400000000005</v>
      </c>
      <c r="I272" s="1272">
        <v>5779.6490000000003</v>
      </c>
      <c r="J272" s="1466">
        <v>3507.9270000000001</v>
      </c>
      <c r="K272" s="1467">
        <v>1768.184</v>
      </c>
      <c r="L272" s="1468">
        <v>483.59199999999998</v>
      </c>
      <c r="M272" s="1254">
        <v>5759.7030000000004</v>
      </c>
      <c r="N272" s="1240"/>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3"/>
      <c r="AL272" s="573"/>
      <c r="AM272" s="573"/>
      <c r="AN272" s="573"/>
      <c r="AO272" s="573"/>
    </row>
    <row r="273" spans="1:41" s="1461" customFormat="1" ht="12.75" customHeight="1">
      <c r="A273" s="1462"/>
      <c r="B273" s="1870" t="s">
        <v>180</v>
      </c>
      <c r="C273" s="1871"/>
      <c r="D273" s="1871"/>
      <c r="E273" s="1872"/>
      <c r="F273" s="1463">
        <v>336.06299999999999</v>
      </c>
      <c r="G273" s="1464">
        <v>150.38499999999999</v>
      </c>
      <c r="H273" s="1465">
        <v>70.795000000000002</v>
      </c>
      <c r="I273" s="1272">
        <v>557.24300000000005</v>
      </c>
      <c r="J273" s="1466">
        <v>382.54</v>
      </c>
      <c r="K273" s="1467">
        <v>248.02199999999999</v>
      </c>
      <c r="L273" s="1468">
        <v>24.512</v>
      </c>
      <c r="M273" s="1254">
        <v>655.07399999999996</v>
      </c>
      <c r="N273" s="1240"/>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3"/>
      <c r="AL273" s="573"/>
      <c r="AM273" s="573"/>
      <c r="AN273" s="573"/>
      <c r="AO273" s="573"/>
    </row>
    <row r="274" spans="1:41" s="1461" customFormat="1" ht="15" customHeight="1">
      <c r="A274" s="1462"/>
      <c r="B274" s="1870" t="s">
        <v>181</v>
      </c>
      <c r="C274" s="1871"/>
      <c r="D274" s="1871"/>
      <c r="E274" s="1872"/>
      <c r="F274" s="1463">
        <v>130.73599999999999</v>
      </c>
      <c r="G274" s="1464">
        <v>338.053</v>
      </c>
      <c r="H274" s="1465">
        <v>13.891</v>
      </c>
      <c r="I274" s="1272">
        <v>482.68</v>
      </c>
      <c r="J274" s="1466">
        <v>895.85199999999998</v>
      </c>
      <c r="K274" s="1467">
        <v>296.60700000000003</v>
      </c>
      <c r="L274" s="1468">
        <v>2.8159999999999998</v>
      </c>
      <c r="M274" s="1254">
        <v>1195.2750000000001</v>
      </c>
      <c r="N274" s="1240"/>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3"/>
      <c r="AL274" s="573"/>
      <c r="AM274" s="573"/>
      <c r="AN274" s="573"/>
      <c r="AO274" s="573"/>
    </row>
    <row r="275" spans="1:41" s="1461" customFormat="1" ht="12.75" customHeight="1">
      <c r="A275" s="1462"/>
      <c r="B275" s="1870" t="s">
        <v>982</v>
      </c>
      <c r="C275" s="1871"/>
      <c r="D275" s="1871"/>
      <c r="E275" s="1872"/>
      <c r="F275" s="1442">
        <v>-3979.2240000000002</v>
      </c>
      <c r="G275" s="1443">
        <v>-1719.1089999999999</v>
      </c>
      <c r="H275" s="1444">
        <v>-678.79899999999998</v>
      </c>
      <c r="I275" s="1272">
        <v>-6377.1319999999996</v>
      </c>
      <c r="J275" s="1466">
        <v>-4181.6419999999998</v>
      </c>
      <c r="K275" s="1467">
        <v>-1797.223</v>
      </c>
      <c r="L275" s="1468">
        <v>-522.29700000000003</v>
      </c>
      <c r="M275" s="1254">
        <v>-6501.1620000000003</v>
      </c>
      <c r="N275" s="1240"/>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3"/>
      <c r="AL275" s="573"/>
      <c r="AM275" s="573"/>
      <c r="AN275" s="573"/>
      <c r="AO275" s="573"/>
    </row>
    <row r="276" spans="1:41" s="1461" customFormat="1" ht="15" customHeight="1" thickBot="1">
      <c r="A276" s="1469"/>
      <c r="B276" s="1858" t="s">
        <v>182</v>
      </c>
      <c r="C276" s="1859"/>
      <c r="D276" s="1859"/>
      <c r="E276" s="1860"/>
      <c r="F276" s="1450">
        <v>-9.9610000000000003</v>
      </c>
      <c r="G276" s="1470">
        <v>0</v>
      </c>
      <c r="H276" s="1452">
        <v>0</v>
      </c>
      <c r="I276" s="1276">
        <v>-9.9610000000000003</v>
      </c>
      <c r="J276" s="1471">
        <v>-9.9610000000000003</v>
      </c>
      <c r="K276" s="1472">
        <v>0</v>
      </c>
      <c r="L276" s="1472">
        <v>0</v>
      </c>
      <c r="M276" s="1260">
        <v>-9.9610000000000003</v>
      </c>
      <c r="N276" s="1240"/>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3"/>
      <c r="AL276" s="573"/>
      <c r="AM276" s="573"/>
      <c r="AN276" s="573"/>
      <c r="AO276" s="573"/>
    </row>
    <row r="277" spans="1:41" s="1453" customFormat="1" ht="13.5" customHeight="1" thickBot="1">
      <c r="A277" s="1234">
        <v>17</v>
      </c>
      <c r="B277" s="1853" t="s">
        <v>183</v>
      </c>
      <c r="C277" s="1853"/>
      <c r="D277" s="1853"/>
      <c r="E277" s="1854"/>
      <c r="F277" s="1473">
        <v>18.719000000000001</v>
      </c>
      <c r="G277" s="1474">
        <v>0</v>
      </c>
      <c r="H277" s="1475">
        <v>57.607999999999997</v>
      </c>
      <c r="I277" s="1476">
        <v>76.326999999999998</v>
      </c>
      <c r="J277" s="1236">
        <v>57.23</v>
      </c>
      <c r="K277" s="1237">
        <v>0</v>
      </c>
      <c r="L277" s="1238">
        <v>0</v>
      </c>
      <c r="M277" s="1239">
        <v>57.23</v>
      </c>
      <c r="N277" s="1240"/>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row>
    <row r="278" spans="1:41" s="1461" customFormat="1" ht="15.75" customHeight="1" thickBot="1">
      <c r="A278" s="1454"/>
      <c r="B278" s="1873" t="s">
        <v>184</v>
      </c>
      <c r="C278" s="1874"/>
      <c r="D278" s="1874"/>
      <c r="E278" s="1875"/>
      <c r="F278" s="1477">
        <v>18.719000000000001</v>
      </c>
      <c r="G278" s="1478">
        <v>0</v>
      </c>
      <c r="H278" s="1479">
        <v>57.607999999999997</v>
      </c>
      <c r="I278" s="1480">
        <v>76.326999999999998</v>
      </c>
      <c r="J278" s="1458">
        <v>57.304000000000002</v>
      </c>
      <c r="K278" s="1459">
        <v>0</v>
      </c>
      <c r="L278" s="1460">
        <v>0</v>
      </c>
      <c r="M278" s="1248">
        <v>57.304000000000002</v>
      </c>
      <c r="N278" s="1240"/>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3"/>
      <c r="AL278" s="573"/>
      <c r="AM278" s="573"/>
      <c r="AN278" s="573"/>
      <c r="AO278" s="573"/>
    </row>
    <row r="279" spans="1:41" s="1461" customFormat="1" ht="27" hidden="1" customHeight="1" thickBot="1">
      <c r="A279" s="1469"/>
      <c r="B279" s="1850" t="s">
        <v>185</v>
      </c>
      <c r="C279" s="1851"/>
      <c r="D279" s="1851"/>
      <c r="E279" s="1852"/>
      <c r="F279" s="1481"/>
      <c r="G279" s="1482"/>
      <c r="H279" s="1483"/>
      <c r="I279" s="1484"/>
      <c r="J279" s="1471">
        <v>-7.3999999999999996E-2</v>
      </c>
      <c r="K279" s="1472">
        <v>0</v>
      </c>
      <c r="L279" s="1485">
        <v>0</v>
      </c>
      <c r="M279" s="1260">
        <v>-7.3999999999999996E-2</v>
      </c>
      <c r="N279" s="1240"/>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3"/>
      <c r="AL279" s="573"/>
      <c r="AM279" s="573"/>
      <c r="AN279" s="573"/>
      <c r="AO279" s="573"/>
    </row>
    <row r="280" spans="1:41" s="1453" customFormat="1" ht="13.5" customHeight="1" thickBot="1">
      <c r="A280" s="1234">
        <v>18</v>
      </c>
      <c r="B280" s="1853" t="s">
        <v>186</v>
      </c>
      <c r="C280" s="1853"/>
      <c r="D280" s="1853"/>
      <c r="E280" s="1854"/>
      <c r="F280" s="1435">
        <v>-19.428999999999998</v>
      </c>
      <c r="G280" s="1436">
        <v>-2.7930000000000001</v>
      </c>
      <c r="H280" s="1437">
        <v>-1E-3</v>
      </c>
      <c r="I280" s="1438">
        <v>-22.222999999999999</v>
      </c>
      <c r="J280" s="1236">
        <v>-9.5370000000000008</v>
      </c>
      <c r="K280" s="1237">
        <v>-3.7959999999999998</v>
      </c>
      <c r="L280" s="1486">
        <v>-2E-3</v>
      </c>
      <c r="M280" s="1239">
        <v>-13.335000000000001</v>
      </c>
      <c r="N280" s="1240"/>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row>
    <row r="281" spans="1:41" s="1461" customFormat="1" ht="15.75" customHeight="1">
      <c r="A281" s="1454"/>
      <c r="B281" s="1873" t="s">
        <v>983</v>
      </c>
      <c r="C281" s="1874"/>
      <c r="D281" s="1874"/>
      <c r="E281" s="1875"/>
      <c r="F281" s="1455">
        <v>3858.0410000000002</v>
      </c>
      <c r="G281" s="1456">
        <v>4313.5619999999999</v>
      </c>
      <c r="H281" s="1457">
        <v>113.04300000000001</v>
      </c>
      <c r="I281" s="1268">
        <v>8284.6460000000006</v>
      </c>
      <c r="J281" s="1458">
        <v>14740.540999999999</v>
      </c>
      <c r="K281" s="1459">
        <v>2861.4679999999998</v>
      </c>
      <c r="L281" s="1460">
        <v>123.721</v>
      </c>
      <c r="M281" s="1248">
        <v>17725.73</v>
      </c>
      <c r="N281" s="1240"/>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3"/>
      <c r="AL281" s="573"/>
      <c r="AM281" s="573"/>
      <c r="AN281" s="573"/>
      <c r="AO281" s="573"/>
    </row>
    <row r="282" spans="1:41" s="1461" customFormat="1" ht="30" customHeight="1">
      <c r="A282" s="1462"/>
      <c r="B282" s="1870" t="s">
        <v>984</v>
      </c>
      <c r="C282" s="1871"/>
      <c r="D282" s="1871"/>
      <c r="E282" s="1872"/>
      <c r="F282" s="1463">
        <v>928.83100000000002</v>
      </c>
      <c r="G282" s="1464">
        <v>443.649</v>
      </c>
      <c r="H282" s="1465">
        <v>0</v>
      </c>
      <c r="I282" s="1272">
        <v>1372.48</v>
      </c>
      <c r="J282" s="1466">
        <v>453.00900000000001</v>
      </c>
      <c r="K282" s="1467">
        <v>391.58699999999999</v>
      </c>
      <c r="L282" s="1468">
        <v>0</v>
      </c>
      <c r="M282" s="1254">
        <v>844.596</v>
      </c>
      <c r="N282" s="1240"/>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3"/>
      <c r="AL282" s="573"/>
      <c r="AM282" s="573"/>
      <c r="AN282" s="573"/>
      <c r="AO282" s="573"/>
    </row>
    <row r="283" spans="1:41" s="1461" customFormat="1" ht="16.5" customHeight="1">
      <c r="A283" s="1462"/>
      <c r="B283" s="1870" t="s">
        <v>985</v>
      </c>
      <c r="C283" s="1871"/>
      <c r="D283" s="1871"/>
      <c r="E283" s="1872"/>
      <c r="F283" s="1463">
        <v>-3874.95</v>
      </c>
      <c r="G283" s="1464">
        <v>-4024.9180000000001</v>
      </c>
      <c r="H283" s="1465">
        <v>-113.04300000000001</v>
      </c>
      <c r="I283" s="1272">
        <v>-8012.9110000000001</v>
      </c>
      <c r="J283" s="1466">
        <v>-14505.994000000001</v>
      </c>
      <c r="K283" s="1467">
        <v>-2800.509</v>
      </c>
      <c r="L283" s="1468">
        <v>-123.72199999999999</v>
      </c>
      <c r="M283" s="1254">
        <v>-17430.224999999999</v>
      </c>
      <c r="N283" s="1240"/>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3"/>
      <c r="AL283" s="573"/>
      <c r="AM283" s="573"/>
      <c r="AN283" s="573"/>
      <c r="AO283" s="573"/>
    </row>
    <row r="284" spans="1:41" s="1461" customFormat="1" ht="30" customHeight="1">
      <c r="A284" s="1462"/>
      <c r="B284" s="1870" t="s">
        <v>986</v>
      </c>
      <c r="C284" s="1871"/>
      <c r="D284" s="1871"/>
      <c r="E284" s="1872"/>
      <c r="F284" s="1463">
        <v>-928.83299999999997</v>
      </c>
      <c r="G284" s="1464">
        <v>-507.66500000000002</v>
      </c>
      <c r="H284" s="1465">
        <v>0</v>
      </c>
      <c r="I284" s="1272">
        <v>-1436.498</v>
      </c>
      <c r="J284" s="1466">
        <v>-453.00799999999998</v>
      </c>
      <c r="K284" s="1467">
        <v>-456.34199999999998</v>
      </c>
      <c r="L284" s="1468">
        <v>0</v>
      </c>
      <c r="M284" s="1254">
        <v>-909.35</v>
      </c>
      <c r="N284" s="1240"/>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3"/>
      <c r="AL284" s="573"/>
      <c r="AM284" s="573"/>
      <c r="AN284" s="573"/>
      <c r="AO284" s="573"/>
    </row>
    <row r="285" spans="1:41" s="1461" customFormat="1" ht="17.25" customHeight="1">
      <c r="A285" s="1462"/>
      <c r="B285" s="1870" t="s">
        <v>987</v>
      </c>
      <c r="C285" s="1871"/>
      <c r="D285" s="1871"/>
      <c r="E285" s="1872"/>
      <c r="F285" s="1487">
        <v>17.504000000000001</v>
      </c>
      <c r="G285" s="1488">
        <v>128.446</v>
      </c>
      <c r="H285" s="1489">
        <v>1.5369999999999999</v>
      </c>
      <c r="I285" s="1276">
        <v>147.48699999999999</v>
      </c>
      <c r="J285" s="1466">
        <v>31.82</v>
      </c>
      <c r="K285" s="1467">
        <v>124.988</v>
      </c>
      <c r="L285" s="1468">
        <v>3.79</v>
      </c>
      <c r="M285" s="1254">
        <v>160.59800000000001</v>
      </c>
      <c r="N285" s="1240"/>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3"/>
      <c r="AL285" s="573"/>
      <c r="AM285" s="573"/>
      <c r="AN285" s="573"/>
      <c r="AO285" s="573"/>
    </row>
    <row r="286" spans="1:41" s="1461" customFormat="1" ht="17.25" customHeight="1" thickBot="1">
      <c r="A286" s="1469"/>
      <c r="B286" s="1882" t="s">
        <v>988</v>
      </c>
      <c r="C286" s="1883"/>
      <c r="D286" s="1883"/>
      <c r="E286" s="1884"/>
      <c r="F286" s="1487">
        <v>-20.021999999999998</v>
      </c>
      <c r="G286" s="1488">
        <v>-355.86700000000002</v>
      </c>
      <c r="H286" s="1489">
        <v>-1.538</v>
      </c>
      <c r="I286" s="1276">
        <v>-377.42700000000002</v>
      </c>
      <c r="J286" s="1471">
        <v>-275.90499999999997</v>
      </c>
      <c r="K286" s="1472">
        <v>-124.988</v>
      </c>
      <c r="L286" s="1485">
        <v>-3.7909999999999999</v>
      </c>
      <c r="M286" s="1260">
        <v>-404.68400000000003</v>
      </c>
      <c r="N286" s="1240"/>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3"/>
      <c r="AL286" s="573"/>
      <c r="AM286" s="573"/>
      <c r="AN286" s="573"/>
      <c r="AO286" s="573"/>
    </row>
    <row r="287" spans="1:41" s="1461" customFormat="1" ht="14.25" customHeight="1" thickBot="1">
      <c r="A287" s="1490">
        <v>19</v>
      </c>
      <c r="B287" s="1879" t="s">
        <v>647</v>
      </c>
      <c r="C287" s="1880"/>
      <c r="D287" s="1880"/>
      <c r="E287" s="1881"/>
      <c r="F287" s="1491">
        <v>0</v>
      </c>
      <c r="G287" s="1492">
        <v>0</v>
      </c>
      <c r="H287" s="1493">
        <v>0</v>
      </c>
      <c r="I287" s="1494">
        <v>0</v>
      </c>
      <c r="J287" s="1495">
        <v>0</v>
      </c>
      <c r="K287" s="1496">
        <v>0</v>
      </c>
      <c r="L287" s="1497">
        <v>0</v>
      </c>
      <c r="M287" s="1239">
        <v>0</v>
      </c>
      <c r="N287" s="1240"/>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3"/>
      <c r="AL287" s="573"/>
      <c r="AM287" s="573"/>
      <c r="AN287" s="573"/>
      <c r="AO287" s="573"/>
    </row>
    <row r="288" spans="1:41" s="1242" customFormat="1" ht="13.5" customHeight="1" thickBot="1">
      <c r="A288" s="1234">
        <v>19</v>
      </c>
      <c r="B288" s="1853" t="s">
        <v>187</v>
      </c>
      <c r="C288" s="1853"/>
      <c r="D288" s="1853"/>
      <c r="E288" s="1854"/>
      <c r="F288" s="1261">
        <v>212034.212</v>
      </c>
      <c r="G288" s="1262">
        <v>98803.751000000004</v>
      </c>
      <c r="H288" s="1263">
        <v>20338.273000000001</v>
      </c>
      <c r="I288" s="1290">
        <v>331176.23599999998</v>
      </c>
      <c r="J288" s="1236">
        <v>244771.90599999999</v>
      </c>
      <c r="K288" s="1237">
        <v>94235.008000000002</v>
      </c>
      <c r="L288" s="1238">
        <v>13878.995000000001</v>
      </c>
      <c r="M288" s="1239">
        <v>352885.90899999999</v>
      </c>
      <c r="N288" s="1240"/>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row>
    <row r="290" spans="1:13" ht="14.25">
      <c r="A290" s="570" t="s">
        <v>648</v>
      </c>
      <c r="B290" s="1869"/>
      <c r="C290" s="1869"/>
      <c r="D290" s="1869"/>
      <c r="E290" s="1869"/>
      <c r="F290" s="571"/>
      <c r="G290" s="571"/>
      <c r="H290" s="571"/>
      <c r="I290" s="571"/>
      <c r="J290" s="572"/>
      <c r="K290" s="572"/>
      <c r="L290" s="572"/>
      <c r="M290" s="572"/>
    </row>
    <row r="292" spans="1:13">
      <c r="J292" s="572"/>
      <c r="K292" s="572"/>
      <c r="L292" s="572"/>
      <c r="M292" s="572"/>
    </row>
    <row r="293" spans="1:13">
      <c r="J293" s="1498"/>
      <c r="K293" s="1498"/>
      <c r="L293" s="1498"/>
      <c r="M293" s="1498"/>
    </row>
    <row r="520" spans="15:15">
      <c r="O520" s="573">
        <v>1000</v>
      </c>
    </row>
  </sheetData>
  <mergeCells count="284">
    <mergeCell ref="B13:E13"/>
    <mergeCell ref="B14:E14"/>
    <mergeCell ref="B15:E15"/>
    <mergeCell ref="B8:E8"/>
    <mergeCell ref="B9:E9"/>
    <mergeCell ref="B10:E10"/>
    <mergeCell ref="B11:E11"/>
    <mergeCell ref="B12:E12"/>
    <mergeCell ref="B4:M4"/>
    <mergeCell ref="L5:M5"/>
    <mergeCell ref="B6:E7"/>
    <mergeCell ref="F6:I6"/>
    <mergeCell ref="J6:M6"/>
    <mergeCell ref="C36:E36"/>
    <mergeCell ref="B22:E22"/>
    <mergeCell ref="B23:E23"/>
    <mergeCell ref="B24:E24"/>
    <mergeCell ref="B16:E16"/>
    <mergeCell ref="B17:E17"/>
    <mergeCell ref="B18:E18"/>
    <mergeCell ref="C32:E32"/>
    <mergeCell ref="C33:E33"/>
    <mergeCell ref="B19:E19"/>
    <mergeCell ref="B20:E20"/>
    <mergeCell ref="B21:E21"/>
    <mergeCell ref="C34:E34"/>
    <mergeCell ref="C35:E35"/>
    <mergeCell ref="B25:E25"/>
    <mergeCell ref="B26:E26"/>
    <mergeCell ref="B27:E27"/>
    <mergeCell ref="C29:E29"/>
    <mergeCell ref="B28:E28"/>
    <mergeCell ref="C30:E30"/>
    <mergeCell ref="B31:E31"/>
    <mergeCell ref="B43:E43"/>
    <mergeCell ref="B44:E44"/>
    <mergeCell ref="B45:E45"/>
    <mergeCell ref="B46:E46"/>
    <mergeCell ref="B47:E47"/>
    <mergeCell ref="B48:E48"/>
    <mergeCell ref="B37:E37"/>
    <mergeCell ref="B38:E38"/>
    <mergeCell ref="B39:E39"/>
    <mergeCell ref="B40:E40"/>
    <mergeCell ref="B41:E41"/>
    <mergeCell ref="B42:E42"/>
    <mergeCell ref="B55:E55"/>
    <mergeCell ref="B56:E56"/>
    <mergeCell ref="B57:E57"/>
    <mergeCell ref="B49:E49"/>
    <mergeCell ref="B50:E50"/>
    <mergeCell ref="B51:E51"/>
    <mergeCell ref="B52:E52"/>
    <mergeCell ref="B53:E53"/>
    <mergeCell ref="B54:E54"/>
    <mergeCell ref="B58:E58"/>
    <mergeCell ref="B62:E62"/>
    <mergeCell ref="B63:E63"/>
    <mergeCell ref="B64:E64"/>
    <mergeCell ref="B65:E65"/>
    <mergeCell ref="B66:E66"/>
    <mergeCell ref="B59:E59"/>
    <mergeCell ref="B60:E60"/>
    <mergeCell ref="B61:E61"/>
    <mergeCell ref="B74:E74"/>
    <mergeCell ref="C76:E76"/>
    <mergeCell ref="C78:E78"/>
    <mergeCell ref="B67:E67"/>
    <mergeCell ref="B68:E68"/>
    <mergeCell ref="B69:E69"/>
    <mergeCell ref="B70:E70"/>
    <mergeCell ref="B71:E71"/>
    <mergeCell ref="B72:E72"/>
    <mergeCell ref="B73:E73"/>
    <mergeCell ref="B75:E75"/>
    <mergeCell ref="C77:E77"/>
    <mergeCell ref="C101:E101"/>
    <mergeCell ref="B102:E102"/>
    <mergeCell ref="C87:E87"/>
    <mergeCell ref="C88:E88"/>
    <mergeCell ref="C80:E80"/>
    <mergeCell ref="C83:E83"/>
    <mergeCell ref="C84:E84"/>
    <mergeCell ref="B79:E79"/>
    <mergeCell ref="C81:E81"/>
    <mergeCell ref="B82:E82"/>
    <mergeCell ref="C85:E85"/>
    <mergeCell ref="B86:E86"/>
    <mergeCell ref="C89:E89"/>
    <mergeCell ref="B90:E90"/>
    <mergeCell ref="C99:E99"/>
    <mergeCell ref="C100:E100"/>
    <mergeCell ref="C91:E91"/>
    <mergeCell ref="C92:E92"/>
    <mergeCell ref="C95:E95"/>
    <mergeCell ref="C96:E96"/>
    <mergeCell ref="C93:E93"/>
    <mergeCell ref="B94:E94"/>
    <mergeCell ref="C97:E97"/>
    <mergeCell ref="B98:E98"/>
    <mergeCell ref="B110:E110"/>
    <mergeCell ref="C111:E111"/>
    <mergeCell ref="C112:E112"/>
    <mergeCell ref="C113:E113"/>
    <mergeCell ref="B114:E114"/>
    <mergeCell ref="C115:E115"/>
    <mergeCell ref="C103:E103"/>
    <mergeCell ref="C105:E105"/>
    <mergeCell ref="B106:E106"/>
    <mergeCell ref="C107:E107"/>
    <mergeCell ref="C108:E108"/>
    <mergeCell ref="C109:E109"/>
    <mergeCell ref="C104:E104"/>
    <mergeCell ref="B122:E122"/>
    <mergeCell ref="C123:E123"/>
    <mergeCell ref="C124:E124"/>
    <mergeCell ref="C125:E125"/>
    <mergeCell ref="B126:E126"/>
    <mergeCell ref="C127:E127"/>
    <mergeCell ref="C116:E116"/>
    <mergeCell ref="C117:E117"/>
    <mergeCell ref="B118:E118"/>
    <mergeCell ref="C119:E119"/>
    <mergeCell ref="C120:E120"/>
    <mergeCell ref="C121:E121"/>
    <mergeCell ref="B134:E134"/>
    <mergeCell ref="C135:E135"/>
    <mergeCell ref="C136:E136"/>
    <mergeCell ref="C139:E139"/>
    <mergeCell ref="C128:E128"/>
    <mergeCell ref="C129:E129"/>
    <mergeCell ref="B130:E130"/>
    <mergeCell ref="C131:E131"/>
    <mergeCell ref="C132:E132"/>
    <mergeCell ref="C133:E133"/>
    <mergeCell ref="C137:E137"/>
    <mergeCell ref="B138:E138"/>
    <mergeCell ref="C148:E148"/>
    <mergeCell ref="C151:E151"/>
    <mergeCell ref="C142:E142"/>
    <mergeCell ref="C145:E145"/>
    <mergeCell ref="C140:E140"/>
    <mergeCell ref="B141:E141"/>
    <mergeCell ref="C143:E143"/>
    <mergeCell ref="B144:E144"/>
    <mergeCell ref="C146:E146"/>
    <mergeCell ref="B147:E147"/>
    <mergeCell ref="C149:E149"/>
    <mergeCell ref="B150:E150"/>
    <mergeCell ref="C172:E172"/>
    <mergeCell ref="B153:E153"/>
    <mergeCell ref="C155:E155"/>
    <mergeCell ref="B157:E157"/>
    <mergeCell ref="B161:E161"/>
    <mergeCell ref="C163:E163"/>
    <mergeCell ref="C162:E162"/>
    <mergeCell ref="C152:E152"/>
    <mergeCell ref="C154:E154"/>
    <mergeCell ref="B156:E156"/>
    <mergeCell ref="B168:E168"/>
    <mergeCell ref="C170:E170"/>
    <mergeCell ref="C171:E171"/>
    <mergeCell ref="C159:E159"/>
    <mergeCell ref="B164:E164"/>
    <mergeCell ref="C166:E166"/>
    <mergeCell ref="B158:E158"/>
    <mergeCell ref="C160:E160"/>
    <mergeCell ref="B165:E165"/>
    <mergeCell ref="C167:E167"/>
    <mergeCell ref="B169:E169"/>
    <mergeCell ref="C174:E174"/>
    <mergeCell ref="C175:E175"/>
    <mergeCell ref="C178:E178"/>
    <mergeCell ref="B173:E173"/>
    <mergeCell ref="C176:E176"/>
    <mergeCell ref="B177:E177"/>
    <mergeCell ref="C180:E180"/>
    <mergeCell ref="B181:E181"/>
    <mergeCell ref="C184:E184"/>
    <mergeCell ref="C186:E186"/>
    <mergeCell ref="C189:E189"/>
    <mergeCell ref="C190:E190"/>
    <mergeCell ref="B185:E185"/>
    <mergeCell ref="C187:E187"/>
    <mergeCell ref="B188:E188"/>
    <mergeCell ref="C191:E191"/>
    <mergeCell ref="B192:E192"/>
    <mergeCell ref="C179:E179"/>
    <mergeCell ref="C182:E182"/>
    <mergeCell ref="C183:E183"/>
    <mergeCell ref="B202:E202"/>
    <mergeCell ref="C203:E203"/>
    <mergeCell ref="B205:E205"/>
    <mergeCell ref="C206:E206"/>
    <mergeCell ref="C207:E207"/>
    <mergeCell ref="C204:E204"/>
    <mergeCell ref="C193:E193"/>
    <mergeCell ref="C194:E194"/>
    <mergeCell ref="B199:E199"/>
    <mergeCell ref="C200:E200"/>
    <mergeCell ref="B196:E196"/>
    <mergeCell ref="C197:E197"/>
    <mergeCell ref="C215:E215"/>
    <mergeCell ref="B216:E216"/>
    <mergeCell ref="C217:E217"/>
    <mergeCell ref="C218:E218"/>
    <mergeCell ref="C219:E219"/>
    <mergeCell ref="B220:E220"/>
    <mergeCell ref="C223:E223"/>
    <mergeCell ref="B227:E227"/>
    <mergeCell ref="B208:E208"/>
    <mergeCell ref="C210:E210"/>
    <mergeCell ref="C211:E211"/>
    <mergeCell ref="B212:E212"/>
    <mergeCell ref="C213:E213"/>
    <mergeCell ref="C214:E214"/>
    <mergeCell ref="C209:E209"/>
    <mergeCell ref="B228:E228"/>
    <mergeCell ref="C229:E229"/>
    <mergeCell ref="C230:E230"/>
    <mergeCell ref="B231:E231"/>
    <mergeCell ref="B232:E232"/>
    <mergeCell ref="B233:E233"/>
    <mergeCell ref="B234:E234"/>
    <mergeCell ref="C221:E221"/>
    <mergeCell ref="C222:E222"/>
    <mergeCell ref="B224:E224"/>
    <mergeCell ref="C225:E225"/>
    <mergeCell ref="C226:E226"/>
    <mergeCell ref="B240:E240"/>
    <mergeCell ref="B241:E241"/>
    <mergeCell ref="B242:E242"/>
    <mergeCell ref="B243:E243"/>
    <mergeCell ref="B244:E244"/>
    <mergeCell ref="B245:E245"/>
    <mergeCell ref="B235:E235"/>
    <mergeCell ref="B236:E236"/>
    <mergeCell ref="B237:E237"/>
    <mergeCell ref="B238:E238"/>
    <mergeCell ref="B239:E239"/>
    <mergeCell ref="B253:E253"/>
    <mergeCell ref="B254:E254"/>
    <mergeCell ref="B255:E255"/>
    <mergeCell ref="B256:E256"/>
    <mergeCell ref="B246:E246"/>
    <mergeCell ref="B247:E247"/>
    <mergeCell ref="B248:E248"/>
    <mergeCell ref="B249:E249"/>
    <mergeCell ref="B250:E250"/>
    <mergeCell ref="B251:E251"/>
    <mergeCell ref="B252:E252"/>
    <mergeCell ref="B290:E290"/>
    <mergeCell ref="B275:E275"/>
    <mergeCell ref="B276:E276"/>
    <mergeCell ref="B277:E277"/>
    <mergeCell ref="B278:E278"/>
    <mergeCell ref="B279:E279"/>
    <mergeCell ref="B280:E280"/>
    <mergeCell ref="B269:E269"/>
    <mergeCell ref="B270:E270"/>
    <mergeCell ref="B271:E271"/>
    <mergeCell ref="B272:E272"/>
    <mergeCell ref="B273:E273"/>
    <mergeCell ref="B274:E274"/>
    <mergeCell ref="B287:E287"/>
    <mergeCell ref="B288:E288"/>
    <mergeCell ref="B281:E281"/>
    <mergeCell ref="B282:E282"/>
    <mergeCell ref="B283:E283"/>
    <mergeCell ref="B284:E284"/>
    <mergeCell ref="B285:E285"/>
    <mergeCell ref="B286:E286"/>
    <mergeCell ref="B263:E263"/>
    <mergeCell ref="B264:E264"/>
    <mergeCell ref="B265:E265"/>
    <mergeCell ref="B266:E266"/>
    <mergeCell ref="B267:E267"/>
    <mergeCell ref="B268:E268"/>
    <mergeCell ref="B257:E257"/>
    <mergeCell ref="B258:E258"/>
    <mergeCell ref="B259:E259"/>
    <mergeCell ref="B260:E260"/>
    <mergeCell ref="B261:E261"/>
    <mergeCell ref="B262:E262"/>
  </mergeCells>
  <pageMargins left="0.83" right="0.17" top="0.5" bottom="0.22" header="0.18" footer="0.2"/>
  <pageSetup paperSize="9" scale="50" fitToWidth="2" orientation="portrait" r:id="rId1"/>
</worksheet>
</file>

<file path=xl/worksheets/sheet2.xml><?xml version="1.0" encoding="utf-8"?>
<worksheet xmlns="http://schemas.openxmlformats.org/spreadsheetml/2006/main" xmlns:r="http://schemas.openxmlformats.org/officeDocument/2006/relationships">
  <dimension ref="A2:CK306"/>
  <sheetViews>
    <sheetView topLeftCell="C1" zoomScaleNormal="100" workbookViewId="0">
      <selection activeCell="C1" sqref="C1"/>
    </sheetView>
  </sheetViews>
  <sheetFormatPr defaultRowHeight="12.75"/>
  <cols>
    <col min="1" max="1" width="7" style="1230" hidden="1" customWidth="1"/>
    <col min="2" max="2" width="0.140625" style="574" hidden="1" customWidth="1"/>
    <col min="3" max="3" width="0.28515625" style="574" customWidth="1"/>
    <col min="4" max="4" width="9.5703125" style="574" customWidth="1"/>
    <col min="5" max="5" width="41.85546875" style="574" customWidth="1"/>
    <col min="6" max="6" width="13.28515625" style="574" customWidth="1"/>
    <col min="7" max="7" width="12.140625" style="574" customWidth="1"/>
    <col min="8" max="8" width="13.42578125" style="574" customWidth="1"/>
    <col min="9" max="9" width="11.5703125" style="574" customWidth="1"/>
    <col min="10" max="10" width="13.5703125" style="573" customWidth="1"/>
    <col min="11" max="11" width="14.28515625" style="573" bestFit="1" customWidth="1"/>
    <col min="12" max="12" width="12.42578125" style="573" customWidth="1"/>
    <col min="13" max="13" width="13.5703125" style="573" bestFit="1" customWidth="1"/>
    <col min="14" max="14" width="6.42578125" style="573" customWidth="1"/>
    <col min="15" max="89" width="9.140625" style="573"/>
    <col min="90" max="256" width="9.140625" style="574"/>
    <col min="257" max="258" width="0" style="574" hidden="1" customWidth="1"/>
    <col min="259" max="259" width="0.28515625" style="574" customWidth="1"/>
    <col min="260" max="260" width="9.5703125" style="574" customWidth="1"/>
    <col min="261" max="261" width="41.85546875" style="574" customWidth="1"/>
    <col min="262" max="262" width="13.28515625" style="574" customWidth="1"/>
    <col min="263" max="263" width="12.140625" style="574" customWidth="1"/>
    <col min="264" max="264" width="13.42578125" style="574" customWidth="1"/>
    <col min="265" max="265" width="11.5703125" style="574" customWidth="1"/>
    <col min="266" max="266" width="13.5703125" style="574" customWidth="1"/>
    <col min="267" max="267" width="14.28515625" style="574" bestFit="1" customWidth="1"/>
    <col min="268" max="268" width="12.42578125" style="574" customWidth="1"/>
    <col min="269" max="269" width="13.5703125" style="574" bestFit="1" customWidth="1"/>
    <col min="270" max="270" width="6.42578125" style="574" customWidth="1"/>
    <col min="271" max="512" width="9.140625" style="574"/>
    <col min="513" max="514" width="0" style="574" hidden="1" customWidth="1"/>
    <col min="515" max="515" width="0.28515625" style="574" customWidth="1"/>
    <col min="516" max="516" width="9.5703125" style="574" customWidth="1"/>
    <col min="517" max="517" width="41.85546875" style="574" customWidth="1"/>
    <col min="518" max="518" width="13.28515625" style="574" customWidth="1"/>
    <col min="519" max="519" width="12.140625" style="574" customWidth="1"/>
    <col min="520" max="520" width="13.42578125" style="574" customWidth="1"/>
    <col min="521" max="521" width="11.5703125" style="574" customWidth="1"/>
    <col min="522" max="522" width="13.5703125" style="574" customWidth="1"/>
    <col min="523" max="523" width="14.28515625" style="574" bestFit="1" customWidth="1"/>
    <col min="524" max="524" width="12.42578125" style="574" customWidth="1"/>
    <col min="525" max="525" width="13.5703125" style="574" bestFit="1" customWidth="1"/>
    <col min="526" max="526" width="6.42578125" style="574" customWidth="1"/>
    <col min="527" max="768" width="9.140625" style="574"/>
    <col min="769" max="770" width="0" style="574" hidden="1" customWidth="1"/>
    <col min="771" max="771" width="0.28515625" style="574" customWidth="1"/>
    <col min="772" max="772" width="9.5703125" style="574" customWidth="1"/>
    <col min="773" max="773" width="41.85546875" style="574" customWidth="1"/>
    <col min="774" max="774" width="13.28515625" style="574" customWidth="1"/>
    <col min="775" max="775" width="12.140625" style="574" customWidth="1"/>
    <col min="776" max="776" width="13.42578125" style="574" customWidth="1"/>
    <col min="777" max="777" width="11.5703125" style="574" customWidth="1"/>
    <col min="778" max="778" width="13.5703125" style="574" customWidth="1"/>
    <col min="779" max="779" width="14.28515625" style="574" bestFit="1" customWidth="1"/>
    <col min="780" max="780" width="12.42578125" style="574" customWidth="1"/>
    <col min="781" max="781" width="13.5703125" style="574" bestFit="1" customWidth="1"/>
    <col min="782" max="782" width="6.42578125" style="574" customWidth="1"/>
    <col min="783" max="1024" width="9.140625" style="574"/>
    <col min="1025" max="1026" width="0" style="574" hidden="1" customWidth="1"/>
    <col min="1027" max="1027" width="0.28515625" style="574" customWidth="1"/>
    <col min="1028" max="1028" width="9.5703125" style="574" customWidth="1"/>
    <col min="1029" max="1029" width="41.85546875" style="574" customWidth="1"/>
    <col min="1030" max="1030" width="13.28515625" style="574" customWidth="1"/>
    <col min="1031" max="1031" width="12.140625" style="574" customWidth="1"/>
    <col min="1032" max="1032" width="13.42578125" style="574" customWidth="1"/>
    <col min="1033" max="1033" width="11.5703125" style="574" customWidth="1"/>
    <col min="1034" max="1034" width="13.5703125" style="574" customWidth="1"/>
    <col min="1035" max="1035" width="14.28515625" style="574" bestFit="1" customWidth="1"/>
    <col min="1036" max="1036" width="12.42578125" style="574" customWidth="1"/>
    <col min="1037" max="1037" width="13.5703125" style="574" bestFit="1" customWidth="1"/>
    <col min="1038" max="1038" width="6.42578125" style="574" customWidth="1"/>
    <col min="1039" max="1280" width="9.140625" style="574"/>
    <col min="1281" max="1282" width="0" style="574" hidden="1" customWidth="1"/>
    <col min="1283" max="1283" width="0.28515625" style="574" customWidth="1"/>
    <col min="1284" max="1284" width="9.5703125" style="574" customWidth="1"/>
    <col min="1285" max="1285" width="41.85546875" style="574" customWidth="1"/>
    <col min="1286" max="1286" width="13.28515625" style="574" customWidth="1"/>
    <col min="1287" max="1287" width="12.140625" style="574" customWidth="1"/>
    <col min="1288" max="1288" width="13.42578125" style="574" customWidth="1"/>
    <col min="1289" max="1289" width="11.5703125" style="574" customWidth="1"/>
    <col min="1290" max="1290" width="13.5703125" style="574" customWidth="1"/>
    <col min="1291" max="1291" width="14.28515625" style="574" bestFit="1" customWidth="1"/>
    <col min="1292" max="1292" width="12.42578125" style="574" customWidth="1"/>
    <col min="1293" max="1293" width="13.5703125" style="574" bestFit="1" customWidth="1"/>
    <col min="1294" max="1294" width="6.42578125" style="574" customWidth="1"/>
    <col min="1295" max="1536" width="9.140625" style="574"/>
    <col min="1537" max="1538" width="0" style="574" hidden="1" customWidth="1"/>
    <col min="1539" max="1539" width="0.28515625" style="574" customWidth="1"/>
    <col min="1540" max="1540" width="9.5703125" style="574" customWidth="1"/>
    <col min="1541" max="1541" width="41.85546875" style="574" customWidth="1"/>
    <col min="1542" max="1542" width="13.28515625" style="574" customWidth="1"/>
    <col min="1543" max="1543" width="12.140625" style="574" customWidth="1"/>
    <col min="1544" max="1544" width="13.42578125" style="574" customWidth="1"/>
    <col min="1545" max="1545" width="11.5703125" style="574" customWidth="1"/>
    <col min="1546" max="1546" width="13.5703125" style="574" customWidth="1"/>
    <col min="1547" max="1547" width="14.28515625" style="574" bestFit="1" customWidth="1"/>
    <col min="1548" max="1548" width="12.42578125" style="574" customWidth="1"/>
    <col min="1549" max="1549" width="13.5703125" style="574" bestFit="1" customWidth="1"/>
    <col min="1550" max="1550" width="6.42578125" style="574" customWidth="1"/>
    <col min="1551" max="1792" width="9.140625" style="574"/>
    <col min="1793" max="1794" width="0" style="574" hidden="1" customWidth="1"/>
    <col min="1795" max="1795" width="0.28515625" style="574" customWidth="1"/>
    <col min="1796" max="1796" width="9.5703125" style="574" customWidth="1"/>
    <col min="1797" max="1797" width="41.85546875" style="574" customWidth="1"/>
    <col min="1798" max="1798" width="13.28515625" style="574" customWidth="1"/>
    <col min="1799" max="1799" width="12.140625" style="574" customWidth="1"/>
    <col min="1800" max="1800" width="13.42578125" style="574" customWidth="1"/>
    <col min="1801" max="1801" width="11.5703125" style="574" customWidth="1"/>
    <col min="1802" max="1802" width="13.5703125" style="574" customWidth="1"/>
    <col min="1803" max="1803" width="14.28515625" style="574" bestFit="1" customWidth="1"/>
    <col min="1804" max="1804" width="12.42578125" style="574" customWidth="1"/>
    <col min="1805" max="1805" width="13.5703125" style="574" bestFit="1" customWidth="1"/>
    <col min="1806" max="1806" width="6.42578125" style="574" customWidth="1"/>
    <col min="1807" max="2048" width="9.140625" style="574"/>
    <col min="2049" max="2050" width="0" style="574" hidden="1" customWidth="1"/>
    <col min="2051" max="2051" width="0.28515625" style="574" customWidth="1"/>
    <col min="2052" max="2052" width="9.5703125" style="574" customWidth="1"/>
    <col min="2053" max="2053" width="41.85546875" style="574" customWidth="1"/>
    <col min="2054" max="2054" width="13.28515625" style="574" customWidth="1"/>
    <col min="2055" max="2055" width="12.140625" style="574" customWidth="1"/>
    <col min="2056" max="2056" width="13.42578125" style="574" customWidth="1"/>
    <col min="2057" max="2057" width="11.5703125" style="574" customWidth="1"/>
    <col min="2058" max="2058" width="13.5703125" style="574" customWidth="1"/>
    <col min="2059" max="2059" width="14.28515625" style="574" bestFit="1" customWidth="1"/>
    <col min="2060" max="2060" width="12.42578125" style="574" customWidth="1"/>
    <col min="2061" max="2061" width="13.5703125" style="574" bestFit="1" customWidth="1"/>
    <col min="2062" max="2062" width="6.42578125" style="574" customWidth="1"/>
    <col min="2063" max="2304" width="9.140625" style="574"/>
    <col min="2305" max="2306" width="0" style="574" hidden="1" customWidth="1"/>
    <col min="2307" max="2307" width="0.28515625" style="574" customWidth="1"/>
    <col min="2308" max="2308" width="9.5703125" style="574" customWidth="1"/>
    <col min="2309" max="2309" width="41.85546875" style="574" customWidth="1"/>
    <col min="2310" max="2310" width="13.28515625" style="574" customWidth="1"/>
    <col min="2311" max="2311" width="12.140625" style="574" customWidth="1"/>
    <col min="2312" max="2312" width="13.42578125" style="574" customWidth="1"/>
    <col min="2313" max="2313" width="11.5703125" style="574" customWidth="1"/>
    <col min="2314" max="2314" width="13.5703125" style="574" customWidth="1"/>
    <col min="2315" max="2315" width="14.28515625" style="574" bestFit="1" customWidth="1"/>
    <col min="2316" max="2316" width="12.42578125" style="574" customWidth="1"/>
    <col min="2317" max="2317" width="13.5703125" style="574" bestFit="1" customWidth="1"/>
    <col min="2318" max="2318" width="6.42578125" style="574" customWidth="1"/>
    <col min="2319" max="2560" width="9.140625" style="574"/>
    <col min="2561" max="2562" width="0" style="574" hidden="1" customWidth="1"/>
    <col min="2563" max="2563" width="0.28515625" style="574" customWidth="1"/>
    <col min="2564" max="2564" width="9.5703125" style="574" customWidth="1"/>
    <col min="2565" max="2565" width="41.85546875" style="574" customWidth="1"/>
    <col min="2566" max="2566" width="13.28515625" style="574" customWidth="1"/>
    <col min="2567" max="2567" width="12.140625" style="574" customWidth="1"/>
    <col min="2568" max="2568" width="13.42578125" style="574" customWidth="1"/>
    <col min="2569" max="2569" width="11.5703125" style="574" customWidth="1"/>
    <col min="2570" max="2570" width="13.5703125" style="574" customWidth="1"/>
    <col min="2571" max="2571" width="14.28515625" style="574" bestFit="1" customWidth="1"/>
    <col min="2572" max="2572" width="12.42578125" style="574" customWidth="1"/>
    <col min="2573" max="2573" width="13.5703125" style="574" bestFit="1" customWidth="1"/>
    <col min="2574" max="2574" width="6.42578125" style="574" customWidth="1"/>
    <col min="2575" max="2816" width="9.140625" style="574"/>
    <col min="2817" max="2818" width="0" style="574" hidden="1" customWidth="1"/>
    <col min="2819" max="2819" width="0.28515625" style="574" customWidth="1"/>
    <col min="2820" max="2820" width="9.5703125" style="574" customWidth="1"/>
    <col min="2821" max="2821" width="41.85546875" style="574" customWidth="1"/>
    <col min="2822" max="2822" width="13.28515625" style="574" customWidth="1"/>
    <col min="2823" max="2823" width="12.140625" style="574" customWidth="1"/>
    <col min="2824" max="2824" width="13.42578125" style="574" customWidth="1"/>
    <col min="2825" max="2825" width="11.5703125" style="574" customWidth="1"/>
    <col min="2826" max="2826" width="13.5703125" style="574" customWidth="1"/>
    <col min="2827" max="2827" width="14.28515625" style="574" bestFit="1" customWidth="1"/>
    <col min="2828" max="2828" width="12.42578125" style="574" customWidth="1"/>
    <col min="2829" max="2829" width="13.5703125" style="574" bestFit="1" customWidth="1"/>
    <col min="2830" max="2830" width="6.42578125" style="574" customWidth="1"/>
    <col min="2831" max="3072" width="9.140625" style="574"/>
    <col min="3073" max="3074" width="0" style="574" hidden="1" customWidth="1"/>
    <col min="3075" max="3075" width="0.28515625" style="574" customWidth="1"/>
    <col min="3076" max="3076" width="9.5703125" style="574" customWidth="1"/>
    <col min="3077" max="3077" width="41.85546875" style="574" customWidth="1"/>
    <col min="3078" max="3078" width="13.28515625" style="574" customWidth="1"/>
    <col min="3079" max="3079" width="12.140625" style="574" customWidth="1"/>
    <col min="3080" max="3080" width="13.42578125" style="574" customWidth="1"/>
    <col min="3081" max="3081" width="11.5703125" style="574" customWidth="1"/>
    <col min="3082" max="3082" width="13.5703125" style="574" customWidth="1"/>
    <col min="3083" max="3083" width="14.28515625" style="574" bestFit="1" customWidth="1"/>
    <col min="3084" max="3084" width="12.42578125" style="574" customWidth="1"/>
    <col min="3085" max="3085" width="13.5703125" style="574" bestFit="1" customWidth="1"/>
    <col min="3086" max="3086" width="6.42578125" style="574" customWidth="1"/>
    <col min="3087" max="3328" width="9.140625" style="574"/>
    <col min="3329" max="3330" width="0" style="574" hidden="1" customWidth="1"/>
    <col min="3331" max="3331" width="0.28515625" style="574" customWidth="1"/>
    <col min="3332" max="3332" width="9.5703125" style="574" customWidth="1"/>
    <col min="3333" max="3333" width="41.85546875" style="574" customWidth="1"/>
    <col min="3334" max="3334" width="13.28515625" style="574" customWidth="1"/>
    <col min="3335" max="3335" width="12.140625" style="574" customWidth="1"/>
    <col min="3336" max="3336" width="13.42578125" style="574" customWidth="1"/>
    <col min="3337" max="3337" width="11.5703125" style="574" customWidth="1"/>
    <col min="3338" max="3338" width="13.5703125" style="574" customWidth="1"/>
    <col min="3339" max="3339" width="14.28515625" style="574" bestFit="1" customWidth="1"/>
    <col min="3340" max="3340" width="12.42578125" style="574" customWidth="1"/>
    <col min="3341" max="3341" width="13.5703125" style="574" bestFit="1" customWidth="1"/>
    <col min="3342" max="3342" width="6.42578125" style="574" customWidth="1"/>
    <col min="3343" max="3584" width="9.140625" style="574"/>
    <col min="3585" max="3586" width="0" style="574" hidden="1" customWidth="1"/>
    <col min="3587" max="3587" width="0.28515625" style="574" customWidth="1"/>
    <col min="3588" max="3588" width="9.5703125" style="574" customWidth="1"/>
    <col min="3589" max="3589" width="41.85546875" style="574" customWidth="1"/>
    <col min="3590" max="3590" width="13.28515625" style="574" customWidth="1"/>
    <col min="3591" max="3591" width="12.140625" style="574" customWidth="1"/>
    <col min="3592" max="3592" width="13.42578125" style="574" customWidth="1"/>
    <col min="3593" max="3593" width="11.5703125" style="574" customWidth="1"/>
    <col min="3594" max="3594" width="13.5703125" style="574" customWidth="1"/>
    <col min="3595" max="3595" width="14.28515625" style="574" bestFit="1" customWidth="1"/>
    <col min="3596" max="3596" width="12.42578125" style="574" customWidth="1"/>
    <col min="3597" max="3597" width="13.5703125" style="574" bestFit="1" customWidth="1"/>
    <col min="3598" max="3598" width="6.42578125" style="574" customWidth="1"/>
    <col min="3599" max="3840" width="9.140625" style="574"/>
    <col min="3841" max="3842" width="0" style="574" hidden="1" customWidth="1"/>
    <col min="3843" max="3843" width="0.28515625" style="574" customWidth="1"/>
    <col min="3844" max="3844" width="9.5703125" style="574" customWidth="1"/>
    <col min="3845" max="3845" width="41.85546875" style="574" customWidth="1"/>
    <col min="3846" max="3846" width="13.28515625" style="574" customWidth="1"/>
    <col min="3847" max="3847" width="12.140625" style="574" customWidth="1"/>
    <col min="3848" max="3848" width="13.42578125" style="574" customWidth="1"/>
    <col min="3849" max="3849" width="11.5703125" style="574" customWidth="1"/>
    <col min="3850" max="3850" width="13.5703125" style="574" customWidth="1"/>
    <col min="3851" max="3851" width="14.28515625" style="574" bestFit="1" customWidth="1"/>
    <col min="3852" max="3852" width="12.42578125" style="574" customWidth="1"/>
    <col min="3853" max="3853" width="13.5703125" style="574" bestFit="1" customWidth="1"/>
    <col min="3854" max="3854" width="6.42578125" style="574" customWidth="1"/>
    <col min="3855" max="4096" width="9.140625" style="574"/>
    <col min="4097" max="4098" width="0" style="574" hidden="1" customWidth="1"/>
    <col min="4099" max="4099" width="0.28515625" style="574" customWidth="1"/>
    <col min="4100" max="4100" width="9.5703125" style="574" customWidth="1"/>
    <col min="4101" max="4101" width="41.85546875" style="574" customWidth="1"/>
    <col min="4102" max="4102" width="13.28515625" style="574" customWidth="1"/>
    <col min="4103" max="4103" width="12.140625" style="574" customWidth="1"/>
    <col min="4104" max="4104" width="13.42578125" style="574" customWidth="1"/>
    <col min="4105" max="4105" width="11.5703125" style="574" customWidth="1"/>
    <col min="4106" max="4106" width="13.5703125" style="574" customWidth="1"/>
    <col min="4107" max="4107" width="14.28515625" style="574" bestFit="1" customWidth="1"/>
    <col min="4108" max="4108" width="12.42578125" style="574" customWidth="1"/>
    <col min="4109" max="4109" width="13.5703125" style="574" bestFit="1" customWidth="1"/>
    <col min="4110" max="4110" width="6.42578125" style="574" customWidth="1"/>
    <col min="4111" max="4352" width="9.140625" style="574"/>
    <col min="4353" max="4354" width="0" style="574" hidden="1" customWidth="1"/>
    <col min="4355" max="4355" width="0.28515625" style="574" customWidth="1"/>
    <col min="4356" max="4356" width="9.5703125" style="574" customWidth="1"/>
    <col min="4357" max="4357" width="41.85546875" style="574" customWidth="1"/>
    <col min="4358" max="4358" width="13.28515625" style="574" customWidth="1"/>
    <col min="4359" max="4359" width="12.140625" style="574" customWidth="1"/>
    <col min="4360" max="4360" width="13.42578125" style="574" customWidth="1"/>
    <col min="4361" max="4361" width="11.5703125" style="574" customWidth="1"/>
    <col min="4362" max="4362" width="13.5703125" style="574" customWidth="1"/>
    <col min="4363" max="4363" width="14.28515625" style="574" bestFit="1" customWidth="1"/>
    <col min="4364" max="4364" width="12.42578125" style="574" customWidth="1"/>
    <col min="4365" max="4365" width="13.5703125" style="574" bestFit="1" customWidth="1"/>
    <col min="4366" max="4366" width="6.42578125" style="574" customWidth="1"/>
    <col min="4367" max="4608" width="9.140625" style="574"/>
    <col min="4609" max="4610" width="0" style="574" hidden="1" customWidth="1"/>
    <col min="4611" max="4611" width="0.28515625" style="574" customWidth="1"/>
    <col min="4612" max="4612" width="9.5703125" style="574" customWidth="1"/>
    <col min="4613" max="4613" width="41.85546875" style="574" customWidth="1"/>
    <col min="4614" max="4614" width="13.28515625" style="574" customWidth="1"/>
    <col min="4615" max="4615" width="12.140625" style="574" customWidth="1"/>
    <col min="4616" max="4616" width="13.42578125" style="574" customWidth="1"/>
    <col min="4617" max="4617" width="11.5703125" style="574" customWidth="1"/>
    <col min="4618" max="4618" width="13.5703125" style="574" customWidth="1"/>
    <col min="4619" max="4619" width="14.28515625" style="574" bestFit="1" customWidth="1"/>
    <col min="4620" max="4620" width="12.42578125" style="574" customWidth="1"/>
    <col min="4621" max="4621" width="13.5703125" style="574" bestFit="1" customWidth="1"/>
    <col min="4622" max="4622" width="6.42578125" style="574" customWidth="1"/>
    <col min="4623" max="4864" width="9.140625" style="574"/>
    <col min="4865" max="4866" width="0" style="574" hidden="1" customWidth="1"/>
    <col min="4867" max="4867" width="0.28515625" style="574" customWidth="1"/>
    <col min="4868" max="4868" width="9.5703125" style="574" customWidth="1"/>
    <col min="4869" max="4869" width="41.85546875" style="574" customWidth="1"/>
    <col min="4870" max="4870" width="13.28515625" style="574" customWidth="1"/>
    <col min="4871" max="4871" width="12.140625" style="574" customWidth="1"/>
    <col min="4872" max="4872" width="13.42578125" style="574" customWidth="1"/>
    <col min="4873" max="4873" width="11.5703125" style="574" customWidth="1"/>
    <col min="4874" max="4874" width="13.5703125" style="574" customWidth="1"/>
    <col min="4875" max="4875" width="14.28515625" style="574" bestFit="1" customWidth="1"/>
    <col min="4876" max="4876" width="12.42578125" style="574" customWidth="1"/>
    <col min="4877" max="4877" width="13.5703125" style="574" bestFit="1" customWidth="1"/>
    <col min="4878" max="4878" width="6.42578125" style="574" customWidth="1"/>
    <col min="4879" max="5120" width="9.140625" style="574"/>
    <col min="5121" max="5122" width="0" style="574" hidden="1" customWidth="1"/>
    <col min="5123" max="5123" width="0.28515625" style="574" customWidth="1"/>
    <col min="5124" max="5124" width="9.5703125" style="574" customWidth="1"/>
    <col min="5125" max="5125" width="41.85546875" style="574" customWidth="1"/>
    <col min="5126" max="5126" width="13.28515625" style="574" customWidth="1"/>
    <col min="5127" max="5127" width="12.140625" style="574" customWidth="1"/>
    <col min="5128" max="5128" width="13.42578125" style="574" customWidth="1"/>
    <col min="5129" max="5129" width="11.5703125" style="574" customWidth="1"/>
    <col min="5130" max="5130" width="13.5703125" style="574" customWidth="1"/>
    <col min="5131" max="5131" width="14.28515625" style="574" bestFit="1" customWidth="1"/>
    <col min="5132" max="5132" width="12.42578125" style="574" customWidth="1"/>
    <col min="5133" max="5133" width="13.5703125" style="574" bestFit="1" customWidth="1"/>
    <col min="5134" max="5134" width="6.42578125" style="574" customWidth="1"/>
    <col min="5135" max="5376" width="9.140625" style="574"/>
    <col min="5377" max="5378" width="0" style="574" hidden="1" customWidth="1"/>
    <col min="5379" max="5379" width="0.28515625" style="574" customWidth="1"/>
    <col min="5380" max="5380" width="9.5703125" style="574" customWidth="1"/>
    <col min="5381" max="5381" width="41.85546875" style="574" customWidth="1"/>
    <col min="5382" max="5382" width="13.28515625" style="574" customWidth="1"/>
    <col min="5383" max="5383" width="12.140625" style="574" customWidth="1"/>
    <col min="5384" max="5384" width="13.42578125" style="574" customWidth="1"/>
    <col min="5385" max="5385" width="11.5703125" style="574" customWidth="1"/>
    <col min="5386" max="5386" width="13.5703125" style="574" customWidth="1"/>
    <col min="5387" max="5387" width="14.28515625" style="574" bestFit="1" customWidth="1"/>
    <col min="5388" max="5388" width="12.42578125" style="574" customWidth="1"/>
    <col min="5389" max="5389" width="13.5703125" style="574" bestFit="1" customWidth="1"/>
    <col min="5390" max="5390" width="6.42578125" style="574" customWidth="1"/>
    <col min="5391" max="5632" width="9.140625" style="574"/>
    <col min="5633" max="5634" width="0" style="574" hidden="1" customWidth="1"/>
    <col min="5635" max="5635" width="0.28515625" style="574" customWidth="1"/>
    <col min="5636" max="5636" width="9.5703125" style="574" customWidth="1"/>
    <col min="5637" max="5637" width="41.85546875" style="574" customWidth="1"/>
    <col min="5638" max="5638" width="13.28515625" style="574" customWidth="1"/>
    <col min="5639" max="5639" width="12.140625" style="574" customWidth="1"/>
    <col min="5640" max="5640" width="13.42578125" style="574" customWidth="1"/>
    <col min="5641" max="5641" width="11.5703125" style="574" customWidth="1"/>
    <col min="5642" max="5642" width="13.5703125" style="574" customWidth="1"/>
    <col min="5643" max="5643" width="14.28515625" style="574" bestFit="1" customWidth="1"/>
    <col min="5644" max="5644" width="12.42578125" style="574" customWidth="1"/>
    <col min="5645" max="5645" width="13.5703125" style="574" bestFit="1" customWidth="1"/>
    <col min="5646" max="5646" width="6.42578125" style="574" customWidth="1"/>
    <col min="5647" max="5888" width="9.140625" style="574"/>
    <col min="5889" max="5890" width="0" style="574" hidden="1" customWidth="1"/>
    <col min="5891" max="5891" width="0.28515625" style="574" customWidth="1"/>
    <col min="5892" max="5892" width="9.5703125" style="574" customWidth="1"/>
    <col min="5893" max="5893" width="41.85546875" style="574" customWidth="1"/>
    <col min="5894" max="5894" width="13.28515625" style="574" customWidth="1"/>
    <col min="5895" max="5895" width="12.140625" style="574" customWidth="1"/>
    <col min="5896" max="5896" width="13.42578125" style="574" customWidth="1"/>
    <col min="5897" max="5897" width="11.5703125" style="574" customWidth="1"/>
    <col min="5898" max="5898" width="13.5703125" style="574" customWidth="1"/>
    <col min="5899" max="5899" width="14.28515625" style="574" bestFit="1" customWidth="1"/>
    <col min="5900" max="5900" width="12.42578125" style="574" customWidth="1"/>
    <col min="5901" max="5901" width="13.5703125" style="574" bestFit="1" customWidth="1"/>
    <col min="5902" max="5902" width="6.42578125" style="574" customWidth="1"/>
    <col min="5903" max="6144" width="9.140625" style="574"/>
    <col min="6145" max="6146" width="0" style="574" hidden="1" customWidth="1"/>
    <col min="6147" max="6147" width="0.28515625" style="574" customWidth="1"/>
    <col min="6148" max="6148" width="9.5703125" style="574" customWidth="1"/>
    <col min="6149" max="6149" width="41.85546875" style="574" customWidth="1"/>
    <col min="6150" max="6150" width="13.28515625" style="574" customWidth="1"/>
    <col min="6151" max="6151" width="12.140625" style="574" customWidth="1"/>
    <col min="6152" max="6152" width="13.42578125" style="574" customWidth="1"/>
    <col min="6153" max="6153" width="11.5703125" style="574" customWidth="1"/>
    <col min="6154" max="6154" width="13.5703125" style="574" customWidth="1"/>
    <col min="6155" max="6155" width="14.28515625" style="574" bestFit="1" customWidth="1"/>
    <col min="6156" max="6156" width="12.42578125" style="574" customWidth="1"/>
    <col min="6157" max="6157" width="13.5703125" style="574" bestFit="1" customWidth="1"/>
    <col min="6158" max="6158" width="6.42578125" style="574" customWidth="1"/>
    <col min="6159" max="6400" width="9.140625" style="574"/>
    <col min="6401" max="6402" width="0" style="574" hidden="1" customWidth="1"/>
    <col min="6403" max="6403" width="0.28515625" style="574" customWidth="1"/>
    <col min="6404" max="6404" width="9.5703125" style="574" customWidth="1"/>
    <col min="6405" max="6405" width="41.85546875" style="574" customWidth="1"/>
    <col min="6406" max="6406" width="13.28515625" style="574" customWidth="1"/>
    <col min="6407" max="6407" width="12.140625" style="574" customWidth="1"/>
    <col min="6408" max="6408" width="13.42578125" style="574" customWidth="1"/>
    <col min="6409" max="6409" width="11.5703125" style="574" customWidth="1"/>
    <col min="6410" max="6410" width="13.5703125" style="574" customWidth="1"/>
    <col min="6411" max="6411" width="14.28515625" style="574" bestFit="1" customWidth="1"/>
    <col min="6412" max="6412" width="12.42578125" style="574" customWidth="1"/>
    <col min="6413" max="6413" width="13.5703125" style="574" bestFit="1" customWidth="1"/>
    <col min="6414" max="6414" width="6.42578125" style="574" customWidth="1"/>
    <col min="6415" max="6656" width="9.140625" style="574"/>
    <col min="6657" max="6658" width="0" style="574" hidden="1" customWidth="1"/>
    <col min="6659" max="6659" width="0.28515625" style="574" customWidth="1"/>
    <col min="6660" max="6660" width="9.5703125" style="574" customWidth="1"/>
    <col min="6661" max="6661" width="41.85546875" style="574" customWidth="1"/>
    <col min="6662" max="6662" width="13.28515625" style="574" customWidth="1"/>
    <col min="6663" max="6663" width="12.140625" style="574" customWidth="1"/>
    <col min="6664" max="6664" width="13.42578125" style="574" customWidth="1"/>
    <col min="6665" max="6665" width="11.5703125" style="574" customWidth="1"/>
    <col min="6666" max="6666" width="13.5703125" style="574" customWidth="1"/>
    <col min="6667" max="6667" width="14.28515625" style="574" bestFit="1" customWidth="1"/>
    <col min="6668" max="6668" width="12.42578125" style="574" customWidth="1"/>
    <col min="6669" max="6669" width="13.5703125" style="574" bestFit="1" customWidth="1"/>
    <col min="6670" max="6670" width="6.42578125" style="574" customWidth="1"/>
    <col min="6671" max="6912" width="9.140625" style="574"/>
    <col min="6913" max="6914" width="0" style="574" hidden="1" customWidth="1"/>
    <col min="6915" max="6915" width="0.28515625" style="574" customWidth="1"/>
    <col min="6916" max="6916" width="9.5703125" style="574" customWidth="1"/>
    <col min="6917" max="6917" width="41.85546875" style="574" customWidth="1"/>
    <col min="6918" max="6918" width="13.28515625" style="574" customWidth="1"/>
    <col min="6919" max="6919" width="12.140625" style="574" customWidth="1"/>
    <col min="6920" max="6920" width="13.42578125" style="574" customWidth="1"/>
    <col min="6921" max="6921" width="11.5703125" style="574" customWidth="1"/>
    <col min="6922" max="6922" width="13.5703125" style="574" customWidth="1"/>
    <col min="6923" max="6923" width="14.28515625" style="574" bestFit="1" customWidth="1"/>
    <col min="6924" max="6924" width="12.42578125" style="574" customWidth="1"/>
    <col min="6925" max="6925" width="13.5703125" style="574" bestFit="1" customWidth="1"/>
    <col min="6926" max="6926" width="6.42578125" style="574" customWidth="1"/>
    <col min="6927" max="7168" width="9.140625" style="574"/>
    <col min="7169" max="7170" width="0" style="574" hidden="1" customWidth="1"/>
    <col min="7171" max="7171" width="0.28515625" style="574" customWidth="1"/>
    <col min="7172" max="7172" width="9.5703125" style="574" customWidth="1"/>
    <col min="7173" max="7173" width="41.85546875" style="574" customWidth="1"/>
    <col min="7174" max="7174" width="13.28515625" style="574" customWidth="1"/>
    <col min="7175" max="7175" width="12.140625" style="574" customWidth="1"/>
    <col min="7176" max="7176" width="13.42578125" style="574" customWidth="1"/>
    <col min="7177" max="7177" width="11.5703125" style="574" customWidth="1"/>
    <col min="7178" max="7178" width="13.5703125" style="574" customWidth="1"/>
    <col min="7179" max="7179" width="14.28515625" style="574" bestFit="1" customWidth="1"/>
    <col min="7180" max="7180" width="12.42578125" style="574" customWidth="1"/>
    <col min="7181" max="7181" width="13.5703125" style="574" bestFit="1" customWidth="1"/>
    <col min="7182" max="7182" width="6.42578125" style="574" customWidth="1"/>
    <col min="7183" max="7424" width="9.140625" style="574"/>
    <col min="7425" max="7426" width="0" style="574" hidden="1" customWidth="1"/>
    <col min="7427" max="7427" width="0.28515625" style="574" customWidth="1"/>
    <col min="7428" max="7428" width="9.5703125" style="574" customWidth="1"/>
    <col min="7429" max="7429" width="41.85546875" style="574" customWidth="1"/>
    <col min="7430" max="7430" width="13.28515625" style="574" customWidth="1"/>
    <col min="7431" max="7431" width="12.140625" style="574" customWidth="1"/>
    <col min="7432" max="7432" width="13.42578125" style="574" customWidth="1"/>
    <col min="7433" max="7433" width="11.5703125" style="574" customWidth="1"/>
    <col min="7434" max="7434" width="13.5703125" style="574" customWidth="1"/>
    <col min="7435" max="7435" width="14.28515625" style="574" bestFit="1" customWidth="1"/>
    <col min="7436" max="7436" width="12.42578125" style="574" customWidth="1"/>
    <col min="7437" max="7437" width="13.5703125" style="574" bestFit="1" customWidth="1"/>
    <col min="7438" max="7438" width="6.42578125" style="574" customWidth="1"/>
    <col min="7439" max="7680" width="9.140625" style="574"/>
    <col min="7681" max="7682" width="0" style="574" hidden="1" customWidth="1"/>
    <col min="7683" max="7683" width="0.28515625" style="574" customWidth="1"/>
    <col min="7684" max="7684" width="9.5703125" style="574" customWidth="1"/>
    <col min="7685" max="7685" width="41.85546875" style="574" customWidth="1"/>
    <col min="7686" max="7686" width="13.28515625" style="574" customWidth="1"/>
    <col min="7687" max="7687" width="12.140625" style="574" customWidth="1"/>
    <col min="7688" max="7688" width="13.42578125" style="574" customWidth="1"/>
    <col min="7689" max="7689" width="11.5703125" style="574" customWidth="1"/>
    <col min="7690" max="7690" width="13.5703125" style="574" customWidth="1"/>
    <col min="7691" max="7691" width="14.28515625" style="574" bestFit="1" customWidth="1"/>
    <col min="7692" max="7692" width="12.42578125" style="574" customWidth="1"/>
    <col min="7693" max="7693" width="13.5703125" style="574" bestFit="1" customWidth="1"/>
    <col min="7694" max="7694" width="6.42578125" style="574" customWidth="1"/>
    <col min="7695" max="7936" width="9.140625" style="574"/>
    <col min="7937" max="7938" width="0" style="574" hidden="1" customWidth="1"/>
    <col min="7939" max="7939" width="0.28515625" style="574" customWidth="1"/>
    <col min="7940" max="7940" width="9.5703125" style="574" customWidth="1"/>
    <col min="7941" max="7941" width="41.85546875" style="574" customWidth="1"/>
    <col min="7942" max="7942" width="13.28515625" style="574" customWidth="1"/>
    <col min="7943" max="7943" width="12.140625" style="574" customWidth="1"/>
    <col min="7944" max="7944" width="13.42578125" style="574" customWidth="1"/>
    <col min="7945" max="7945" width="11.5703125" style="574" customWidth="1"/>
    <col min="7946" max="7946" width="13.5703125" style="574" customWidth="1"/>
    <col min="7947" max="7947" width="14.28515625" style="574" bestFit="1" customWidth="1"/>
    <col min="7948" max="7948" width="12.42578125" style="574" customWidth="1"/>
    <col min="7949" max="7949" width="13.5703125" style="574" bestFit="1" customWidth="1"/>
    <col min="7950" max="7950" width="6.42578125" style="574" customWidth="1"/>
    <col min="7951" max="8192" width="9.140625" style="574"/>
    <col min="8193" max="8194" width="0" style="574" hidden="1" customWidth="1"/>
    <col min="8195" max="8195" width="0.28515625" style="574" customWidth="1"/>
    <col min="8196" max="8196" width="9.5703125" style="574" customWidth="1"/>
    <col min="8197" max="8197" width="41.85546875" style="574" customWidth="1"/>
    <col min="8198" max="8198" width="13.28515625" style="574" customWidth="1"/>
    <col min="8199" max="8199" width="12.140625" style="574" customWidth="1"/>
    <col min="8200" max="8200" width="13.42578125" style="574" customWidth="1"/>
    <col min="8201" max="8201" width="11.5703125" style="574" customWidth="1"/>
    <col min="8202" max="8202" width="13.5703125" style="574" customWidth="1"/>
    <col min="8203" max="8203" width="14.28515625" style="574" bestFit="1" customWidth="1"/>
    <col min="8204" max="8204" width="12.42578125" style="574" customWidth="1"/>
    <col min="8205" max="8205" width="13.5703125" style="574" bestFit="1" customWidth="1"/>
    <col min="8206" max="8206" width="6.42578125" style="574" customWidth="1"/>
    <col min="8207" max="8448" width="9.140625" style="574"/>
    <col min="8449" max="8450" width="0" style="574" hidden="1" customWidth="1"/>
    <col min="8451" max="8451" width="0.28515625" style="574" customWidth="1"/>
    <col min="8452" max="8452" width="9.5703125" style="574" customWidth="1"/>
    <col min="8453" max="8453" width="41.85546875" style="574" customWidth="1"/>
    <col min="8454" max="8454" width="13.28515625" style="574" customWidth="1"/>
    <col min="8455" max="8455" width="12.140625" style="574" customWidth="1"/>
    <col min="8456" max="8456" width="13.42578125" style="574" customWidth="1"/>
    <col min="8457" max="8457" width="11.5703125" style="574" customWidth="1"/>
    <col min="8458" max="8458" width="13.5703125" style="574" customWidth="1"/>
    <col min="8459" max="8459" width="14.28515625" style="574" bestFit="1" customWidth="1"/>
    <col min="8460" max="8460" width="12.42578125" style="574" customWidth="1"/>
    <col min="8461" max="8461" width="13.5703125" style="574" bestFit="1" customWidth="1"/>
    <col min="8462" max="8462" width="6.42578125" style="574" customWidth="1"/>
    <col min="8463" max="8704" width="9.140625" style="574"/>
    <col min="8705" max="8706" width="0" style="574" hidden="1" customWidth="1"/>
    <col min="8707" max="8707" width="0.28515625" style="574" customWidth="1"/>
    <col min="8708" max="8708" width="9.5703125" style="574" customWidth="1"/>
    <col min="8709" max="8709" width="41.85546875" style="574" customWidth="1"/>
    <col min="8710" max="8710" width="13.28515625" style="574" customWidth="1"/>
    <col min="8711" max="8711" width="12.140625" style="574" customWidth="1"/>
    <col min="8712" max="8712" width="13.42578125" style="574" customWidth="1"/>
    <col min="8713" max="8713" width="11.5703125" style="574" customWidth="1"/>
    <col min="8714" max="8714" width="13.5703125" style="574" customWidth="1"/>
    <col min="8715" max="8715" width="14.28515625" style="574" bestFit="1" customWidth="1"/>
    <col min="8716" max="8716" width="12.42578125" style="574" customWidth="1"/>
    <col min="8717" max="8717" width="13.5703125" style="574" bestFit="1" customWidth="1"/>
    <col min="8718" max="8718" width="6.42578125" style="574" customWidth="1"/>
    <col min="8719" max="8960" width="9.140625" style="574"/>
    <col min="8961" max="8962" width="0" style="574" hidden="1" customWidth="1"/>
    <col min="8963" max="8963" width="0.28515625" style="574" customWidth="1"/>
    <col min="8964" max="8964" width="9.5703125" style="574" customWidth="1"/>
    <col min="8965" max="8965" width="41.85546875" style="574" customWidth="1"/>
    <col min="8966" max="8966" width="13.28515625" style="574" customWidth="1"/>
    <col min="8967" max="8967" width="12.140625" style="574" customWidth="1"/>
    <col min="8968" max="8968" width="13.42578125" style="574" customWidth="1"/>
    <col min="8969" max="8969" width="11.5703125" style="574" customWidth="1"/>
    <col min="8970" max="8970" width="13.5703125" style="574" customWidth="1"/>
    <col min="8971" max="8971" width="14.28515625" style="574" bestFit="1" customWidth="1"/>
    <col min="8972" max="8972" width="12.42578125" style="574" customWidth="1"/>
    <col min="8973" max="8973" width="13.5703125" style="574" bestFit="1" customWidth="1"/>
    <col min="8974" max="8974" width="6.42578125" style="574" customWidth="1"/>
    <col min="8975" max="9216" width="9.140625" style="574"/>
    <col min="9217" max="9218" width="0" style="574" hidden="1" customWidth="1"/>
    <col min="9219" max="9219" width="0.28515625" style="574" customWidth="1"/>
    <col min="9220" max="9220" width="9.5703125" style="574" customWidth="1"/>
    <col min="9221" max="9221" width="41.85546875" style="574" customWidth="1"/>
    <col min="9222" max="9222" width="13.28515625" style="574" customWidth="1"/>
    <col min="9223" max="9223" width="12.140625" style="574" customWidth="1"/>
    <col min="9224" max="9224" width="13.42578125" style="574" customWidth="1"/>
    <col min="9225" max="9225" width="11.5703125" style="574" customWidth="1"/>
    <col min="9226" max="9226" width="13.5703125" style="574" customWidth="1"/>
    <col min="9227" max="9227" width="14.28515625" style="574" bestFit="1" customWidth="1"/>
    <col min="9228" max="9228" width="12.42578125" style="574" customWidth="1"/>
    <col min="9229" max="9229" width="13.5703125" style="574" bestFit="1" customWidth="1"/>
    <col min="9230" max="9230" width="6.42578125" style="574" customWidth="1"/>
    <col min="9231" max="9472" width="9.140625" style="574"/>
    <col min="9473" max="9474" width="0" style="574" hidden="1" customWidth="1"/>
    <col min="9475" max="9475" width="0.28515625" style="574" customWidth="1"/>
    <col min="9476" max="9476" width="9.5703125" style="574" customWidth="1"/>
    <col min="9477" max="9477" width="41.85546875" style="574" customWidth="1"/>
    <col min="9478" max="9478" width="13.28515625" style="574" customWidth="1"/>
    <col min="9479" max="9479" width="12.140625" style="574" customWidth="1"/>
    <col min="9480" max="9480" width="13.42578125" style="574" customWidth="1"/>
    <col min="9481" max="9481" width="11.5703125" style="574" customWidth="1"/>
    <col min="9482" max="9482" width="13.5703125" style="574" customWidth="1"/>
    <col min="9483" max="9483" width="14.28515625" style="574" bestFit="1" customWidth="1"/>
    <col min="9484" max="9484" width="12.42578125" style="574" customWidth="1"/>
    <col min="9485" max="9485" width="13.5703125" style="574" bestFit="1" customWidth="1"/>
    <col min="9486" max="9486" width="6.42578125" style="574" customWidth="1"/>
    <col min="9487" max="9728" width="9.140625" style="574"/>
    <col min="9729" max="9730" width="0" style="574" hidden="1" customWidth="1"/>
    <col min="9731" max="9731" width="0.28515625" style="574" customWidth="1"/>
    <col min="9732" max="9732" width="9.5703125" style="574" customWidth="1"/>
    <col min="9733" max="9733" width="41.85546875" style="574" customWidth="1"/>
    <col min="9734" max="9734" width="13.28515625" style="574" customWidth="1"/>
    <col min="9735" max="9735" width="12.140625" style="574" customWidth="1"/>
    <col min="9736" max="9736" width="13.42578125" style="574" customWidth="1"/>
    <col min="9737" max="9737" width="11.5703125" style="574" customWidth="1"/>
    <col min="9738" max="9738" width="13.5703125" style="574" customWidth="1"/>
    <col min="9739" max="9739" width="14.28515625" style="574" bestFit="1" customWidth="1"/>
    <col min="9740" max="9740" width="12.42578125" style="574" customWidth="1"/>
    <col min="9741" max="9741" width="13.5703125" style="574" bestFit="1" customWidth="1"/>
    <col min="9742" max="9742" width="6.42578125" style="574" customWidth="1"/>
    <col min="9743" max="9984" width="9.140625" style="574"/>
    <col min="9985" max="9986" width="0" style="574" hidden="1" customWidth="1"/>
    <col min="9987" max="9987" width="0.28515625" style="574" customWidth="1"/>
    <col min="9988" max="9988" width="9.5703125" style="574" customWidth="1"/>
    <col min="9989" max="9989" width="41.85546875" style="574" customWidth="1"/>
    <col min="9990" max="9990" width="13.28515625" style="574" customWidth="1"/>
    <col min="9991" max="9991" width="12.140625" style="574" customWidth="1"/>
    <col min="9992" max="9992" width="13.42578125" style="574" customWidth="1"/>
    <col min="9993" max="9993" width="11.5703125" style="574" customWidth="1"/>
    <col min="9994" max="9994" width="13.5703125" style="574" customWidth="1"/>
    <col min="9995" max="9995" width="14.28515625" style="574" bestFit="1" customWidth="1"/>
    <col min="9996" max="9996" width="12.42578125" style="574" customWidth="1"/>
    <col min="9997" max="9997" width="13.5703125" style="574" bestFit="1" customWidth="1"/>
    <col min="9998" max="9998" width="6.42578125" style="574" customWidth="1"/>
    <col min="9999" max="10240" width="9.140625" style="574"/>
    <col min="10241" max="10242" width="0" style="574" hidden="1" customWidth="1"/>
    <col min="10243" max="10243" width="0.28515625" style="574" customWidth="1"/>
    <col min="10244" max="10244" width="9.5703125" style="574" customWidth="1"/>
    <col min="10245" max="10245" width="41.85546875" style="574" customWidth="1"/>
    <col min="10246" max="10246" width="13.28515625" style="574" customWidth="1"/>
    <col min="10247" max="10247" width="12.140625" style="574" customWidth="1"/>
    <col min="10248" max="10248" width="13.42578125" style="574" customWidth="1"/>
    <col min="10249" max="10249" width="11.5703125" style="574" customWidth="1"/>
    <col min="10250" max="10250" width="13.5703125" style="574" customWidth="1"/>
    <col min="10251" max="10251" width="14.28515625" style="574" bestFit="1" customWidth="1"/>
    <col min="10252" max="10252" width="12.42578125" style="574" customWidth="1"/>
    <col min="10253" max="10253" width="13.5703125" style="574" bestFit="1" customWidth="1"/>
    <col min="10254" max="10254" width="6.42578125" style="574" customWidth="1"/>
    <col min="10255" max="10496" width="9.140625" style="574"/>
    <col min="10497" max="10498" width="0" style="574" hidden="1" customWidth="1"/>
    <col min="10499" max="10499" width="0.28515625" style="574" customWidth="1"/>
    <col min="10500" max="10500" width="9.5703125" style="574" customWidth="1"/>
    <col min="10501" max="10501" width="41.85546875" style="574" customWidth="1"/>
    <col min="10502" max="10502" width="13.28515625" style="574" customWidth="1"/>
    <col min="10503" max="10503" width="12.140625" style="574" customWidth="1"/>
    <col min="10504" max="10504" width="13.42578125" style="574" customWidth="1"/>
    <col min="10505" max="10505" width="11.5703125" style="574" customWidth="1"/>
    <col min="10506" max="10506" width="13.5703125" style="574" customWidth="1"/>
    <col min="10507" max="10507" width="14.28515625" style="574" bestFit="1" customWidth="1"/>
    <col min="10508" max="10508" width="12.42578125" style="574" customWidth="1"/>
    <col min="10509" max="10509" width="13.5703125" style="574" bestFit="1" customWidth="1"/>
    <col min="10510" max="10510" width="6.42578125" style="574" customWidth="1"/>
    <col min="10511" max="10752" width="9.140625" style="574"/>
    <col min="10753" max="10754" width="0" style="574" hidden="1" customWidth="1"/>
    <col min="10755" max="10755" width="0.28515625" style="574" customWidth="1"/>
    <col min="10756" max="10756" width="9.5703125" style="574" customWidth="1"/>
    <col min="10757" max="10757" width="41.85546875" style="574" customWidth="1"/>
    <col min="10758" max="10758" width="13.28515625" style="574" customWidth="1"/>
    <col min="10759" max="10759" width="12.140625" style="574" customWidth="1"/>
    <col min="10760" max="10760" width="13.42578125" style="574" customWidth="1"/>
    <col min="10761" max="10761" width="11.5703125" style="574" customWidth="1"/>
    <col min="10762" max="10762" width="13.5703125" style="574" customWidth="1"/>
    <col min="10763" max="10763" width="14.28515625" style="574" bestFit="1" customWidth="1"/>
    <col min="10764" max="10764" width="12.42578125" style="574" customWidth="1"/>
    <col min="10765" max="10765" width="13.5703125" style="574" bestFit="1" customWidth="1"/>
    <col min="10766" max="10766" width="6.42578125" style="574" customWidth="1"/>
    <col min="10767" max="11008" width="9.140625" style="574"/>
    <col min="11009" max="11010" width="0" style="574" hidden="1" customWidth="1"/>
    <col min="11011" max="11011" width="0.28515625" style="574" customWidth="1"/>
    <col min="11012" max="11012" width="9.5703125" style="574" customWidth="1"/>
    <col min="11013" max="11013" width="41.85546875" style="574" customWidth="1"/>
    <col min="11014" max="11014" width="13.28515625" style="574" customWidth="1"/>
    <col min="11015" max="11015" width="12.140625" style="574" customWidth="1"/>
    <col min="11016" max="11016" width="13.42578125" style="574" customWidth="1"/>
    <col min="11017" max="11017" width="11.5703125" style="574" customWidth="1"/>
    <col min="11018" max="11018" width="13.5703125" style="574" customWidth="1"/>
    <col min="11019" max="11019" width="14.28515625" style="574" bestFit="1" customWidth="1"/>
    <col min="11020" max="11020" width="12.42578125" style="574" customWidth="1"/>
    <col min="11021" max="11021" width="13.5703125" style="574" bestFit="1" customWidth="1"/>
    <col min="11022" max="11022" width="6.42578125" style="574" customWidth="1"/>
    <col min="11023" max="11264" width="9.140625" style="574"/>
    <col min="11265" max="11266" width="0" style="574" hidden="1" customWidth="1"/>
    <col min="11267" max="11267" width="0.28515625" style="574" customWidth="1"/>
    <col min="11268" max="11268" width="9.5703125" style="574" customWidth="1"/>
    <col min="11269" max="11269" width="41.85546875" style="574" customWidth="1"/>
    <col min="11270" max="11270" width="13.28515625" style="574" customWidth="1"/>
    <col min="11271" max="11271" width="12.140625" style="574" customWidth="1"/>
    <col min="11272" max="11272" width="13.42578125" style="574" customWidth="1"/>
    <col min="11273" max="11273" width="11.5703125" style="574" customWidth="1"/>
    <col min="11274" max="11274" width="13.5703125" style="574" customWidth="1"/>
    <col min="11275" max="11275" width="14.28515625" style="574" bestFit="1" customWidth="1"/>
    <col min="11276" max="11276" width="12.42578125" style="574" customWidth="1"/>
    <col min="11277" max="11277" width="13.5703125" style="574" bestFit="1" customWidth="1"/>
    <col min="11278" max="11278" width="6.42578125" style="574" customWidth="1"/>
    <col min="11279" max="11520" width="9.140625" style="574"/>
    <col min="11521" max="11522" width="0" style="574" hidden="1" customWidth="1"/>
    <col min="11523" max="11523" width="0.28515625" style="574" customWidth="1"/>
    <col min="11524" max="11524" width="9.5703125" style="574" customWidth="1"/>
    <col min="11525" max="11525" width="41.85546875" style="574" customWidth="1"/>
    <col min="11526" max="11526" width="13.28515625" style="574" customWidth="1"/>
    <col min="11527" max="11527" width="12.140625" style="574" customWidth="1"/>
    <col min="11528" max="11528" width="13.42578125" style="574" customWidth="1"/>
    <col min="11529" max="11529" width="11.5703125" style="574" customWidth="1"/>
    <col min="11530" max="11530" width="13.5703125" style="574" customWidth="1"/>
    <col min="11531" max="11531" width="14.28515625" style="574" bestFit="1" customWidth="1"/>
    <col min="11532" max="11532" width="12.42578125" style="574" customWidth="1"/>
    <col min="11533" max="11533" width="13.5703125" style="574" bestFit="1" customWidth="1"/>
    <col min="11534" max="11534" width="6.42578125" style="574" customWidth="1"/>
    <col min="11535" max="11776" width="9.140625" style="574"/>
    <col min="11777" max="11778" width="0" style="574" hidden="1" customWidth="1"/>
    <col min="11779" max="11779" width="0.28515625" style="574" customWidth="1"/>
    <col min="11780" max="11780" width="9.5703125" style="574" customWidth="1"/>
    <col min="11781" max="11781" width="41.85546875" style="574" customWidth="1"/>
    <col min="11782" max="11782" width="13.28515625" style="574" customWidth="1"/>
    <col min="11783" max="11783" width="12.140625" style="574" customWidth="1"/>
    <col min="11784" max="11784" width="13.42578125" style="574" customWidth="1"/>
    <col min="11785" max="11785" width="11.5703125" style="574" customWidth="1"/>
    <col min="11786" max="11786" width="13.5703125" style="574" customWidth="1"/>
    <col min="11787" max="11787" width="14.28515625" style="574" bestFit="1" customWidth="1"/>
    <col min="11788" max="11788" width="12.42578125" style="574" customWidth="1"/>
    <col min="11789" max="11789" width="13.5703125" style="574" bestFit="1" customWidth="1"/>
    <col min="11790" max="11790" width="6.42578125" style="574" customWidth="1"/>
    <col min="11791" max="12032" width="9.140625" style="574"/>
    <col min="12033" max="12034" width="0" style="574" hidden="1" customWidth="1"/>
    <col min="12035" max="12035" width="0.28515625" style="574" customWidth="1"/>
    <col min="12036" max="12036" width="9.5703125" style="574" customWidth="1"/>
    <col min="12037" max="12037" width="41.85546875" style="574" customWidth="1"/>
    <col min="12038" max="12038" width="13.28515625" style="574" customWidth="1"/>
    <col min="12039" max="12039" width="12.140625" style="574" customWidth="1"/>
    <col min="12040" max="12040" width="13.42578125" style="574" customWidth="1"/>
    <col min="12041" max="12041" width="11.5703125" style="574" customWidth="1"/>
    <col min="12042" max="12042" width="13.5703125" style="574" customWidth="1"/>
    <col min="12043" max="12043" width="14.28515625" style="574" bestFit="1" customWidth="1"/>
    <col min="12044" max="12044" width="12.42578125" style="574" customWidth="1"/>
    <col min="12045" max="12045" width="13.5703125" style="574" bestFit="1" customWidth="1"/>
    <col min="12046" max="12046" width="6.42578125" style="574" customWidth="1"/>
    <col min="12047" max="12288" width="9.140625" style="574"/>
    <col min="12289" max="12290" width="0" style="574" hidden="1" customWidth="1"/>
    <col min="12291" max="12291" width="0.28515625" style="574" customWidth="1"/>
    <col min="12292" max="12292" width="9.5703125" style="574" customWidth="1"/>
    <col min="12293" max="12293" width="41.85546875" style="574" customWidth="1"/>
    <col min="12294" max="12294" width="13.28515625" style="574" customWidth="1"/>
    <col min="12295" max="12295" width="12.140625" style="574" customWidth="1"/>
    <col min="12296" max="12296" width="13.42578125" style="574" customWidth="1"/>
    <col min="12297" max="12297" width="11.5703125" style="574" customWidth="1"/>
    <col min="12298" max="12298" width="13.5703125" style="574" customWidth="1"/>
    <col min="12299" max="12299" width="14.28515625" style="574" bestFit="1" customWidth="1"/>
    <col min="12300" max="12300" width="12.42578125" style="574" customWidth="1"/>
    <col min="12301" max="12301" width="13.5703125" style="574" bestFit="1" customWidth="1"/>
    <col min="12302" max="12302" width="6.42578125" style="574" customWidth="1"/>
    <col min="12303" max="12544" width="9.140625" style="574"/>
    <col min="12545" max="12546" width="0" style="574" hidden="1" customWidth="1"/>
    <col min="12547" max="12547" width="0.28515625" style="574" customWidth="1"/>
    <col min="12548" max="12548" width="9.5703125" style="574" customWidth="1"/>
    <col min="12549" max="12549" width="41.85546875" style="574" customWidth="1"/>
    <col min="12550" max="12550" width="13.28515625" style="574" customWidth="1"/>
    <col min="12551" max="12551" width="12.140625" style="574" customWidth="1"/>
    <col min="12552" max="12552" width="13.42578125" style="574" customWidth="1"/>
    <col min="12553" max="12553" width="11.5703125" style="574" customWidth="1"/>
    <col min="12554" max="12554" width="13.5703125" style="574" customWidth="1"/>
    <col min="12555" max="12555" width="14.28515625" style="574" bestFit="1" customWidth="1"/>
    <col min="12556" max="12556" width="12.42578125" style="574" customWidth="1"/>
    <col min="12557" max="12557" width="13.5703125" style="574" bestFit="1" customWidth="1"/>
    <col min="12558" max="12558" width="6.42578125" style="574" customWidth="1"/>
    <col min="12559" max="12800" width="9.140625" style="574"/>
    <col min="12801" max="12802" width="0" style="574" hidden="1" customWidth="1"/>
    <col min="12803" max="12803" width="0.28515625" style="574" customWidth="1"/>
    <col min="12804" max="12804" width="9.5703125" style="574" customWidth="1"/>
    <col min="12805" max="12805" width="41.85546875" style="574" customWidth="1"/>
    <col min="12806" max="12806" width="13.28515625" style="574" customWidth="1"/>
    <col min="12807" max="12807" width="12.140625" style="574" customWidth="1"/>
    <col min="12808" max="12808" width="13.42578125" style="574" customWidth="1"/>
    <col min="12809" max="12809" width="11.5703125" style="574" customWidth="1"/>
    <col min="12810" max="12810" width="13.5703125" style="574" customWidth="1"/>
    <col min="12811" max="12811" width="14.28515625" style="574" bestFit="1" customWidth="1"/>
    <col min="12812" max="12812" width="12.42578125" style="574" customWidth="1"/>
    <col min="12813" max="12813" width="13.5703125" style="574" bestFit="1" customWidth="1"/>
    <col min="12814" max="12814" width="6.42578125" style="574" customWidth="1"/>
    <col min="12815" max="13056" width="9.140625" style="574"/>
    <col min="13057" max="13058" width="0" style="574" hidden="1" customWidth="1"/>
    <col min="13059" max="13059" width="0.28515625" style="574" customWidth="1"/>
    <col min="13060" max="13060" width="9.5703125" style="574" customWidth="1"/>
    <col min="13061" max="13061" width="41.85546875" style="574" customWidth="1"/>
    <col min="13062" max="13062" width="13.28515625" style="574" customWidth="1"/>
    <col min="13063" max="13063" width="12.140625" style="574" customWidth="1"/>
    <col min="13064" max="13064" width="13.42578125" style="574" customWidth="1"/>
    <col min="13065" max="13065" width="11.5703125" style="574" customWidth="1"/>
    <col min="13066" max="13066" width="13.5703125" style="574" customWidth="1"/>
    <col min="13067" max="13067" width="14.28515625" style="574" bestFit="1" customWidth="1"/>
    <col min="13068" max="13068" width="12.42578125" style="574" customWidth="1"/>
    <col min="13069" max="13069" width="13.5703125" style="574" bestFit="1" customWidth="1"/>
    <col min="13070" max="13070" width="6.42578125" style="574" customWidth="1"/>
    <col min="13071" max="13312" width="9.140625" style="574"/>
    <col min="13313" max="13314" width="0" style="574" hidden="1" customWidth="1"/>
    <col min="13315" max="13315" width="0.28515625" style="574" customWidth="1"/>
    <col min="13316" max="13316" width="9.5703125" style="574" customWidth="1"/>
    <col min="13317" max="13317" width="41.85546875" style="574" customWidth="1"/>
    <col min="13318" max="13318" width="13.28515625" style="574" customWidth="1"/>
    <col min="13319" max="13319" width="12.140625" style="574" customWidth="1"/>
    <col min="13320" max="13320" width="13.42578125" style="574" customWidth="1"/>
    <col min="13321" max="13321" width="11.5703125" style="574" customWidth="1"/>
    <col min="13322" max="13322" width="13.5703125" style="574" customWidth="1"/>
    <col min="13323" max="13323" width="14.28515625" style="574" bestFit="1" customWidth="1"/>
    <col min="13324" max="13324" width="12.42578125" style="574" customWidth="1"/>
    <col min="13325" max="13325" width="13.5703125" style="574" bestFit="1" customWidth="1"/>
    <col min="13326" max="13326" width="6.42578125" style="574" customWidth="1"/>
    <col min="13327" max="13568" width="9.140625" style="574"/>
    <col min="13569" max="13570" width="0" style="574" hidden="1" customWidth="1"/>
    <col min="13571" max="13571" width="0.28515625" style="574" customWidth="1"/>
    <col min="13572" max="13572" width="9.5703125" style="574" customWidth="1"/>
    <col min="13573" max="13573" width="41.85546875" style="574" customWidth="1"/>
    <col min="13574" max="13574" width="13.28515625" style="574" customWidth="1"/>
    <col min="13575" max="13575" width="12.140625" style="574" customWidth="1"/>
    <col min="13576" max="13576" width="13.42578125" style="574" customWidth="1"/>
    <col min="13577" max="13577" width="11.5703125" style="574" customWidth="1"/>
    <col min="13578" max="13578" width="13.5703125" style="574" customWidth="1"/>
    <col min="13579" max="13579" width="14.28515625" style="574" bestFit="1" customWidth="1"/>
    <col min="13580" max="13580" width="12.42578125" style="574" customWidth="1"/>
    <col min="13581" max="13581" width="13.5703125" style="574" bestFit="1" customWidth="1"/>
    <col min="13582" max="13582" width="6.42578125" style="574" customWidth="1"/>
    <col min="13583" max="13824" width="9.140625" style="574"/>
    <col min="13825" max="13826" width="0" style="574" hidden="1" customWidth="1"/>
    <col min="13827" max="13827" width="0.28515625" style="574" customWidth="1"/>
    <col min="13828" max="13828" width="9.5703125" style="574" customWidth="1"/>
    <col min="13829" max="13829" width="41.85546875" style="574" customWidth="1"/>
    <col min="13830" max="13830" width="13.28515625" style="574" customWidth="1"/>
    <col min="13831" max="13831" width="12.140625" style="574" customWidth="1"/>
    <col min="13832" max="13832" width="13.42578125" style="574" customWidth="1"/>
    <col min="13833" max="13833" width="11.5703125" style="574" customWidth="1"/>
    <col min="13834" max="13834" width="13.5703125" style="574" customWidth="1"/>
    <col min="13835" max="13835" width="14.28515625" style="574" bestFit="1" customWidth="1"/>
    <col min="13836" max="13836" width="12.42578125" style="574" customWidth="1"/>
    <col min="13837" max="13837" width="13.5703125" style="574" bestFit="1" customWidth="1"/>
    <col min="13838" max="13838" width="6.42578125" style="574" customWidth="1"/>
    <col min="13839" max="14080" width="9.140625" style="574"/>
    <col min="14081" max="14082" width="0" style="574" hidden="1" customWidth="1"/>
    <col min="14083" max="14083" width="0.28515625" style="574" customWidth="1"/>
    <col min="14084" max="14084" width="9.5703125" style="574" customWidth="1"/>
    <col min="14085" max="14085" width="41.85546875" style="574" customWidth="1"/>
    <col min="14086" max="14086" width="13.28515625" style="574" customWidth="1"/>
    <col min="14087" max="14087" width="12.140625" style="574" customWidth="1"/>
    <col min="14088" max="14088" width="13.42578125" style="574" customWidth="1"/>
    <col min="14089" max="14089" width="11.5703125" style="574" customWidth="1"/>
    <col min="14090" max="14090" width="13.5703125" style="574" customWidth="1"/>
    <col min="14091" max="14091" width="14.28515625" style="574" bestFit="1" customWidth="1"/>
    <col min="14092" max="14092" width="12.42578125" style="574" customWidth="1"/>
    <col min="14093" max="14093" width="13.5703125" style="574" bestFit="1" customWidth="1"/>
    <col min="14094" max="14094" width="6.42578125" style="574" customWidth="1"/>
    <col min="14095" max="14336" width="9.140625" style="574"/>
    <col min="14337" max="14338" width="0" style="574" hidden="1" customWidth="1"/>
    <col min="14339" max="14339" width="0.28515625" style="574" customWidth="1"/>
    <col min="14340" max="14340" width="9.5703125" style="574" customWidth="1"/>
    <col min="14341" max="14341" width="41.85546875" style="574" customWidth="1"/>
    <col min="14342" max="14342" width="13.28515625" style="574" customWidth="1"/>
    <col min="14343" max="14343" width="12.140625" style="574" customWidth="1"/>
    <col min="14344" max="14344" width="13.42578125" style="574" customWidth="1"/>
    <col min="14345" max="14345" width="11.5703125" style="574" customWidth="1"/>
    <col min="14346" max="14346" width="13.5703125" style="574" customWidth="1"/>
    <col min="14347" max="14347" width="14.28515625" style="574" bestFit="1" customWidth="1"/>
    <col min="14348" max="14348" width="12.42578125" style="574" customWidth="1"/>
    <col min="14349" max="14349" width="13.5703125" style="574" bestFit="1" customWidth="1"/>
    <col min="14350" max="14350" width="6.42578125" style="574" customWidth="1"/>
    <col min="14351" max="14592" width="9.140625" style="574"/>
    <col min="14593" max="14594" width="0" style="574" hidden="1" customWidth="1"/>
    <col min="14595" max="14595" width="0.28515625" style="574" customWidth="1"/>
    <col min="14596" max="14596" width="9.5703125" style="574" customWidth="1"/>
    <col min="14597" max="14597" width="41.85546875" style="574" customWidth="1"/>
    <col min="14598" max="14598" width="13.28515625" style="574" customWidth="1"/>
    <col min="14599" max="14599" width="12.140625" style="574" customWidth="1"/>
    <col min="14600" max="14600" width="13.42578125" style="574" customWidth="1"/>
    <col min="14601" max="14601" width="11.5703125" style="574" customWidth="1"/>
    <col min="14602" max="14602" width="13.5703125" style="574" customWidth="1"/>
    <col min="14603" max="14603" width="14.28515625" style="574" bestFit="1" customWidth="1"/>
    <col min="14604" max="14604" width="12.42578125" style="574" customWidth="1"/>
    <col min="14605" max="14605" width="13.5703125" style="574" bestFit="1" customWidth="1"/>
    <col min="14606" max="14606" width="6.42578125" style="574" customWidth="1"/>
    <col min="14607" max="14848" width="9.140625" style="574"/>
    <col min="14849" max="14850" width="0" style="574" hidden="1" customWidth="1"/>
    <col min="14851" max="14851" width="0.28515625" style="574" customWidth="1"/>
    <col min="14852" max="14852" width="9.5703125" style="574" customWidth="1"/>
    <col min="14853" max="14853" width="41.85546875" style="574" customWidth="1"/>
    <col min="14854" max="14854" width="13.28515625" style="574" customWidth="1"/>
    <col min="14855" max="14855" width="12.140625" style="574" customWidth="1"/>
    <col min="14856" max="14856" width="13.42578125" style="574" customWidth="1"/>
    <col min="14857" max="14857" width="11.5703125" style="574" customWidth="1"/>
    <col min="14858" max="14858" width="13.5703125" style="574" customWidth="1"/>
    <col min="14859" max="14859" width="14.28515625" style="574" bestFit="1" customWidth="1"/>
    <col min="14860" max="14860" width="12.42578125" style="574" customWidth="1"/>
    <col min="14861" max="14861" width="13.5703125" style="574" bestFit="1" customWidth="1"/>
    <col min="14862" max="14862" width="6.42578125" style="574" customWidth="1"/>
    <col min="14863" max="15104" width="9.140625" style="574"/>
    <col min="15105" max="15106" width="0" style="574" hidden="1" customWidth="1"/>
    <col min="15107" max="15107" width="0.28515625" style="574" customWidth="1"/>
    <col min="15108" max="15108" width="9.5703125" style="574" customWidth="1"/>
    <col min="15109" max="15109" width="41.85546875" style="574" customWidth="1"/>
    <col min="15110" max="15110" width="13.28515625" style="574" customWidth="1"/>
    <col min="15111" max="15111" width="12.140625" style="574" customWidth="1"/>
    <col min="15112" max="15112" width="13.42578125" style="574" customWidth="1"/>
    <col min="15113" max="15113" width="11.5703125" style="574" customWidth="1"/>
    <col min="15114" max="15114" width="13.5703125" style="574" customWidth="1"/>
    <col min="15115" max="15115" width="14.28515625" style="574" bestFit="1" customWidth="1"/>
    <col min="15116" max="15116" width="12.42578125" style="574" customWidth="1"/>
    <col min="15117" max="15117" width="13.5703125" style="574" bestFit="1" customWidth="1"/>
    <col min="15118" max="15118" width="6.42578125" style="574" customWidth="1"/>
    <col min="15119" max="15360" width="9.140625" style="574"/>
    <col min="15361" max="15362" width="0" style="574" hidden="1" customWidth="1"/>
    <col min="15363" max="15363" width="0.28515625" style="574" customWidth="1"/>
    <col min="15364" max="15364" width="9.5703125" style="574" customWidth="1"/>
    <col min="15365" max="15365" width="41.85546875" style="574" customWidth="1"/>
    <col min="15366" max="15366" width="13.28515625" style="574" customWidth="1"/>
    <col min="15367" max="15367" width="12.140625" style="574" customWidth="1"/>
    <col min="15368" max="15368" width="13.42578125" style="574" customWidth="1"/>
    <col min="15369" max="15369" width="11.5703125" style="574" customWidth="1"/>
    <col min="15370" max="15370" width="13.5703125" style="574" customWidth="1"/>
    <col min="15371" max="15371" width="14.28515625" style="574" bestFit="1" customWidth="1"/>
    <col min="15372" max="15372" width="12.42578125" style="574" customWidth="1"/>
    <col min="15373" max="15373" width="13.5703125" style="574" bestFit="1" customWidth="1"/>
    <col min="15374" max="15374" width="6.42578125" style="574" customWidth="1"/>
    <col min="15375" max="15616" width="9.140625" style="574"/>
    <col min="15617" max="15618" width="0" style="574" hidden="1" customWidth="1"/>
    <col min="15619" max="15619" width="0.28515625" style="574" customWidth="1"/>
    <col min="15620" max="15620" width="9.5703125" style="574" customWidth="1"/>
    <col min="15621" max="15621" width="41.85546875" style="574" customWidth="1"/>
    <col min="15622" max="15622" width="13.28515625" style="574" customWidth="1"/>
    <col min="15623" max="15623" width="12.140625" style="574" customWidth="1"/>
    <col min="15624" max="15624" width="13.42578125" style="574" customWidth="1"/>
    <col min="15625" max="15625" width="11.5703125" style="574" customWidth="1"/>
    <col min="15626" max="15626" width="13.5703125" style="574" customWidth="1"/>
    <col min="15627" max="15627" width="14.28515625" style="574" bestFit="1" customWidth="1"/>
    <col min="15628" max="15628" width="12.42578125" style="574" customWidth="1"/>
    <col min="15629" max="15629" width="13.5703125" style="574" bestFit="1" customWidth="1"/>
    <col min="15630" max="15630" width="6.42578125" style="574" customWidth="1"/>
    <col min="15631" max="15872" width="9.140625" style="574"/>
    <col min="15873" max="15874" width="0" style="574" hidden="1" customWidth="1"/>
    <col min="15875" max="15875" width="0.28515625" style="574" customWidth="1"/>
    <col min="15876" max="15876" width="9.5703125" style="574" customWidth="1"/>
    <col min="15877" max="15877" width="41.85546875" style="574" customWidth="1"/>
    <col min="15878" max="15878" width="13.28515625" style="574" customWidth="1"/>
    <col min="15879" max="15879" width="12.140625" style="574" customWidth="1"/>
    <col min="15880" max="15880" width="13.42578125" style="574" customWidth="1"/>
    <col min="15881" max="15881" width="11.5703125" style="574" customWidth="1"/>
    <col min="15882" max="15882" width="13.5703125" style="574" customWidth="1"/>
    <col min="15883" max="15883" width="14.28515625" style="574" bestFit="1" customWidth="1"/>
    <col min="15884" max="15884" width="12.42578125" style="574" customWidth="1"/>
    <col min="15885" max="15885" width="13.5703125" style="574" bestFit="1" customWidth="1"/>
    <col min="15886" max="15886" width="6.42578125" style="574" customWidth="1"/>
    <col min="15887" max="16128" width="9.140625" style="574"/>
    <col min="16129" max="16130" width="0" style="574" hidden="1" customWidth="1"/>
    <col min="16131" max="16131" width="0.28515625" style="574" customWidth="1"/>
    <col min="16132" max="16132" width="9.5703125" style="574" customWidth="1"/>
    <col min="16133" max="16133" width="41.85546875" style="574" customWidth="1"/>
    <col min="16134" max="16134" width="13.28515625" style="574" customWidth="1"/>
    <col min="16135" max="16135" width="12.140625" style="574" customWidth="1"/>
    <col min="16136" max="16136" width="13.42578125" style="574" customWidth="1"/>
    <col min="16137" max="16137" width="11.5703125" style="574" customWidth="1"/>
    <col min="16138" max="16138" width="13.5703125" style="574" customWidth="1"/>
    <col min="16139" max="16139" width="14.28515625" style="574" bestFit="1" customWidth="1"/>
    <col min="16140" max="16140" width="12.42578125" style="574" customWidth="1"/>
    <col min="16141" max="16141" width="13.5703125" style="574" bestFit="1" customWidth="1"/>
    <col min="16142" max="16142" width="6.42578125" style="574" customWidth="1"/>
    <col min="16143" max="16384" width="9.140625" style="574"/>
  </cols>
  <sheetData>
    <row r="2" spans="1:30">
      <c r="M2" s="1500" t="s">
        <v>189</v>
      </c>
    </row>
    <row r="3" spans="1:30">
      <c r="D3" s="1988" t="s">
        <v>188</v>
      </c>
      <c r="E3" s="1988"/>
      <c r="F3" s="1988"/>
      <c r="G3" s="1988"/>
      <c r="H3" s="1988"/>
      <c r="I3" s="1988"/>
      <c r="J3" s="1988"/>
      <c r="K3" s="1988"/>
      <c r="L3" s="1988"/>
      <c r="M3" s="1988"/>
    </row>
    <row r="4" spans="1:30" ht="18" customHeight="1" thickBot="1">
      <c r="D4" s="1584"/>
      <c r="E4" s="1584"/>
      <c r="F4" s="1231"/>
      <c r="G4" s="1231"/>
      <c r="H4" s="1231"/>
      <c r="I4" s="1231"/>
      <c r="J4" s="1232"/>
      <c r="K4" s="1232"/>
      <c r="L4" s="1989" t="s">
        <v>1</v>
      </c>
      <c r="M4" s="1989"/>
    </row>
    <row r="5" spans="1:30" s="573" customFormat="1" ht="18.75" customHeight="1" thickBot="1">
      <c r="A5" s="1230"/>
      <c r="B5" s="2031" t="s">
        <v>190</v>
      </c>
      <c r="C5" s="2032"/>
      <c r="D5" s="2032"/>
      <c r="E5" s="2033"/>
      <c r="F5" s="2037">
        <v>40908</v>
      </c>
      <c r="G5" s="1995"/>
      <c r="H5" s="1995"/>
      <c r="I5" s="1996"/>
      <c r="J5" s="1994">
        <v>41274</v>
      </c>
      <c r="K5" s="2037"/>
      <c r="L5" s="2037"/>
      <c r="M5" s="2038"/>
    </row>
    <row r="6" spans="1:30" s="573" customFormat="1" ht="42" customHeight="1" thickBot="1">
      <c r="A6" s="1501" t="s">
        <v>889</v>
      </c>
      <c r="B6" s="2034"/>
      <c r="C6" s="2035"/>
      <c r="D6" s="2035"/>
      <c r="E6" s="2036"/>
      <c r="F6" s="5" t="s">
        <v>3</v>
      </c>
      <c r="G6" s="3" t="s">
        <v>4</v>
      </c>
      <c r="H6" s="4" t="s">
        <v>5</v>
      </c>
      <c r="I6" s="1" t="s">
        <v>6</v>
      </c>
      <c r="J6" s="5" t="s">
        <v>3</v>
      </c>
      <c r="K6" s="3" t="s">
        <v>4</v>
      </c>
      <c r="L6" s="4" t="s">
        <v>5</v>
      </c>
      <c r="M6" s="1" t="s">
        <v>6</v>
      </c>
    </row>
    <row r="7" spans="1:30" s="573" customFormat="1" ht="43.5" customHeight="1" thickBot="1">
      <c r="A7" s="1502">
        <v>1</v>
      </c>
      <c r="B7" s="1998" t="s">
        <v>989</v>
      </c>
      <c r="C7" s="1853"/>
      <c r="D7" s="1853"/>
      <c r="E7" s="1854"/>
      <c r="F7" s="21">
        <v>0</v>
      </c>
      <c r="G7" s="7">
        <v>0.90400000000000003</v>
      </c>
      <c r="H7" s="8">
        <v>0</v>
      </c>
      <c r="I7" s="24">
        <v>0.90400000000000003</v>
      </c>
      <c r="J7" s="1368">
        <v>0</v>
      </c>
      <c r="K7" s="1237">
        <v>0.42499999999999999</v>
      </c>
      <c r="L7" s="1237">
        <v>0</v>
      </c>
      <c r="M7" s="1239">
        <v>0.42499999999999999</v>
      </c>
      <c r="N7" s="1503"/>
      <c r="O7" s="1503"/>
      <c r="P7" s="1503"/>
      <c r="Q7" s="1503"/>
      <c r="R7" s="1503"/>
      <c r="S7" s="1503"/>
      <c r="T7" s="1503"/>
      <c r="U7" s="1503"/>
      <c r="V7" s="1503"/>
      <c r="W7" s="1503"/>
      <c r="X7" s="1503"/>
      <c r="Y7" s="1503"/>
      <c r="Z7" s="1503"/>
      <c r="AA7" s="1503"/>
      <c r="AB7" s="1503"/>
      <c r="AC7" s="1503"/>
      <c r="AD7" s="1503"/>
    </row>
    <row r="8" spans="1:30" s="573" customFormat="1" ht="25.5" hidden="1" customHeight="1" thickBot="1">
      <c r="A8" s="1504"/>
      <c r="B8" s="1291"/>
      <c r="C8" s="2039" t="s">
        <v>191</v>
      </c>
      <c r="D8" s="2040"/>
      <c r="E8" s="2041"/>
      <c r="F8" s="18">
        <v>0</v>
      </c>
      <c r="G8" s="10">
        <v>0</v>
      </c>
      <c r="H8" s="11">
        <v>0</v>
      </c>
      <c r="I8" s="29">
        <v>0</v>
      </c>
      <c r="J8" s="1505">
        <v>0</v>
      </c>
      <c r="K8" s="1246">
        <v>0</v>
      </c>
      <c r="L8" s="1246">
        <v>0</v>
      </c>
      <c r="M8" s="1248">
        <v>0</v>
      </c>
      <c r="N8" s="1503"/>
      <c r="O8" s="1503"/>
      <c r="P8" s="1503"/>
      <c r="Q8" s="1503"/>
      <c r="R8" s="1503"/>
      <c r="S8" s="1503"/>
      <c r="T8" s="1503"/>
      <c r="U8" s="1503"/>
      <c r="V8" s="1503"/>
      <c r="W8" s="1503"/>
      <c r="X8" s="1503"/>
      <c r="Y8" s="1503"/>
      <c r="Z8" s="1503"/>
      <c r="AA8" s="1503"/>
      <c r="AB8" s="1503"/>
      <c r="AC8" s="1503"/>
      <c r="AD8" s="1503"/>
    </row>
    <row r="9" spans="1:30" s="573" customFormat="1" ht="28.5" hidden="1" customHeight="1">
      <c r="A9" s="1506"/>
      <c r="B9" s="1229"/>
      <c r="C9" s="1925" t="s">
        <v>192</v>
      </c>
      <c r="D9" s="1926"/>
      <c r="E9" s="1927"/>
      <c r="F9" s="19">
        <v>0</v>
      </c>
      <c r="G9" s="12">
        <v>0</v>
      </c>
      <c r="H9" s="13">
        <v>0</v>
      </c>
      <c r="I9" s="26">
        <v>0</v>
      </c>
      <c r="J9" s="1389">
        <v>0</v>
      </c>
      <c r="K9" s="1252">
        <v>0</v>
      </c>
      <c r="L9" s="1252">
        <v>0</v>
      </c>
      <c r="M9" s="1254">
        <v>0</v>
      </c>
      <c r="N9" s="1503"/>
      <c r="O9" s="1503"/>
      <c r="P9" s="1503"/>
      <c r="Q9" s="1503"/>
      <c r="R9" s="1503"/>
      <c r="S9" s="1503"/>
      <c r="T9" s="1503"/>
      <c r="U9" s="1503"/>
      <c r="V9" s="1503"/>
      <c r="W9" s="1503"/>
      <c r="X9" s="1503"/>
      <c r="Y9" s="1503"/>
      <c r="Z9" s="1503"/>
      <c r="AA9" s="1503"/>
      <c r="AB9" s="1503"/>
      <c r="AC9" s="1503"/>
      <c r="AD9" s="1503"/>
    </row>
    <row r="10" spans="1:30" s="573" customFormat="1" ht="24" hidden="1" customHeight="1">
      <c r="A10" s="1506"/>
      <c r="B10" s="1229"/>
      <c r="C10" s="1979" t="s">
        <v>193</v>
      </c>
      <c r="D10" s="1980"/>
      <c r="E10" s="1981"/>
      <c r="F10" s="19">
        <v>0</v>
      </c>
      <c r="G10" s="12">
        <v>0</v>
      </c>
      <c r="H10" s="13">
        <v>0</v>
      </c>
      <c r="I10" s="26">
        <v>0</v>
      </c>
      <c r="J10" s="1389">
        <v>0</v>
      </c>
      <c r="K10" s="1252">
        <v>0</v>
      </c>
      <c r="L10" s="1252">
        <v>0</v>
      </c>
      <c r="M10" s="1254">
        <v>0</v>
      </c>
      <c r="N10" s="1503"/>
      <c r="O10" s="1503"/>
      <c r="P10" s="1503"/>
      <c r="Q10" s="1503"/>
      <c r="R10" s="1503"/>
      <c r="S10" s="1503"/>
      <c r="T10" s="1503"/>
      <c r="U10" s="1503"/>
      <c r="V10" s="1503"/>
      <c r="W10" s="1503"/>
      <c r="X10" s="1503"/>
      <c r="Y10" s="1503"/>
      <c r="Z10" s="1503"/>
      <c r="AA10" s="1503"/>
      <c r="AB10" s="1503"/>
      <c r="AC10" s="1503"/>
      <c r="AD10" s="1503"/>
    </row>
    <row r="11" spans="1:30" s="573" customFormat="1" ht="18.75" customHeight="1" thickBot="1">
      <c r="A11" s="1506"/>
      <c r="B11" s="1229"/>
      <c r="C11" s="1909" t="s">
        <v>194</v>
      </c>
      <c r="D11" s="1909"/>
      <c r="E11" s="1910"/>
      <c r="F11" s="19">
        <v>0</v>
      </c>
      <c r="G11" s="12">
        <v>0.90400000000000003</v>
      </c>
      <c r="H11" s="13">
        <v>0</v>
      </c>
      <c r="I11" s="26">
        <v>0.90400000000000003</v>
      </c>
      <c r="J11" s="1389">
        <v>0</v>
      </c>
      <c r="K11" s="1252">
        <v>0.42499999999999999</v>
      </c>
      <c r="L11" s="1252">
        <v>0</v>
      </c>
      <c r="M11" s="1254">
        <v>0.42499999999999999</v>
      </c>
      <c r="N11" s="1503"/>
      <c r="O11" s="1503"/>
      <c r="P11" s="1503"/>
      <c r="Q11" s="1503"/>
      <c r="R11" s="1503"/>
      <c r="S11" s="1503"/>
      <c r="T11" s="1503"/>
      <c r="U11" s="1503"/>
      <c r="V11" s="1503"/>
      <c r="W11" s="1503"/>
      <c r="X11" s="1503"/>
      <c r="Y11" s="1503"/>
      <c r="Z11" s="1503"/>
      <c r="AA11" s="1503"/>
      <c r="AB11" s="1503"/>
      <c r="AC11" s="1503"/>
      <c r="AD11" s="1503"/>
    </row>
    <row r="12" spans="1:30" s="573" customFormat="1" ht="2.25" hidden="1" customHeight="1">
      <c r="A12" s="1507"/>
      <c r="B12" s="1508"/>
      <c r="C12" s="2028" t="s">
        <v>195</v>
      </c>
      <c r="D12" s="2029"/>
      <c r="E12" s="2030"/>
      <c r="F12" s="1509"/>
      <c r="G12" s="1509"/>
      <c r="H12" s="1510"/>
      <c r="I12" s="1510"/>
      <c r="J12" s="1511">
        <v>0</v>
      </c>
      <c r="K12" s="1258">
        <v>0</v>
      </c>
      <c r="L12" s="1258">
        <v>0</v>
      </c>
      <c r="M12" s="1260">
        <v>0</v>
      </c>
      <c r="N12" s="1503"/>
      <c r="O12" s="1503"/>
      <c r="P12" s="1503"/>
      <c r="Q12" s="1503"/>
      <c r="R12" s="1503"/>
      <c r="S12" s="1503"/>
      <c r="T12" s="1503"/>
      <c r="U12" s="1503"/>
      <c r="V12" s="1503"/>
      <c r="W12" s="1503"/>
      <c r="X12" s="1503"/>
      <c r="Y12" s="1503"/>
      <c r="Z12" s="1503"/>
      <c r="AA12" s="1503"/>
      <c r="AB12" s="1503"/>
      <c r="AC12" s="1503"/>
      <c r="AD12" s="1503"/>
    </row>
    <row r="13" spans="1:30" s="573" customFormat="1" ht="16.5" customHeight="1" thickBot="1">
      <c r="A13" s="1502">
        <v>2</v>
      </c>
      <c r="B13" s="1998" t="s">
        <v>196</v>
      </c>
      <c r="C13" s="1853"/>
      <c r="D13" s="1853"/>
      <c r="E13" s="1854"/>
      <c r="F13" s="6">
        <v>7.0000000000000001E-3</v>
      </c>
      <c r="G13" s="7">
        <v>0</v>
      </c>
      <c r="H13" s="8">
        <v>0</v>
      </c>
      <c r="I13" s="9">
        <v>7.0000000000000001E-3</v>
      </c>
      <c r="J13" s="1368">
        <v>2.5510000000000002</v>
      </c>
      <c r="K13" s="1237">
        <v>0</v>
      </c>
      <c r="L13" s="1237">
        <v>0</v>
      </c>
      <c r="M13" s="1239">
        <v>2.5510000000000002</v>
      </c>
      <c r="N13" s="1503"/>
      <c r="O13" s="1503"/>
      <c r="P13" s="1503"/>
      <c r="Q13" s="1503"/>
      <c r="R13" s="1503"/>
      <c r="S13" s="1503"/>
      <c r="T13" s="1503"/>
      <c r="U13" s="1503"/>
      <c r="V13" s="1503"/>
      <c r="W13" s="1503"/>
      <c r="X13" s="1503"/>
      <c r="Y13" s="1503"/>
      <c r="Z13" s="1503"/>
      <c r="AA13" s="1503"/>
      <c r="AB13" s="1503"/>
      <c r="AC13" s="1503"/>
      <c r="AD13" s="1503"/>
    </row>
    <row r="14" spans="1:30" s="573" customFormat="1" ht="24" hidden="1" customHeight="1" thickBot="1">
      <c r="A14" s="1504" t="s">
        <v>197</v>
      </c>
      <c r="B14" s="1512"/>
      <c r="C14" s="1960" t="s">
        <v>198</v>
      </c>
      <c r="D14" s="1961"/>
      <c r="E14" s="1962"/>
      <c r="F14" s="32">
        <v>0</v>
      </c>
      <c r="G14" s="33">
        <v>0</v>
      </c>
      <c r="H14" s="34">
        <v>0</v>
      </c>
      <c r="I14" s="35">
        <v>0</v>
      </c>
      <c r="J14" s="1505">
        <v>0</v>
      </c>
      <c r="K14" s="1246">
        <v>0</v>
      </c>
      <c r="L14" s="1246">
        <v>0</v>
      </c>
      <c r="M14" s="1248">
        <v>0</v>
      </c>
      <c r="N14" s="1503"/>
      <c r="O14" s="1503"/>
      <c r="P14" s="1503"/>
      <c r="Q14" s="1503"/>
      <c r="R14" s="1503"/>
      <c r="S14" s="1503"/>
      <c r="T14" s="1503"/>
      <c r="U14" s="1503"/>
      <c r="V14" s="1503"/>
      <c r="W14" s="1503"/>
      <c r="X14" s="1503"/>
      <c r="Y14" s="1503"/>
      <c r="Z14" s="1503"/>
      <c r="AA14" s="1503"/>
      <c r="AB14" s="1503"/>
      <c r="AC14" s="1503"/>
      <c r="AD14" s="1503"/>
    </row>
    <row r="15" spans="1:30" s="573" customFormat="1" ht="16.5" hidden="1" customHeight="1" thickBot="1">
      <c r="A15" s="1506"/>
      <c r="B15" s="1513"/>
      <c r="C15" s="1514"/>
      <c r="D15" s="1903" t="s">
        <v>35</v>
      </c>
      <c r="E15" s="1905"/>
      <c r="F15" s="19">
        <v>0</v>
      </c>
      <c r="G15" s="12">
        <v>0</v>
      </c>
      <c r="H15" s="31">
        <v>0</v>
      </c>
      <c r="I15" s="14">
        <v>0</v>
      </c>
      <c r="J15" s="1389">
        <v>0</v>
      </c>
      <c r="K15" s="1252">
        <v>0</v>
      </c>
      <c r="L15" s="1252">
        <v>0</v>
      </c>
      <c r="M15" s="1254">
        <v>0</v>
      </c>
      <c r="N15" s="1503"/>
      <c r="O15" s="1503"/>
      <c r="P15" s="1503"/>
      <c r="Q15" s="1503"/>
      <c r="R15" s="1503"/>
      <c r="S15" s="1503"/>
      <c r="T15" s="1503"/>
      <c r="U15" s="1503"/>
      <c r="V15" s="1503"/>
      <c r="W15" s="1503"/>
      <c r="X15" s="1503"/>
      <c r="Y15" s="1503"/>
      <c r="Z15" s="1503"/>
      <c r="AA15" s="1503"/>
      <c r="AB15" s="1503"/>
      <c r="AC15" s="1503"/>
      <c r="AD15" s="1503"/>
    </row>
    <row r="16" spans="1:30" s="573" customFormat="1" ht="0.75" hidden="1" customHeight="1">
      <c r="A16" s="1515"/>
      <c r="B16" s="1513"/>
      <c r="C16" s="1514"/>
      <c r="D16" s="1903" t="s">
        <v>36</v>
      </c>
      <c r="E16" s="1905"/>
      <c r="F16" s="22">
        <v>0</v>
      </c>
      <c r="G16" s="23">
        <v>0</v>
      </c>
      <c r="H16" s="36">
        <v>0</v>
      </c>
      <c r="I16" s="14">
        <v>0</v>
      </c>
      <c r="J16" s="1389">
        <v>0</v>
      </c>
      <c r="K16" s="1252">
        <v>0</v>
      </c>
      <c r="L16" s="1252">
        <v>0</v>
      </c>
      <c r="M16" s="1254">
        <v>0</v>
      </c>
      <c r="N16" s="1503"/>
      <c r="O16" s="1503"/>
      <c r="P16" s="1503"/>
      <c r="Q16" s="1503"/>
      <c r="R16" s="1503"/>
      <c r="S16" s="1503"/>
      <c r="T16" s="1503"/>
      <c r="U16" s="1503"/>
      <c r="V16" s="1503"/>
      <c r="W16" s="1503"/>
      <c r="X16" s="1503"/>
      <c r="Y16" s="1503"/>
      <c r="Z16" s="1503"/>
      <c r="AA16" s="1503"/>
      <c r="AB16" s="1503"/>
      <c r="AC16" s="1503"/>
      <c r="AD16" s="1503"/>
    </row>
    <row r="17" spans="1:30" s="573" customFormat="1" ht="17.25" customHeight="1">
      <c r="A17" s="1516"/>
      <c r="B17" s="1513"/>
      <c r="C17" s="2027" t="s">
        <v>38</v>
      </c>
      <c r="D17" s="1898"/>
      <c r="E17" s="1899"/>
      <c r="F17" s="19">
        <v>7.0000000000000001E-3</v>
      </c>
      <c r="G17" s="12">
        <v>0</v>
      </c>
      <c r="H17" s="13">
        <v>0</v>
      </c>
      <c r="I17" s="14">
        <v>7.0000000000000001E-3</v>
      </c>
      <c r="J17" s="1389">
        <v>2.5510000000000002</v>
      </c>
      <c r="K17" s="1252">
        <v>0</v>
      </c>
      <c r="L17" s="1252">
        <v>0</v>
      </c>
      <c r="M17" s="1254">
        <v>2.5510000000000002</v>
      </c>
      <c r="N17" s="1503"/>
      <c r="O17" s="1503"/>
      <c r="P17" s="1503"/>
      <c r="Q17" s="1503"/>
      <c r="R17" s="1503"/>
      <c r="S17" s="1503"/>
      <c r="T17" s="1503"/>
      <c r="U17" s="1503"/>
      <c r="V17" s="1503"/>
      <c r="W17" s="1503"/>
      <c r="X17" s="1503"/>
      <c r="Y17" s="1503"/>
      <c r="Z17" s="1503"/>
      <c r="AA17" s="1503"/>
      <c r="AB17" s="1503"/>
      <c r="AC17" s="1503"/>
      <c r="AD17" s="1503"/>
    </row>
    <row r="18" spans="1:30" s="573" customFormat="1" ht="17.25" customHeight="1" thickBot="1">
      <c r="A18" s="1515"/>
      <c r="B18" s="1513"/>
      <c r="C18" s="2027" t="s">
        <v>40</v>
      </c>
      <c r="D18" s="1898"/>
      <c r="E18" s="1899"/>
      <c r="F18" s="19">
        <v>7.0000000000000001E-3</v>
      </c>
      <c r="G18" s="12">
        <v>0</v>
      </c>
      <c r="H18" s="31">
        <v>0</v>
      </c>
      <c r="I18" s="17">
        <v>7.0000000000000001E-3</v>
      </c>
      <c r="J18" s="1389">
        <v>2.5510000000000002</v>
      </c>
      <c r="K18" s="1252">
        <v>0</v>
      </c>
      <c r="L18" s="1252">
        <v>0</v>
      </c>
      <c r="M18" s="1254">
        <v>2.5510000000000002</v>
      </c>
      <c r="N18" s="1503"/>
      <c r="O18" s="1503"/>
      <c r="P18" s="1503"/>
      <c r="Q18" s="1503"/>
      <c r="R18" s="1503"/>
      <c r="S18" s="1503"/>
      <c r="T18" s="1503"/>
      <c r="U18" s="1503"/>
      <c r="V18" s="1503"/>
      <c r="W18" s="1503"/>
      <c r="X18" s="1503"/>
      <c r="Y18" s="1503"/>
      <c r="Z18" s="1503"/>
      <c r="AA18" s="1503"/>
      <c r="AB18" s="1503"/>
      <c r="AC18" s="1503"/>
      <c r="AD18" s="1503"/>
    </row>
    <row r="19" spans="1:30" s="573" customFormat="1" ht="20.25" hidden="1" customHeight="1">
      <c r="A19" s="1515"/>
      <c r="B19" s="1513"/>
      <c r="C19" s="1514"/>
      <c r="D19" s="1903" t="s">
        <v>36</v>
      </c>
      <c r="E19" s="1905"/>
      <c r="F19" s="1517"/>
      <c r="G19" s="1514"/>
      <c r="H19" s="1445"/>
      <c r="I19" s="1518"/>
      <c r="J19" s="1389">
        <v>0</v>
      </c>
      <c r="K19" s="1252">
        <v>0</v>
      </c>
      <c r="L19" s="1252">
        <v>0</v>
      </c>
      <c r="M19" s="1254">
        <v>0</v>
      </c>
      <c r="N19" s="1503"/>
      <c r="O19" s="1503"/>
      <c r="P19" s="1503"/>
      <c r="Q19" s="1503"/>
      <c r="R19" s="1503"/>
      <c r="S19" s="1503"/>
      <c r="T19" s="1503"/>
      <c r="U19" s="1503"/>
      <c r="V19" s="1503"/>
      <c r="W19" s="1503"/>
      <c r="X19" s="1503"/>
      <c r="Y19" s="1503"/>
      <c r="Z19" s="1503"/>
      <c r="AA19" s="1503"/>
      <c r="AB19" s="1503"/>
      <c r="AC19" s="1503"/>
      <c r="AD19" s="1503"/>
    </row>
    <row r="20" spans="1:30" s="573" customFormat="1" ht="19.5" hidden="1" customHeight="1" thickBot="1">
      <c r="A20" s="1506" t="s">
        <v>199</v>
      </c>
      <c r="B20" s="1513"/>
      <c r="C20" s="1903" t="s">
        <v>200</v>
      </c>
      <c r="D20" s="1904"/>
      <c r="E20" s="1905"/>
      <c r="F20" s="1517"/>
      <c r="G20" s="1514"/>
      <c r="H20" s="1445"/>
      <c r="I20" s="1518"/>
      <c r="J20" s="1389">
        <v>0</v>
      </c>
      <c r="K20" s="1252">
        <v>0</v>
      </c>
      <c r="L20" s="1252">
        <v>0</v>
      </c>
      <c r="M20" s="1254">
        <v>0</v>
      </c>
      <c r="N20" s="1503"/>
      <c r="O20" s="1503"/>
      <c r="P20" s="1503"/>
      <c r="Q20" s="1503"/>
      <c r="R20" s="1503"/>
      <c r="S20" s="1503"/>
      <c r="T20" s="1503"/>
      <c r="U20" s="1503"/>
      <c r="V20" s="1503"/>
      <c r="W20" s="1503"/>
      <c r="X20" s="1503"/>
      <c r="Y20" s="1503"/>
      <c r="Z20" s="1503"/>
      <c r="AA20" s="1503"/>
      <c r="AB20" s="1503"/>
      <c r="AC20" s="1503"/>
      <c r="AD20" s="1503"/>
    </row>
    <row r="21" spans="1:30" s="573" customFormat="1" ht="19.5" hidden="1" customHeight="1">
      <c r="A21" s="1515"/>
      <c r="B21" s="1513"/>
      <c r="C21" s="1514"/>
      <c r="D21" s="1903" t="s">
        <v>35</v>
      </c>
      <c r="E21" s="1905"/>
      <c r="F21" s="1517"/>
      <c r="G21" s="1514"/>
      <c r="H21" s="1445"/>
      <c r="I21" s="1518"/>
      <c r="J21" s="1389">
        <v>0</v>
      </c>
      <c r="K21" s="1252">
        <v>0</v>
      </c>
      <c r="L21" s="1252">
        <v>0</v>
      </c>
      <c r="M21" s="1254">
        <v>0</v>
      </c>
      <c r="N21" s="1503"/>
      <c r="O21" s="1503"/>
      <c r="P21" s="1503"/>
      <c r="Q21" s="1503"/>
      <c r="R21" s="1503"/>
      <c r="S21" s="1503"/>
      <c r="T21" s="1503"/>
      <c r="U21" s="1503"/>
      <c r="V21" s="1503"/>
      <c r="W21" s="1503"/>
      <c r="X21" s="1503"/>
      <c r="Y21" s="1503"/>
      <c r="Z21" s="1503"/>
      <c r="AA21" s="1503"/>
      <c r="AB21" s="1503"/>
      <c r="AC21" s="1503"/>
      <c r="AD21" s="1503"/>
    </row>
    <row r="22" spans="1:30" s="573" customFormat="1" ht="19.5" hidden="1" customHeight="1">
      <c r="A22" s="1519"/>
      <c r="B22" s="1508"/>
      <c r="C22" s="1520"/>
      <c r="D22" s="2022" t="s">
        <v>36</v>
      </c>
      <c r="E22" s="2023"/>
      <c r="F22" s="1521"/>
      <c r="G22" s="1520"/>
      <c r="H22" s="1522"/>
      <c r="I22" s="1523"/>
      <c r="J22" s="1511">
        <v>0</v>
      </c>
      <c r="K22" s="1258">
        <v>0</v>
      </c>
      <c r="L22" s="1258">
        <v>0</v>
      </c>
      <c r="M22" s="1260">
        <v>0</v>
      </c>
      <c r="N22" s="1503"/>
      <c r="O22" s="1503"/>
      <c r="P22" s="1503"/>
      <c r="Q22" s="1503"/>
      <c r="R22" s="1503"/>
      <c r="S22" s="1503"/>
      <c r="T22" s="1503"/>
      <c r="U22" s="1503"/>
      <c r="V22" s="1503"/>
      <c r="W22" s="1503"/>
      <c r="X22" s="1503"/>
      <c r="Y22" s="1503"/>
      <c r="Z22" s="1503"/>
      <c r="AA22" s="1503"/>
      <c r="AB22" s="1503"/>
      <c r="AC22" s="1503"/>
      <c r="AD22" s="1503"/>
    </row>
    <row r="23" spans="1:30" s="573" customFormat="1" ht="15" customHeight="1" thickBot="1">
      <c r="A23" s="1502">
        <v>3</v>
      </c>
      <c r="B23" s="1998" t="s">
        <v>201</v>
      </c>
      <c r="C23" s="1853"/>
      <c r="D23" s="1853"/>
      <c r="E23" s="1854"/>
      <c r="F23" s="1236">
        <v>5828.665</v>
      </c>
      <c r="G23" s="1237">
        <v>4965.95</v>
      </c>
      <c r="H23" s="1351">
        <v>3065.9580000000001</v>
      </c>
      <c r="I23" s="1524">
        <v>13860.573</v>
      </c>
      <c r="J23" s="1368">
        <v>6447.6319999999996</v>
      </c>
      <c r="K23" s="1237">
        <v>9578.9830000000002</v>
      </c>
      <c r="L23" s="1237">
        <v>1335.481</v>
      </c>
      <c r="M23" s="1239">
        <v>17362.096000000001</v>
      </c>
      <c r="N23" s="1503"/>
      <c r="O23" s="1503"/>
      <c r="P23" s="1503"/>
      <c r="Q23" s="1503"/>
      <c r="R23" s="1503"/>
      <c r="S23" s="1503"/>
      <c r="T23" s="1503"/>
      <c r="U23" s="1503"/>
      <c r="V23" s="1503"/>
      <c r="W23" s="1503"/>
      <c r="X23" s="1503"/>
      <c r="Y23" s="1503"/>
      <c r="Z23" s="1503"/>
      <c r="AA23" s="1503"/>
      <c r="AB23" s="1503"/>
      <c r="AC23" s="1503"/>
      <c r="AD23" s="1503"/>
    </row>
    <row r="24" spans="1:30" s="573" customFormat="1" ht="18" hidden="1" customHeight="1" thickBot="1">
      <c r="A24" s="1504"/>
      <c r="B24" s="1512"/>
      <c r="C24" s="2024" t="s">
        <v>202</v>
      </c>
      <c r="D24" s="2025"/>
      <c r="E24" s="2026"/>
      <c r="F24" s="1245">
        <v>0</v>
      </c>
      <c r="G24" s="1246">
        <v>0</v>
      </c>
      <c r="H24" s="1525">
        <v>0</v>
      </c>
      <c r="I24" s="1526">
        <v>0</v>
      </c>
      <c r="J24" s="1505">
        <v>0</v>
      </c>
      <c r="K24" s="1246">
        <v>0</v>
      </c>
      <c r="L24" s="1246">
        <v>0</v>
      </c>
      <c r="M24" s="1248">
        <v>0</v>
      </c>
      <c r="N24" s="1503"/>
      <c r="O24" s="1503"/>
      <c r="P24" s="1503"/>
      <c r="Q24" s="1503"/>
      <c r="R24" s="1503"/>
      <c r="S24" s="1503"/>
      <c r="T24" s="1503"/>
      <c r="U24" s="1503"/>
      <c r="V24" s="1503"/>
      <c r="W24" s="1503"/>
      <c r="X24" s="1503"/>
      <c r="Y24" s="1503"/>
      <c r="Z24" s="1503"/>
      <c r="AA24" s="1503"/>
      <c r="AB24" s="1503"/>
      <c r="AC24" s="1503"/>
      <c r="AD24" s="1503"/>
    </row>
    <row r="25" spans="1:30" s="573" customFormat="1" ht="16.5" customHeight="1">
      <c r="A25" s="1506"/>
      <c r="B25" s="1513"/>
      <c r="C25" s="1847" t="s">
        <v>203</v>
      </c>
      <c r="D25" s="1848"/>
      <c r="E25" s="1849"/>
      <c r="F25" s="1251">
        <v>546.03599999999994</v>
      </c>
      <c r="G25" s="1252">
        <v>320.71499999999997</v>
      </c>
      <c r="H25" s="1527">
        <v>26.492000000000001</v>
      </c>
      <c r="I25" s="1528">
        <v>893.24300000000005</v>
      </c>
      <c r="J25" s="1389">
        <v>428.39400000000001</v>
      </c>
      <c r="K25" s="1252">
        <v>198.84200000000001</v>
      </c>
      <c r="L25" s="1252">
        <v>8.2379999999999995</v>
      </c>
      <c r="M25" s="1254">
        <v>635.47400000000005</v>
      </c>
      <c r="N25" s="1503"/>
      <c r="O25" s="1503"/>
      <c r="P25" s="1503"/>
      <c r="Q25" s="1503"/>
      <c r="R25" s="1503"/>
      <c r="S25" s="1503"/>
      <c r="T25" s="1503"/>
      <c r="U25" s="1503"/>
      <c r="V25" s="1503"/>
      <c r="W25" s="1503"/>
      <c r="X25" s="1503"/>
      <c r="Y25" s="1503"/>
      <c r="Z25" s="1503"/>
      <c r="AA25" s="1503"/>
      <c r="AB25" s="1503"/>
      <c r="AC25" s="1503"/>
      <c r="AD25" s="1503"/>
    </row>
    <row r="26" spans="1:30" s="573" customFormat="1" ht="16.5" customHeight="1">
      <c r="A26" s="1506"/>
      <c r="B26" s="1513"/>
      <c r="C26" s="1847" t="s">
        <v>204</v>
      </c>
      <c r="D26" s="1848"/>
      <c r="E26" s="1849"/>
      <c r="F26" s="1251">
        <v>192.672</v>
      </c>
      <c r="G26" s="1252">
        <v>42.503</v>
      </c>
      <c r="H26" s="1527">
        <v>0.60399999999999998</v>
      </c>
      <c r="I26" s="1528">
        <v>235.779</v>
      </c>
      <c r="J26" s="1389">
        <v>122.182</v>
      </c>
      <c r="K26" s="1252">
        <v>60.722999999999999</v>
      </c>
      <c r="L26" s="1252">
        <v>2.3E-2</v>
      </c>
      <c r="M26" s="1254">
        <v>182.928</v>
      </c>
      <c r="N26" s="1503"/>
      <c r="O26" s="1503"/>
      <c r="P26" s="1503"/>
      <c r="Q26" s="1503"/>
      <c r="R26" s="1503"/>
      <c r="S26" s="1503"/>
      <c r="T26" s="1503"/>
      <c r="U26" s="1503"/>
      <c r="V26" s="1503"/>
      <c r="W26" s="1503"/>
      <c r="X26" s="1503"/>
      <c r="Y26" s="1503"/>
      <c r="Z26" s="1503"/>
      <c r="AA26" s="1503"/>
      <c r="AB26" s="1503"/>
      <c r="AC26" s="1503"/>
      <c r="AD26" s="1503"/>
    </row>
    <row r="27" spans="1:30" s="573" customFormat="1" ht="16.5" customHeight="1">
      <c r="A27" s="1506"/>
      <c r="B27" s="1529"/>
      <c r="C27" s="1847" t="s">
        <v>205</v>
      </c>
      <c r="D27" s="1848"/>
      <c r="E27" s="1849"/>
      <c r="F27" s="1245">
        <v>2050.8119999999999</v>
      </c>
      <c r="G27" s="1246">
        <v>1636.277</v>
      </c>
      <c r="H27" s="1525">
        <v>516.38300000000004</v>
      </c>
      <c r="I27" s="1526">
        <v>4203.4719999999998</v>
      </c>
      <c r="J27" s="1505">
        <v>2204.65</v>
      </c>
      <c r="K27" s="1246">
        <v>1436.201</v>
      </c>
      <c r="L27" s="1246">
        <v>428.33699999999999</v>
      </c>
      <c r="M27" s="1254">
        <v>4069.1880000000001</v>
      </c>
      <c r="N27" s="1503"/>
      <c r="O27" s="1503"/>
      <c r="P27" s="1503"/>
      <c r="Q27" s="1503"/>
      <c r="R27" s="1503"/>
      <c r="S27" s="1503"/>
      <c r="T27" s="1503"/>
      <c r="U27" s="1503"/>
      <c r="V27" s="1503"/>
      <c r="W27" s="1503"/>
      <c r="X27" s="1503"/>
      <c r="Y27" s="1503"/>
      <c r="Z27" s="1503"/>
      <c r="AA27" s="1503"/>
      <c r="AB27" s="1503"/>
      <c r="AC27" s="1503"/>
      <c r="AD27" s="1503"/>
    </row>
    <row r="28" spans="1:30" s="573" customFormat="1" ht="16.5" customHeight="1">
      <c r="A28" s="1506"/>
      <c r="B28" s="1529"/>
      <c r="C28" s="1847" t="s">
        <v>206</v>
      </c>
      <c r="D28" s="1848"/>
      <c r="E28" s="1849"/>
      <c r="F28" s="1245">
        <v>624.15</v>
      </c>
      <c r="G28" s="1246">
        <v>1817.35</v>
      </c>
      <c r="H28" s="1525">
        <v>373.32100000000003</v>
      </c>
      <c r="I28" s="1526">
        <v>2814.8209999999999</v>
      </c>
      <c r="J28" s="1505">
        <v>940.86199999999997</v>
      </c>
      <c r="K28" s="1246">
        <v>1615.82</v>
      </c>
      <c r="L28" s="1246">
        <v>170</v>
      </c>
      <c r="M28" s="1254">
        <v>2726.6819999999998</v>
      </c>
      <c r="N28" s="1503"/>
      <c r="O28" s="1503"/>
      <c r="P28" s="1503"/>
      <c r="Q28" s="1503"/>
      <c r="R28" s="1503"/>
      <c r="S28" s="1503"/>
      <c r="T28" s="1503"/>
      <c r="U28" s="1503"/>
      <c r="V28" s="1503"/>
      <c r="W28" s="1503"/>
      <c r="X28" s="1503"/>
      <c r="Y28" s="1503"/>
      <c r="Z28" s="1503"/>
      <c r="AA28" s="1503"/>
      <c r="AB28" s="1503"/>
      <c r="AC28" s="1503"/>
      <c r="AD28" s="1503"/>
    </row>
    <row r="29" spans="1:30" s="573" customFormat="1" ht="16.5" customHeight="1">
      <c r="A29" s="1506"/>
      <c r="B29" s="1529"/>
      <c r="C29" s="1847" t="s">
        <v>207</v>
      </c>
      <c r="D29" s="1848"/>
      <c r="E29" s="1849"/>
      <c r="F29" s="1245">
        <v>789.197</v>
      </c>
      <c r="G29" s="1246">
        <v>386.15</v>
      </c>
      <c r="H29" s="1525">
        <v>166.73099999999999</v>
      </c>
      <c r="I29" s="1526">
        <v>1342.078</v>
      </c>
      <c r="J29" s="1505">
        <v>914.46699999999998</v>
      </c>
      <c r="K29" s="1246">
        <v>291.18200000000002</v>
      </c>
      <c r="L29" s="1246">
        <v>155.143</v>
      </c>
      <c r="M29" s="1254">
        <v>1360.7919999999999</v>
      </c>
      <c r="N29" s="1503"/>
      <c r="O29" s="1503"/>
      <c r="P29" s="1503"/>
      <c r="Q29" s="1503"/>
      <c r="R29" s="1503"/>
      <c r="S29" s="1503"/>
      <c r="T29" s="1503"/>
      <c r="U29" s="1503"/>
      <c r="V29" s="1503"/>
      <c r="W29" s="1503"/>
      <c r="X29" s="1503"/>
      <c r="Y29" s="1503"/>
      <c r="Z29" s="1503"/>
      <c r="AA29" s="1503"/>
      <c r="AB29" s="1503"/>
      <c r="AC29" s="1503"/>
      <c r="AD29" s="1503"/>
    </row>
    <row r="30" spans="1:30" s="573" customFormat="1" ht="16.5" customHeight="1">
      <c r="A30" s="1504"/>
      <c r="B30" s="1529"/>
      <c r="C30" s="1847" t="s">
        <v>990</v>
      </c>
      <c r="D30" s="1848"/>
      <c r="E30" s="1849"/>
      <c r="F30" s="1245">
        <v>1379.9559999999999</v>
      </c>
      <c r="G30" s="1246">
        <v>694.43899999999996</v>
      </c>
      <c r="H30" s="1525">
        <v>1793.07</v>
      </c>
      <c r="I30" s="1526">
        <v>3867.4650000000001</v>
      </c>
      <c r="J30" s="1505">
        <v>1579.6479999999999</v>
      </c>
      <c r="K30" s="1246">
        <v>5910.2020000000002</v>
      </c>
      <c r="L30" s="1246">
        <v>493.20600000000002</v>
      </c>
      <c r="M30" s="1254">
        <v>7983.0559999999996</v>
      </c>
      <c r="N30" s="1503"/>
      <c r="O30" s="1503"/>
      <c r="P30" s="1503"/>
      <c r="Q30" s="1503"/>
      <c r="R30" s="1503"/>
      <c r="S30" s="1503"/>
      <c r="T30" s="1503"/>
      <c r="U30" s="1503"/>
      <c r="V30" s="1503"/>
      <c r="W30" s="1503"/>
      <c r="X30" s="1503"/>
      <c r="Y30" s="1503"/>
      <c r="Z30" s="1503"/>
      <c r="AA30" s="1503"/>
      <c r="AB30" s="1503"/>
      <c r="AC30" s="1503"/>
      <c r="AD30" s="1503"/>
    </row>
    <row r="31" spans="1:30" s="573" customFormat="1" ht="30" customHeight="1" thickBot="1">
      <c r="A31" s="1530"/>
      <c r="B31" s="1531"/>
      <c r="C31" s="1966" t="s">
        <v>208</v>
      </c>
      <c r="D31" s="1967"/>
      <c r="E31" s="1968"/>
      <c r="F31" s="1286">
        <v>245.84200000000001</v>
      </c>
      <c r="G31" s="1287">
        <v>68.516000000000005</v>
      </c>
      <c r="H31" s="1532">
        <v>189.357</v>
      </c>
      <c r="I31" s="1533">
        <v>503.71499999999997</v>
      </c>
      <c r="J31" s="1534">
        <v>257.42899999999997</v>
      </c>
      <c r="K31" s="1287">
        <v>66.013000000000005</v>
      </c>
      <c r="L31" s="1287">
        <v>80.534000000000006</v>
      </c>
      <c r="M31" s="1260">
        <v>403.976</v>
      </c>
      <c r="N31" s="1503"/>
      <c r="O31" s="1503"/>
      <c r="P31" s="1503"/>
      <c r="Q31" s="1503"/>
      <c r="R31" s="1503"/>
      <c r="S31" s="1503"/>
      <c r="T31" s="1503"/>
      <c r="U31" s="1503"/>
      <c r="V31" s="1503"/>
      <c r="W31" s="1503"/>
      <c r="X31" s="1503"/>
      <c r="Y31" s="1503"/>
      <c r="Z31" s="1503"/>
      <c r="AA31" s="1503"/>
      <c r="AB31" s="1503"/>
      <c r="AC31" s="1503"/>
      <c r="AD31" s="1503"/>
    </row>
    <row r="32" spans="1:30" s="573" customFormat="1" ht="19.5" customHeight="1" thickBot="1">
      <c r="A32" s="1502">
        <v>4</v>
      </c>
      <c r="B32" s="1998" t="s">
        <v>991</v>
      </c>
      <c r="C32" s="1853"/>
      <c r="D32" s="1853"/>
      <c r="E32" s="1854"/>
      <c r="F32" s="1236">
        <v>54688.489000000001</v>
      </c>
      <c r="G32" s="1237">
        <v>17747.251</v>
      </c>
      <c r="H32" s="1351">
        <v>3661.06</v>
      </c>
      <c r="I32" s="1524">
        <v>76096.800000000003</v>
      </c>
      <c r="J32" s="1368">
        <v>60492.722999999998</v>
      </c>
      <c r="K32" s="1237">
        <v>16033.951999999999</v>
      </c>
      <c r="L32" s="1237">
        <v>2175.3620000000001</v>
      </c>
      <c r="M32" s="1239">
        <v>78702.036999999997</v>
      </c>
      <c r="N32" s="1503"/>
      <c r="O32" s="1503"/>
      <c r="P32" s="1503"/>
      <c r="Q32" s="1503"/>
      <c r="R32" s="1503"/>
      <c r="S32" s="1503"/>
      <c r="T32" s="1503"/>
      <c r="U32" s="1503"/>
      <c r="V32" s="1503"/>
      <c r="W32" s="1503"/>
      <c r="X32" s="1503"/>
      <c r="Y32" s="1503"/>
      <c r="Z32" s="1503"/>
      <c r="AA32" s="1503"/>
      <c r="AB32" s="1503"/>
      <c r="AC32" s="1503"/>
      <c r="AD32" s="1503"/>
    </row>
    <row r="33" spans="1:30" s="573" customFormat="1" ht="18.75" customHeight="1">
      <c r="A33" s="1504"/>
      <c r="B33" s="1512"/>
      <c r="C33" s="2001" t="s">
        <v>992</v>
      </c>
      <c r="D33" s="2001"/>
      <c r="E33" s="2002"/>
      <c r="F33" s="1245">
        <v>13950.511</v>
      </c>
      <c r="G33" s="1535">
        <v>5342.933</v>
      </c>
      <c r="H33" s="1247">
        <v>1580.923</v>
      </c>
      <c r="I33" s="1536">
        <v>20874.366999999998</v>
      </c>
      <c r="J33" s="1505">
        <v>17878.357</v>
      </c>
      <c r="K33" s="1246">
        <v>5294.5540000000001</v>
      </c>
      <c r="L33" s="1246">
        <v>774.64499999999998</v>
      </c>
      <c r="M33" s="1248">
        <v>23947.556</v>
      </c>
      <c r="N33" s="1503"/>
      <c r="O33" s="1503"/>
      <c r="P33" s="1503"/>
      <c r="Q33" s="1503"/>
      <c r="R33" s="1503"/>
      <c r="S33" s="1503"/>
      <c r="T33" s="1503"/>
      <c r="U33" s="1503"/>
      <c r="V33" s="1503"/>
      <c r="W33" s="1503"/>
      <c r="X33" s="1503"/>
      <c r="Y33" s="1503"/>
      <c r="Z33" s="1503"/>
      <c r="AA33" s="1503"/>
      <c r="AB33" s="1503"/>
      <c r="AC33" s="1503"/>
      <c r="AD33" s="1503"/>
    </row>
    <row r="34" spans="1:30" s="573" customFormat="1" ht="17.25" customHeight="1">
      <c r="A34" s="1506"/>
      <c r="B34" s="1513"/>
      <c r="C34" s="1909" t="s">
        <v>209</v>
      </c>
      <c r="D34" s="1909"/>
      <c r="E34" s="1910"/>
      <c r="F34" s="1251">
        <v>1034.9960000000001</v>
      </c>
      <c r="G34" s="1391">
        <v>33.215000000000003</v>
      </c>
      <c r="H34" s="1253">
        <v>17.792999999999999</v>
      </c>
      <c r="I34" s="1537">
        <v>1086.0039999999999</v>
      </c>
      <c r="J34" s="1389">
        <v>669.74699999999996</v>
      </c>
      <c r="K34" s="1252">
        <v>27.8</v>
      </c>
      <c r="L34" s="1252">
        <v>9.1649999999999991</v>
      </c>
      <c r="M34" s="1254">
        <v>706.71199999999999</v>
      </c>
      <c r="N34" s="1503"/>
      <c r="O34" s="1503"/>
      <c r="P34" s="1503"/>
      <c r="Q34" s="1503"/>
      <c r="R34" s="1503"/>
      <c r="S34" s="1503"/>
      <c r="T34" s="1503"/>
      <c r="U34" s="1503"/>
      <c r="V34" s="1503"/>
      <c r="W34" s="1503"/>
      <c r="X34" s="1503"/>
      <c r="Y34" s="1503"/>
      <c r="Z34" s="1503"/>
      <c r="AA34" s="1503"/>
      <c r="AB34" s="1503"/>
      <c r="AC34" s="1503"/>
      <c r="AD34" s="1503"/>
    </row>
    <row r="35" spans="1:30" s="573" customFormat="1" ht="31.5" customHeight="1">
      <c r="A35" s="1506"/>
      <c r="B35" s="1513"/>
      <c r="C35" s="1909" t="s">
        <v>993</v>
      </c>
      <c r="D35" s="1909"/>
      <c r="E35" s="1910"/>
      <c r="F35" s="1538">
        <v>860.72400000000005</v>
      </c>
      <c r="G35" s="1538">
        <v>207.09200000000001</v>
      </c>
      <c r="H35" s="1253">
        <v>70.325000000000003</v>
      </c>
      <c r="I35" s="1537">
        <v>1138.1410000000001</v>
      </c>
      <c r="J35" s="1389">
        <v>1037.261</v>
      </c>
      <c r="K35" s="1252">
        <v>332.61900000000003</v>
      </c>
      <c r="L35" s="1252">
        <v>20.068999999999999</v>
      </c>
      <c r="M35" s="1254">
        <v>1389.9490000000001</v>
      </c>
      <c r="N35" s="1503"/>
      <c r="O35" s="1503"/>
      <c r="P35" s="1503"/>
      <c r="Q35" s="1503"/>
      <c r="R35" s="1503"/>
      <c r="S35" s="1503"/>
      <c r="T35" s="1503"/>
      <c r="U35" s="1503"/>
      <c r="V35" s="1503"/>
      <c r="W35" s="1503"/>
      <c r="X35" s="1503"/>
      <c r="Y35" s="1503"/>
      <c r="Z35" s="1503"/>
      <c r="AA35" s="1503"/>
      <c r="AB35" s="1503"/>
      <c r="AC35" s="1503"/>
      <c r="AD35" s="1503"/>
    </row>
    <row r="36" spans="1:30" s="573" customFormat="1" ht="17.25" customHeight="1">
      <c r="A36" s="1506"/>
      <c r="B36" s="1539"/>
      <c r="C36" s="1909" t="s">
        <v>210</v>
      </c>
      <c r="D36" s="1909"/>
      <c r="E36" s="1910"/>
      <c r="F36" s="1538">
        <v>14249.377</v>
      </c>
      <c r="G36" s="1538">
        <v>4217.4470000000001</v>
      </c>
      <c r="H36" s="1253">
        <v>847.98299999999995</v>
      </c>
      <c r="I36" s="1537">
        <v>19314.807000000001</v>
      </c>
      <c r="J36" s="1389">
        <v>16317.96</v>
      </c>
      <c r="K36" s="1252">
        <v>3824.3609999999999</v>
      </c>
      <c r="L36" s="1252">
        <v>657.83199999999999</v>
      </c>
      <c r="M36" s="1254">
        <v>20800.152999999998</v>
      </c>
      <c r="N36" s="1503"/>
      <c r="O36" s="1503"/>
      <c r="P36" s="1503"/>
      <c r="Q36" s="1503"/>
      <c r="R36" s="1503"/>
      <c r="S36" s="1503"/>
      <c r="T36" s="1503"/>
      <c r="U36" s="1503"/>
      <c r="V36" s="1503"/>
      <c r="W36" s="1503"/>
      <c r="X36" s="1503"/>
      <c r="Y36" s="1503"/>
      <c r="Z36" s="1503"/>
      <c r="AA36" s="1503"/>
      <c r="AB36" s="1503"/>
      <c r="AC36" s="1503"/>
      <c r="AD36" s="1503"/>
    </row>
    <row r="37" spans="1:30" s="573" customFormat="1" ht="18" customHeight="1">
      <c r="A37" s="1506"/>
      <c r="B37" s="1539"/>
      <c r="C37" s="1909" t="s">
        <v>994</v>
      </c>
      <c r="D37" s="1909"/>
      <c r="E37" s="1910"/>
      <c r="F37" s="1540">
        <v>303.11599999999999</v>
      </c>
      <c r="G37" s="1540">
        <v>105.364</v>
      </c>
      <c r="H37" s="1259">
        <v>68.638999999999996</v>
      </c>
      <c r="I37" s="1541">
        <v>477.11900000000003</v>
      </c>
      <c r="J37" s="1511">
        <v>288.173</v>
      </c>
      <c r="K37" s="1258">
        <v>116.889</v>
      </c>
      <c r="L37" s="1258">
        <v>13.234999999999999</v>
      </c>
      <c r="M37" s="1254">
        <v>418.29700000000003</v>
      </c>
      <c r="N37" s="1503"/>
      <c r="O37" s="1503"/>
      <c r="P37" s="1503"/>
      <c r="Q37" s="1503"/>
      <c r="R37" s="1503"/>
      <c r="S37" s="1503"/>
      <c r="T37" s="1503"/>
      <c r="U37" s="1503"/>
      <c r="V37" s="1503"/>
      <c r="W37" s="1503"/>
      <c r="X37" s="1503"/>
      <c r="Y37" s="1503"/>
      <c r="Z37" s="1503"/>
      <c r="AA37" s="1503"/>
      <c r="AB37" s="1503"/>
      <c r="AC37" s="1503"/>
      <c r="AD37" s="1503"/>
    </row>
    <row r="38" spans="1:30" s="573" customFormat="1" ht="27.75" customHeight="1">
      <c r="A38" s="1506"/>
      <c r="B38" s="1539"/>
      <c r="C38" s="1909" t="s">
        <v>995</v>
      </c>
      <c r="D38" s="1909"/>
      <c r="E38" s="1910"/>
      <c r="F38" s="1540">
        <v>7278.0129999999999</v>
      </c>
      <c r="G38" s="1540">
        <v>2682.0949999999998</v>
      </c>
      <c r="H38" s="1253">
        <v>218.03399999999999</v>
      </c>
      <c r="I38" s="1541">
        <v>10178.142</v>
      </c>
      <c r="J38" s="1511">
        <v>7935.02</v>
      </c>
      <c r="K38" s="1258">
        <v>1637.673</v>
      </c>
      <c r="L38" s="1258">
        <v>128.29499999999999</v>
      </c>
      <c r="M38" s="1254">
        <v>9700.9879999999994</v>
      </c>
      <c r="N38" s="1503"/>
      <c r="O38" s="1503"/>
      <c r="P38" s="1503"/>
      <c r="Q38" s="1503"/>
      <c r="R38" s="1503"/>
      <c r="S38" s="1503"/>
      <c r="T38" s="1503"/>
      <c r="U38" s="1503"/>
      <c r="V38" s="1503"/>
      <c r="W38" s="1503"/>
      <c r="X38" s="1503"/>
      <c r="Y38" s="1503"/>
      <c r="Z38" s="1503"/>
      <c r="AA38" s="1503"/>
      <c r="AB38" s="1503"/>
      <c r="AC38" s="1503"/>
      <c r="AD38" s="1503"/>
    </row>
    <row r="39" spans="1:30" s="573" customFormat="1" ht="27" customHeight="1">
      <c r="A39" s="1506"/>
      <c r="B39" s="1539"/>
      <c r="C39" s="1909" t="s">
        <v>211</v>
      </c>
      <c r="D39" s="1909"/>
      <c r="E39" s="1910"/>
      <c r="F39" s="1540">
        <v>84.575999999999993</v>
      </c>
      <c r="G39" s="1540">
        <v>0</v>
      </c>
      <c r="H39" s="1259">
        <v>0</v>
      </c>
      <c r="I39" s="1541">
        <v>84.575999999999993</v>
      </c>
      <c r="J39" s="1511">
        <v>47.524000000000001</v>
      </c>
      <c r="K39" s="1258">
        <v>0</v>
      </c>
      <c r="L39" s="1258">
        <v>0</v>
      </c>
      <c r="M39" s="1254">
        <v>47.524000000000001</v>
      </c>
      <c r="N39" s="1503"/>
      <c r="O39" s="1503"/>
      <c r="P39" s="1503"/>
      <c r="Q39" s="1503"/>
      <c r="R39" s="1503"/>
      <c r="S39" s="1503"/>
      <c r="T39" s="1503"/>
      <c r="U39" s="1503"/>
      <c r="V39" s="1503"/>
      <c r="W39" s="1503"/>
      <c r="X39" s="1503"/>
      <c r="Y39" s="1503"/>
      <c r="Z39" s="1503"/>
      <c r="AA39" s="1503"/>
      <c r="AB39" s="1503"/>
      <c r="AC39" s="1503"/>
      <c r="AD39" s="1503"/>
    </row>
    <row r="40" spans="1:30" s="573" customFormat="1" ht="34.5" customHeight="1">
      <c r="A40" s="1506"/>
      <c r="B40" s="1539"/>
      <c r="C40" s="1909" t="s">
        <v>996</v>
      </c>
      <c r="D40" s="1909"/>
      <c r="E40" s="1910"/>
      <c r="F40" s="1540">
        <v>278.27199999999999</v>
      </c>
      <c r="G40" s="1540">
        <v>35.426000000000002</v>
      </c>
      <c r="H40" s="1259">
        <v>29.225999999999999</v>
      </c>
      <c r="I40" s="1541">
        <v>342.92399999999998</v>
      </c>
      <c r="J40" s="1511">
        <v>245.17599999999999</v>
      </c>
      <c r="K40" s="1258">
        <v>119.276</v>
      </c>
      <c r="L40" s="1258">
        <v>7.5860000000000003</v>
      </c>
      <c r="M40" s="1254">
        <v>372.03800000000001</v>
      </c>
      <c r="N40" s="1503"/>
      <c r="O40" s="1503"/>
      <c r="P40" s="1503"/>
      <c r="Q40" s="1503"/>
      <c r="R40" s="1503"/>
      <c r="S40" s="1503"/>
      <c r="T40" s="1503"/>
      <c r="U40" s="1503"/>
      <c r="V40" s="1503"/>
      <c r="W40" s="1503"/>
      <c r="X40" s="1503"/>
      <c r="Y40" s="1503"/>
      <c r="Z40" s="1503"/>
      <c r="AA40" s="1503"/>
      <c r="AB40" s="1503"/>
      <c r="AC40" s="1503"/>
      <c r="AD40" s="1503"/>
    </row>
    <row r="41" spans="1:30" s="573" customFormat="1" ht="26.25" customHeight="1">
      <c r="A41" s="1506"/>
      <c r="B41" s="1539"/>
      <c r="C41" s="1909" t="s">
        <v>212</v>
      </c>
      <c r="D41" s="1909"/>
      <c r="E41" s="1910"/>
      <c r="F41" s="1540">
        <v>13979.19</v>
      </c>
      <c r="G41" s="1540">
        <v>4435.0190000000002</v>
      </c>
      <c r="H41" s="1259">
        <v>578.38800000000003</v>
      </c>
      <c r="I41" s="1537">
        <v>18992.597000000002</v>
      </c>
      <c r="J41" s="1511">
        <v>14136.478999999999</v>
      </c>
      <c r="K41" s="1258">
        <v>3695.0650000000001</v>
      </c>
      <c r="L41" s="1258">
        <v>333.97699999999998</v>
      </c>
      <c r="M41" s="1254">
        <v>18165.521000000001</v>
      </c>
      <c r="N41" s="1503"/>
      <c r="O41" s="1503"/>
      <c r="P41" s="1503"/>
      <c r="Q41" s="1503"/>
      <c r="R41" s="1503"/>
      <c r="S41" s="1503"/>
      <c r="T41" s="1503"/>
      <c r="U41" s="1503"/>
      <c r="V41" s="1503"/>
      <c r="W41" s="1503"/>
      <c r="X41" s="1503"/>
      <c r="Y41" s="1503"/>
      <c r="Z41" s="1503"/>
      <c r="AA41" s="1503"/>
      <c r="AB41" s="1503"/>
      <c r="AC41" s="1503"/>
      <c r="AD41" s="1503"/>
    </row>
    <row r="42" spans="1:30" s="573" customFormat="1" ht="29.25" customHeight="1">
      <c r="A42" s="1506"/>
      <c r="B42" s="1539"/>
      <c r="C42" s="1909" t="s">
        <v>997</v>
      </c>
      <c r="D42" s="1909"/>
      <c r="E42" s="1910"/>
      <c r="F42" s="1538">
        <v>786.24300000000005</v>
      </c>
      <c r="G42" s="1538">
        <v>312.96499999999997</v>
      </c>
      <c r="H42" s="1253">
        <v>144.398</v>
      </c>
      <c r="I42" s="1537">
        <v>1243.606</v>
      </c>
      <c r="J42" s="1389">
        <v>885.66</v>
      </c>
      <c r="K42" s="1252">
        <v>412.44200000000001</v>
      </c>
      <c r="L42" s="1252">
        <v>155.60300000000001</v>
      </c>
      <c r="M42" s="1254">
        <v>1453.7049999999999</v>
      </c>
      <c r="N42" s="1503"/>
      <c r="O42" s="1503"/>
      <c r="P42" s="1503"/>
      <c r="Q42" s="1503"/>
      <c r="R42" s="1503"/>
      <c r="S42" s="1503"/>
      <c r="T42" s="1503"/>
      <c r="U42" s="1503"/>
      <c r="V42" s="1503"/>
      <c r="W42" s="1503"/>
      <c r="X42" s="1503"/>
      <c r="Y42" s="1503"/>
      <c r="Z42" s="1503"/>
      <c r="AA42" s="1503"/>
      <c r="AB42" s="1503"/>
      <c r="AC42" s="1503"/>
      <c r="AD42" s="1503"/>
    </row>
    <row r="43" spans="1:30" s="573" customFormat="1" ht="27" hidden="1" customHeight="1">
      <c r="A43" s="1506"/>
      <c r="B43" s="1539"/>
      <c r="C43" s="1909" t="s">
        <v>998</v>
      </c>
      <c r="D43" s="1909"/>
      <c r="E43" s="1910"/>
      <c r="F43" s="1538">
        <v>0</v>
      </c>
      <c r="G43" s="1538">
        <v>0</v>
      </c>
      <c r="H43" s="1253">
        <v>0</v>
      </c>
      <c r="I43" s="1537">
        <v>0</v>
      </c>
      <c r="J43" s="1389">
        <v>0</v>
      </c>
      <c r="K43" s="1252">
        <v>0</v>
      </c>
      <c r="L43" s="1252">
        <v>0</v>
      </c>
      <c r="M43" s="1254">
        <v>0</v>
      </c>
      <c r="N43" s="1503"/>
      <c r="O43" s="1503"/>
      <c r="P43" s="1503"/>
      <c r="Q43" s="1503"/>
      <c r="R43" s="1503"/>
      <c r="S43" s="1503"/>
      <c r="T43" s="1503"/>
      <c r="U43" s="1503"/>
      <c r="V43" s="1503"/>
      <c r="W43" s="1503"/>
      <c r="X43" s="1503"/>
      <c r="Y43" s="1503"/>
      <c r="Z43" s="1503"/>
      <c r="AA43" s="1503"/>
      <c r="AB43" s="1503"/>
      <c r="AC43" s="1503"/>
      <c r="AD43" s="1503"/>
    </row>
    <row r="44" spans="1:30" s="573" customFormat="1" ht="27.75" customHeight="1" thickBot="1">
      <c r="A44" s="1542"/>
      <c r="B44" s="1543"/>
      <c r="C44" s="2019" t="s">
        <v>999</v>
      </c>
      <c r="D44" s="2020"/>
      <c r="E44" s="2021"/>
      <c r="F44" s="1544">
        <v>1883.471</v>
      </c>
      <c r="G44" s="1545">
        <v>375.69499999999999</v>
      </c>
      <c r="H44" s="1546">
        <v>105.351</v>
      </c>
      <c r="I44" s="1547">
        <v>2364.5169999999998</v>
      </c>
      <c r="J44" s="1548">
        <v>1051.366</v>
      </c>
      <c r="K44" s="1549">
        <v>573.27300000000002</v>
      </c>
      <c r="L44" s="1549">
        <v>74.954999999999998</v>
      </c>
      <c r="M44" s="1550">
        <v>1699.5940000000001</v>
      </c>
      <c r="N44" s="1503"/>
      <c r="O44" s="1503"/>
      <c r="P44" s="1503"/>
      <c r="Q44" s="1503"/>
      <c r="R44" s="1503"/>
      <c r="S44" s="1503"/>
      <c r="T44" s="1503"/>
      <c r="U44" s="1503"/>
      <c r="V44" s="1503"/>
      <c r="W44" s="1503"/>
      <c r="X44" s="1503"/>
      <c r="Y44" s="1503"/>
      <c r="Z44" s="1503"/>
      <c r="AA44" s="1503"/>
      <c r="AB44" s="1503"/>
      <c r="AC44" s="1503"/>
      <c r="AD44" s="1503"/>
    </row>
    <row r="45" spans="1:30" s="573" customFormat="1" ht="17.25" customHeight="1" thickBot="1">
      <c r="A45" s="1502">
        <v>5</v>
      </c>
      <c r="B45" s="1998" t="s">
        <v>1000</v>
      </c>
      <c r="C45" s="1853"/>
      <c r="D45" s="1853"/>
      <c r="E45" s="1854"/>
      <c r="F45" s="1486">
        <v>82637.073999999993</v>
      </c>
      <c r="G45" s="1486">
        <v>29885.787</v>
      </c>
      <c r="H45" s="1238">
        <v>4365.268</v>
      </c>
      <c r="I45" s="1524">
        <v>116888.129</v>
      </c>
      <c r="J45" s="1368">
        <v>92703.622000000003</v>
      </c>
      <c r="K45" s="1237">
        <v>20370.722000000002</v>
      </c>
      <c r="L45" s="1237">
        <v>2314.2959999999998</v>
      </c>
      <c r="M45" s="1239">
        <v>115388.64</v>
      </c>
      <c r="N45" s="1503"/>
      <c r="O45" s="1503"/>
      <c r="P45" s="1503"/>
      <c r="Q45" s="1503"/>
      <c r="R45" s="1503"/>
      <c r="S45" s="1503"/>
      <c r="T45" s="1503"/>
      <c r="U45" s="1503"/>
      <c r="V45" s="1503"/>
      <c r="W45" s="1503"/>
      <c r="X45" s="1503"/>
      <c r="Y45" s="1503"/>
      <c r="Z45" s="1503"/>
      <c r="AA45" s="1503"/>
      <c r="AB45" s="1503"/>
      <c r="AC45" s="1503"/>
      <c r="AD45" s="1503"/>
    </row>
    <row r="46" spans="1:30" s="573" customFormat="1" ht="20.25" customHeight="1">
      <c r="A46" s="1504"/>
      <c r="B46" s="1512"/>
      <c r="C46" s="2001" t="s">
        <v>1001</v>
      </c>
      <c r="D46" s="2001"/>
      <c r="E46" s="2002"/>
      <c r="F46" s="1551">
        <v>7100.98</v>
      </c>
      <c r="G46" s="1551">
        <v>2174.395</v>
      </c>
      <c r="H46" s="1247">
        <v>911.40599999999995</v>
      </c>
      <c r="I46" s="1526">
        <v>10186.781000000001</v>
      </c>
      <c r="J46" s="1505">
        <v>6984.93</v>
      </c>
      <c r="K46" s="1246">
        <v>1639.722</v>
      </c>
      <c r="L46" s="1246">
        <v>649.65599999999995</v>
      </c>
      <c r="M46" s="1248">
        <v>9274.3080000000009</v>
      </c>
      <c r="N46" s="1503"/>
      <c r="O46" s="1503"/>
      <c r="P46" s="1503"/>
      <c r="Q46" s="1503"/>
      <c r="R46" s="1503"/>
      <c r="S46" s="1503"/>
      <c r="T46" s="1503"/>
      <c r="U46" s="1503"/>
      <c r="V46" s="1503"/>
      <c r="W46" s="1503"/>
      <c r="X46" s="1503"/>
      <c r="Y46" s="1503"/>
      <c r="Z46" s="1503"/>
      <c r="AA46" s="1503"/>
      <c r="AB46" s="1503"/>
      <c r="AC46" s="1503"/>
      <c r="AD46" s="1503"/>
    </row>
    <row r="47" spans="1:30" s="573" customFormat="1" ht="17.25" customHeight="1">
      <c r="A47" s="1506"/>
      <c r="B47" s="1539"/>
      <c r="C47" s="1909" t="s">
        <v>213</v>
      </c>
      <c r="D47" s="1909"/>
      <c r="E47" s="1910"/>
      <c r="F47" s="1538">
        <v>67.353999999999999</v>
      </c>
      <c r="G47" s="1538">
        <v>70</v>
      </c>
      <c r="H47" s="1253">
        <v>30</v>
      </c>
      <c r="I47" s="1528">
        <v>167.35400000000001</v>
      </c>
      <c r="J47" s="1389">
        <v>199.35400000000001</v>
      </c>
      <c r="K47" s="1252">
        <v>0</v>
      </c>
      <c r="L47" s="1252">
        <v>40</v>
      </c>
      <c r="M47" s="1254">
        <v>239.35400000000001</v>
      </c>
      <c r="N47" s="1503"/>
      <c r="O47" s="1503"/>
      <c r="P47" s="1503"/>
      <c r="Q47" s="1503"/>
      <c r="R47" s="1503"/>
      <c r="S47" s="1503"/>
      <c r="T47" s="1503"/>
      <c r="U47" s="1503"/>
      <c r="V47" s="1503"/>
      <c r="W47" s="1503"/>
      <c r="X47" s="1503"/>
      <c r="Y47" s="1503"/>
      <c r="Z47" s="1503"/>
      <c r="AA47" s="1503"/>
      <c r="AB47" s="1503"/>
      <c r="AC47" s="1503"/>
      <c r="AD47" s="1503"/>
    </row>
    <row r="48" spans="1:30" s="573" customFormat="1" ht="25.5" customHeight="1">
      <c r="A48" s="1506"/>
      <c r="B48" s="1539"/>
      <c r="C48" s="1909" t="s">
        <v>1002</v>
      </c>
      <c r="D48" s="1909"/>
      <c r="E48" s="1910"/>
      <c r="F48" s="1538">
        <v>626.10699999999997</v>
      </c>
      <c r="G48" s="1538">
        <v>93.085999999999999</v>
      </c>
      <c r="H48" s="1253">
        <v>31.834</v>
      </c>
      <c r="I48" s="1528">
        <v>751.02700000000004</v>
      </c>
      <c r="J48" s="1389">
        <v>946.36699999999996</v>
      </c>
      <c r="K48" s="1252">
        <v>354.42</v>
      </c>
      <c r="L48" s="1252">
        <v>34.295000000000002</v>
      </c>
      <c r="M48" s="1254">
        <v>1335.0820000000001</v>
      </c>
      <c r="N48" s="1503"/>
      <c r="O48" s="1503"/>
      <c r="P48" s="1503"/>
      <c r="Q48" s="1503"/>
      <c r="R48" s="1503"/>
      <c r="S48" s="1503"/>
      <c r="T48" s="1503"/>
      <c r="U48" s="1503"/>
      <c r="V48" s="1503"/>
      <c r="W48" s="1503"/>
      <c r="X48" s="1503"/>
      <c r="Y48" s="1503"/>
      <c r="Z48" s="1503"/>
      <c r="AA48" s="1503"/>
      <c r="AB48" s="1503"/>
      <c r="AC48" s="1503"/>
      <c r="AD48" s="1503"/>
    </row>
    <row r="49" spans="1:30" s="573" customFormat="1" ht="15.75" customHeight="1">
      <c r="A49" s="1506"/>
      <c r="B49" s="1539"/>
      <c r="C49" s="1909" t="s">
        <v>214</v>
      </c>
      <c r="D49" s="1909"/>
      <c r="E49" s="1910"/>
      <c r="F49" s="1540">
        <v>26707.721000000001</v>
      </c>
      <c r="G49" s="1540">
        <v>5700.143</v>
      </c>
      <c r="H49" s="1259">
        <v>1618.1220000000001</v>
      </c>
      <c r="I49" s="1528">
        <v>34025.985999999997</v>
      </c>
      <c r="J49" s="1511">
        <v>28817.324000000001</v>
      </c>
      <c r="K49" s="1258">
        <v>6616.2020000000002</v>
      </c>
      <c r="L49" s="1258">
        <v>742.66200000000003</v>
      </c>
      <c r="M49" s="1254">
        <v>36176.188000000002</v>
      </c>
      <c r="N49" s="1503"/>
      <c r="O49" s="1503"/>
      <c r="P49" s="1503"/>
      <c r="Q49" s="1503"/>
      <c r="R49" s="1503"/>
      <c r="S49" s="1503"/>
      <c r="T49" s="1503"/>
      <c r="U49" s="1503"/>
      <c r="V49" s="1503"/>
      <c r="W49" s="1503"/>
      <c r="X49" s="1503"/>
      <c r="Y49" s="1503"/>
      <c r="Z49" s="1503"/>
      <c r="AA49" s="1503"/>
      <c r="AB49" s="1503"/>
      <c r="AC49" s="1503"/>
      <c r="AD49" s="1503"/>
    </row>
    <row r="50" spans="1:30" s="573" customFormat="1" ht="30" customHeight="1">
      <c r="A50" s="1506"/>
      <c r="B50" s="1539"/>
      <c r="C50" s="1909" t="s">
        <v>1003</v>
      </c>
      <c r="D50" s="1909"/>
      <c r="E50" s="1910"/>
      <c r="F50" s="1540">
        <v>193.815</v>
      </c>
      <c r="G50" s="1540">
        <v>16.920000000000002</v>
      </c>
      <c r="H50" s="1259">
        <v>36.835999999999999</v>
      </c>
      <c r="I50" s="1552">
        <v>247.571</v>
      </c>
      <c r="J50" s="1511">
        <v>161.61199999999999</v>
      </c>
      <c r="K50" s="1258">
        <v>34.021999999999998</v>
      </c>
      <c r="L50" s="1258">
        <v>55.384999999999998</v>
      </c>
      <c r="M50" s="1254">
        <v>251.01900000000001</v>
      </c>
      <c r="N50" s="1503"/>
      <c r="O50" s="1503"/>
      <c r="P50" s="1503"/>
      <c r="Q50" s="1503"/>
      <c r="R50" s="1503"/>
      <c r="S50" s="1503"/>
      <c r="T50" s="1503"/>
      <c r="U50" s="1503"/>
      <c r="V50" s="1503"/>
      <c r="W50" s="1503"/>
      <c r="X50" s="1503"/>
      <c r="Y50" s="1503"/>
      <c r="Z50" s="1503"/>
      <c r="AA50" s="1503"/>
      <c r="AB50" s="1503"/>
      <c r="AC50" s="1503"/>
      <c r="AD50" s="1503"/>
    </row>
    <row r="51" spans="1:30" s="573" customFormat="1" ht="26.25" customHeight="1">
      <c r="A51" s="1506"/>
      <c r="B51" s="1539"/>
      <c r="C51" s="1909" t="s">
        <v>1004</v>
      </c>
      <c r="D51" s="1909"/>
      <c r="E51" s="1910"/>
      <c r="F51" s="1540">
        <v>1850.0940000000001</v>
      </c>
      <c r="G51" s="1540">
        <v>7424.0680000000002</v>
      </c>
      <c r="H51" s="1259">
        <v>137.89599999999999</v>
      </c>
      <c r="I51" s="1552">
        <v>9412.0580000000009</v>
      </c>
      <c r="J51" s="1511">
        <v>6645.5690000000004</v>
      </c>
      <c r="K51" s="1258">
        <v>1431.1959999999999</v>
      </c>
      <c r="L51" s="1258">
        <v>30.469000000000001</v>
      </c>
      <c r="M51" s="1254">
        <v>8107.2340000000004</v>
      </c>
      <c r="N51" s="1503"/>
      <c r="O51" s="1503"/>
      <c r="P51" s="1503"/>
      <c r="Q51" s="1503"/>
      <c r="R51" s="1503"/>
      <c r="S51" s="1503"/>
      <c r="T51" s="1503"/>
      <c r="U51" s="1503"/>
      <c r="V51" s="1503"/>
      <c r="W51" s="1503"/>
      <c r="X51" s="1503"/>
      <c r="Y51" s="1503"/>
      <c r="Z51" s="1503"/>
      <c r="AA51" s="1503"/>
      <c r="AB51" s="1503"/>
      <c r="AC51" s="1503"/>
      <c r="AD51" s="1503"/>
    </row>
    <row r="52" spans="1:30" s="573" customFormat="1" ht="25.5" hidden="1" customHeight="1">
      <c r="A52" s="1506"/>
      <c r="B52" s="1539"/>
      <c r="C52" s="1909" t="s">
        <v>215</v>
      </c>
      <c r="D52" s="1909"/>
      <c r="E52" s="1910"/>
      <c r="F52" s="1540">
        <v>0</v>
      </c>
      <c r="G52" s="1540">
        <v>0</v>
      </c>
      <c r="H52" s="1259">
        <v>0</v>
      </c>
      <c r="I52" s="1552">
        <v>0</v>
      </c>
      <c r="J52" s="1511">
        <v>0</v>
      </c>
      <c r="K52" s="1258">
        <v>0</v>
      </c>
      <c r="L52" s="1258">
        <v>0</v>
      </c>
      <c r="M52" s="1254">
        <v>0</v>
      </c>
      <c r="N52" s="1503"/>
      <c r="O52" s="1503"/>
      <c r="P52" s="1503"/>
      <c r="Q52" s="1503"/>
      <c r="R52" s="1503"/>
      <c r="S52" s="1503"/>
      <c r="T52" s="1503"/>
      <c r="U52" s="1503"/>
      <c r="V52" s="1503"/>
      <c r="W52" s="1503"/>
      <c r="X52" s="1503"/>
      <c r="Y52" s="1503"/>
      <c r="Z52" s="1503"/>
      <c r="AA52" s="1503"/>
      <c r="AB52" s="1503"/>
      <c r="AC52" s="1503"/>
      <c r="AD52" s="1503"/>
    </row>
    <row r="53" spans="1:30" s="573" customFormat="1" ht="29.25" customHeight="1">
      <c r="A53" s="1507"/>
      <c r="B53" s="1508"/>
      <c r="C53" s="1909" t="s">
        <v>1005</v>
      </c>
      <c r="D53" s="1909"/>
      <c r="E53" s="1910"/>
      <c r="F53" s="1540">
        <v>18.638000000000002</v>
      </c>
      <c r="G53" s="1540">
        <v>3.0750000000000002</v>
      </c>
      <c r="H53" s="1259">
        <v>1.405</v>
      </c>
      <c r="I53" s="1552">
        <v>23.117999999999999</v>
      </c>
      <c r="J53" s="1511">
        <v>40.277999999999999</v>
      </c>
      <c r="K53" s="1258">
        <v>3.0750000000000002</v>
      </c>
      <c r="L53" s="1258">
        <v>0</v>
      </c>
      <c r="M53" s="1254">
        <v>43.353000000000002</v>
      </c>
      <c r="N53" s="1503"/>
      <c r="O53" s="1503"/>
      <c r="P53" s="1503"/>
      <c r="Q53" s="1503"/>
      <c r="R53" s="1503"/>
      <c r="S53" s="1503"/>
      <c r="T53" s="1503"/>
      <c r="U53" s="1503"/>
      <c r="V53" s="1503"/>
      <c r="W53" s="1503"/>
      <c r="X53" s="1503"/>
      <c r="Y53" s="1503"/>
      <c r="Z53" s="1503"/>
      <c r="AA53" s="1503"/>
      <c r="AB53" s="1503"/>
      <c r="AC53" s="1503"/>
      <c r="AD53" s="1503"/>
    </row>
    <row r="54" spans="1:30" s="573" customFormat="1" ht="18" customHeight="1">
      <c r="A54" s="1507"/>
      <c r="B54" s="1508"/>
      <c r="C54" s="1909" t="s">
        <v>216</v>
      </c>
      <c r="D54" s="1909"/>
      <c r="E54" s="1910"/>
      <c r="F54" s="1540">
        <v>43221.968999999997</v>
      </c>
      <c r="G54" s="1540">
        <v>9699.9490000000005</v>
      </c>
      <c r="H54" s="1259">
        <v>1195.557</v>
      </c>
      <c r="I54" s="1552">
        <v>54117.474999999999</v>
      </c>
      <c r="J54" s="1511">
        <v>44517.995999999999</v>
      </c>
      <c r="K54" s="1258">
        <v>9201.3680000000004</v>
      </c>
      <c r="L54" s="1258">
        <v>460.69499999999999</v>
      </c>
      <c r="M54" s="1254">
        <v>54180.059000000001</v>
      </c>
      <c r="N54" s="1503"/>
      <c r="O54" s="1503"/>
      <c r="P54" s="1503"/>
      <c r="Q54" s="1503"/>
      <c r="R54" s="1503"/>
      <c r="S54" s="1503"/>
      <c r="T54" s="1503"/>
      <c r="U54" s="1503"/>
      <c r="V54" s="1503"/>
      <c r="W54" s="1503"/>
      <c r="X54" s="1503"/>
      <c r="Y54" s="1503"/>
      <c r="Z54" s="1503"/>
      <c r="AA54" s="1503"/>
      <c r="AB54" s="1503"/>
      <c r="AC54" s="1503"/>
      <c r="AD54" s="1503"/>
    </row>
    <row r="55" spans="1:30" s="573" customFormat="1" ht="31.5" customHeight="1">
      <c r="A55" s="1507"/>
      <c r="B55" s="1508"/>
      <c r="C55" s="1909" t="s">
        <v>1006</v>
      </c>
      <c r="D55" s="1909"/>
      <c r="E55" s="1910"/>
      <c r="F55" s="1540">
        <v>392.44299999999998</v>
      </c>
      <c r="G55" s="1540">
        <v>266.553</v>
      </c>
      <c r="H55" s="1259">
        <v>117.465</v>
      </c>
      <c r="I55" s="1552">
        <v>776.46100000000001</v>
      </c>
      <c r="J55" s="1511">
        <v>545.58699999999999</v>
      </c>
      <c r="K55" s="1258">
        <v>237.25299999999999</v>
      </c>
      <c r="L55" s="1258">
        <v>80.197999999999993</v>
      </c>
      <c r="M55" s="1254">
        <v>863.03800000000001</v>
      </c>
      <c r="N55" s="1503"/>
      <c r="O55" s="1503"/>
      <c r="P55" s="1503"/>
      <c r="Q55" s="1503"/>
      <c r="R55" s="1503"/>
      <c r="S55" s="1503"/>
      <c r="T55" s="1503"/>
      <c r="U55" s="1503"/>
      <c r="V55" s="1503"/>
      <c r="W55" s="1503"/>
      <c r="X55" s="1503"/>
      <c r="Y55" s="1503"/>
      <c r="Z55" s="1503"/>
      <c r="AA55" s="1503"/>
      <c r="AB55" s="1503"/>
      <c r="AC55" s="1503"/>
      <c r="AD55" s="1503"/>
    </row>
    <row r="56" spans="1:30" s="573" customFormat="1" ht="16.5" customHeight="1">
      <c r="A56" s="1506"/>
      <c r="B56" s="1539"/>
      <c r="C56" s="1909" t="s">
        <v>1007</v>
      </c>
      <c r="D56" s="1909"/>
      <c r="E56" s="1910"/>
      <c r="F56" s="1540">
        <v>731.15800000000002</v>
      </c>
      <c r="G56" s="1540">
        <v>3386.1089999999999</v>
      </c>
      <c r="H56" s="1259">
        <v>0</v>
      </c>
      <c r="I56" s="1552">
        <v>4117.2669999999998</v>
      </c>
      <c r="J56" s="1511">
        <v>1878.5170000000001</v>
      </c>
      <c r="K56" s="1258">
        <v>281.92</v>
      </c>
      <c r="L56" s="1258">
        <v>0</v>
      </c>
      <c r="M56" s="1254">
        <v>2160.4369999999999</v>
      </c>
      <c r="N56" s="1503"/>
      <c r="O56" s="1503"/>
      <c r="P56" s="1503"/>
      <c r="Q56" s="1503"/>
      <c r="R56" s="1503"/>
      <c r="S56" s="1503"/>
      <c r="T56" s="1503"/>
      <c r="U56" s="1503"/>
      <c r="V56" s="1503"/>
      <c r="W56" s="1503"/>
      <c r="X56" s="1503"/>
      <c r="Y56" s="1503"/>
      <c r="Z56" s="1503"/>
      <c r="AA56" s="1503"/>
      <c r="AB56" s="1503"/>
      <c r="AC56" s="1503"/>
      <c r="AD56" s="1503"/>
    </row>
    <row r="57" spans="1:30" s="573" customFormat="1" ht="25.5" hidden="1" customHeight="1">
      <c r="A57" s="1506"/>
      <c r="B57" s="1539"/>
      <c r="C57" s="1918" t="s">
        <v>217</v>
      </c>
      <c r="D57" s="1918"/>
      <c r="E57" s="1919"/>
      <c r="F57" s="1553">
        <v>0</v>
      </c>
      <c r="G57" s="1553">
        <v>0</v>
      </c>
      <c r="H57" s="1334">
        <v>0</v>
      </c>
      <c r="I57" s="1552">
        <v>0</v>
      </c>
      <c r="J57" s="1511">
        <v>0</v>
      </c>
      <c r="K57" s="1258">
        <v>0</v>
      </c>
      <c r="L57" s="1258">
        <v>0</v>
      </c>
      <c r="M57" s="1254">
        <v>0</v>
      </c>
      <c r="N57" s="1503"/>
      <c r="O57" s="1503"/>
      <c r="P57" s="1503"/>
      <c r="Q57" s="1503"/>
      <c r="R57" s="1503"/>
      <c r="S57" s="1503"/>
      <c r="T57" s="1503"/>
      <c r="U57" s="1503"/>
      <c r="V57" s="1503"/>
      <c r="W57" s="1503"/>
      <c r="X57" s="1503"/>
      <c r="Y57" s="1503"/>
      <c r="Z57" s="1503"/>
      <c r="AA57" s="1503"/>
      <c r="AB57" s="1503"/>
      <c r="AC57" s="1503"/>
      <c r="AD57" s="1503"/>
    </row>
    <row r="58" spans="1:30" s="573" customFormat="1" ht="27" customHeight="1">
      <c r="A58" s="1507"/>
      <c r="B58" s="1508"/>
      <c r="C58" s="1909" t="s">
        <v>1008</v>
      </c>
      <c r="D58" s="1909"/>
      <c r="E58" s="1910"/>
      <c r="F58" s="1540">
        <v>0</v>
      </c>
      <c r="G58" s="1540">
        <v>169.93600000000001</v>
      </c>
      <c r="H58" s="1259">
        <v>50.848999999999997</v>
      </c>
      <c r="I58" s="1552">
        <v>220.785</v>
      </c>
      <c r="J58" s="1511">
        <v>0</v>
      </c>
      <c r="K58" s="1258">
        <v>43.134</v>
      </c>
      <c r="L58" s="1258">
        <v>38.600999999999999</v>
      </c>
      <c r="M58" s="1254">
        <v>81.734999999999999</v>
      </c>
      <c r="N58" s="1503"/>
      <c r="O58" s="1503"/>
      <c r="P58" s="1503"/>
      <c r="Q58" s="1503"/>
      <c r="R58" s="1503"/>
      <c r="S58" s="1503"/>
      <c r="T58" s="1503"/>
      <c r="U58" s="1503"/>
      <c r="V58" s="1503"/>
      <c r="W58" s="1503"/>
      <c r="X58" s="1503"/>
      <c r="Y58" s="1503"/>
      <c r="Z58" s="1503"/>
      <c r="AA58" s="1503"/>
      <c r="AB58" s="1503"/>
      <c r="AC58" s="1503"/>
      <c r="AD58" s="1503"/>
    </row>
    <row r="59" spans="1:30" s="573" customFormat="1" ht="17.25" customHeight="1">
      <c r="A59" s="1507"/>
      <c r="B59" s="1508"/>
      <c r="C59" s="1909" t="s">
        <v>218</v>
      </c>
      <c r="D59" s="1909"/>
      <c r="E59" s="1910"/>
      <c r="F59" s="1540">
        <v>0</v>
      </c>
      <c r="G59" s="1540">
        <v>0</v>
      </c>
      <c r="H59" s="1259">
        <v>4.7859999999999996</v>
      </c>
      <c r="I59" s="1552">
        <v>4.7859999999999996</v>
      </c>
      <c r="J59" s="1511">
        <v>0</v>
      </c>
      <c r="K59" s="1258">
        <v>0</v>
      </c>
      <c r="L59" s="1258">
        <v>9.0869999999999997</v>
      </c>
      <c r="M59" s="1254">
        <v>9.0869999999999997</v>
      </c>
      <c r="N59" s="1503"/>
      <c r="O59" s="1503"/>
      <c r="P59" s="1503"/>
      <c r="Q59" s="1503"/>
      <c r="R59" s="1503"/>
      <c r="S59" s="1503"/>
      <c r="T59" s="1503"/>
      <c r="U59" s="1503"/>
      <c r="V59" s="1503"/>
      <c r="W59" s="1503"/>
      <c r="X59" s="1503"/>
      <c r="Y59" s="1503"/>
      <c r="Z59" s="1503"/>
      <c r="AA59" s="1503"/>
      <c r="AB59" s="1503"/>
      <c r="AC59" s="1503"/>
      <c r="AD59" s="1503"/>
    </row>
    <row r="60" spans="1:30" s="573" customFormat="1" ht="30.75" customHeight="1">
      <c r="A60" s="1507"/>
      <c r="B60" s="1508"/>
      <c r="C60" s="1909" t="s">
        <v>1009</v>
      </c>
      <c r="D60" s="1909"/>
      <c r="E60" s="1910"/>
      <c r="F60" s="1540">
        <v>0</v>
      </c>
      <c r="G60" s="1540">
        <v>0</v>
      </c>
      <c r="H60" s="1259">
        <v>55.061999999999998</v>
      </c>
      <c r="I60" s="1552">
        <v>55.061999999999998</v>
      </c>
      <c r="J60" s="1511">
        <v>0</v>
      </c>
      <c r="K60" s="1258">
        <v>58.368000000000002</v>
      </c>
      <c r="L60" s="1258">
        <v>0</v>
      </c>
      <c r="M60" s="1254">
        <v>58.368000000000002</v>
      </c>
      <c r="N60" s="1503"/>
      <c r="O60" s="1503"/>
      <c r="P60" s="1503"/>
      <c r="Q60" s="1503"/>
      <c r="R60" s="1503"/>
      <c r="S60" s="1503"/>
      <c r="T60" s="1503"/>
      <c r="U60" s="1503"/>
      <c r="V60" s="1503"/>
      <c r="W60" s="1503"/>
      <c r="X60" s="1503"/>
      <c r="Y60" s="1503"/>
      <c r="Z60" s="1503"/>
      <c r="AA60" s="1503"/>
      <c r="AB60" s="1503"/>
      <c r="AC60" s="1503"/>
      <c r="AD60" s="1503"/>
    </row>
    <row r="61" spans="1:30" s="573" customFormat="1" ht="21.75" customHeight="1" thickBot="1">
      <c r="A61" s="1507"/>
      <c r="B61" s="1554"/>
      <c r="C61" s="1909" t="s">
        <v>1010</v>
      </c>
      <c r="D61" s="1909"/>
      <c r="E61" s="1910"/>
      <c r="F61" s="1540">
        <v>1726.7950000000001</v>
      </c>
      <c r="G61" s="1540">
        <v>881.553</v>
      </c>
      <c r="H61" s="1259">
        <v>174.05</v>
      </c>
      <c r="I61" s="1552">
        <v>2782.3980000000001</v>
      </c>
      <c r="J61" s="1511">
        <v>1966.088</v>
      </c>
      <c r="K61" s="1258">
        <v>470.04199999999997</v>
      </c>
      <c r="L61" s="1258">
        <v>173.24799999999999</v>
      </c>
      <c r="M61" s="1260">
        <v>2609.3780000000002</v>
      </c>
      <c r="N61" s="1503"/>
      <c r="O61" s="1503"/>
      <c r="P61" s="1503"/>
      <c r="Q61" s="1503"/>
      <c r="R61" s="1503"/>
      <c r="S61" s="1503"/>
      <c r="T61" s="1503"/>
      <c r="U61" s="1503"/>
      <c r="V61" s="1503"/>
      <c r="W61" s="1503"/>
      <c r="X61" s="1503"/>
      <c r="Y61" s="1503"/>
      <c r="Z61" s="1503"/>
      <c r="AA61" s="1503"/>
      <c r="AB61" s="1503"/>
      <c r="AC61" s="1503"/>
      <c r="AD61" s="1503"/>
    </row>
    <row r="62" spans="1:30" s="573" customFormat="1" ht="18" customHeight="1" thickBot="1">
      <c r="A62" s="1502">
        <v>6</v>
      </c>
      <c r="B62" s="1998" t="s">
        <v>1011</v>
      </c>
      <c r="C62" s="1853"/>
      <c r="D62" s="1853"/>
      <c r="E62" s="1854"/>
      <c r="F62" s="1486">
        <v>27240.157999999999</v>
      </c>
      <c r="G62" s="1486">
        <v>10253.790000000001</v>
      </c>
      <c r="H62" s="1238">
        <v>3682.35</v>
      </c>
      <c r="I62" s="1524">
        <v>41176.298000000003</v>
      </c>
      <c r="J62" s="1368">
        <v>34654.133999999998</v>
      </c>
      <c r="K62" s="1237">
        <v>11512.132</v>
      </c>
      <c r="L62" s="1237">
        <v>5115.8779999999997</v>
      </c>
      <c r="M62" s="1239">
        <v>51282.144</v>
      </c>
      <c r="N62" s="1503"/>
      <c r="O62" s="1503"/>
      <c r="P62" s="1503"/>
      <c r="Q62" s="1503"/>
      <c r="R62" s="1503"/>
      <c r="S62" s="1503"/>
      <c r="T62" s="1503"/>
      <c r="U62" s="1503"/>
      <c r="V62" s="1503"/>
      <c r="W62" s="1503"/>
      <c r="X62" s="1503"/>
      <c r="Y62" s="1503"/>
      <c r="Z62" s="1503"/>
      <c r="AA62" s="1503"/>
      <c r="AB62" s="1503"/>
      <c r="AC62" s="1503"/>
      <c r="AD62" s="1503"/>
    </row>
    <row r="63" spans="1:30" s="573" customFormat="1" ht="18.75" customHeight="1">
      <c r="A63" s="1504"/>
      <c r="B63" s="1512"/>
      <c r="C63" s="2001" t="s">
        <v>1012</v>
      </c>
      <c r="D63" s="2001"/>
      <c r="E63" s="2002"/>
      <c r="F63" s="1551">
        <v>1086.1120000000001</v>
      </c>
      <c r="G63" s="1551">
        <v>389.20800000000003</v>
      </c>
      <c r="H63" s="1555">
        <v>43.8</v>
      </c>
      <c r="I63" s="1526">
        <v>1519.12</v>
      </c>
      <c r="J63" s="1505">
        <v>1493.646</v>
      </c>
      <c r="K63" s="1246">
        <v>275.678</v>
      </c>
      <c r="L63" s="1246">
        <v>110.89700000000001</v>
      </c>
      <c r="M63" s="1248">
        <v>1880.221</v>
      </c>
      <c r="N63" s="1503"/>
      <c r="O63" s="1503"/>
      <c r="P63" s="1503"/>
      <c r="Q63" s="1503"/>
      <c r="R63" s="1503"/>
      <c r="S63" s="1503"/>
      <c r="T63" s="1503"/>
      <c r="U63" s="1503"/>
      <c r="V63" s="1503"/>
      <c r="W63" s="1503"/>
      <c r="X63" s="1503"/>
      <c r="Y63" s="1503"/>
      <c r="Z63" s="1503"/>
      <c r="AA63" s="1503"/>
      <c r="AB63" s="1503"/>
      <c r="AC63" s="1503"/>
      <c r="AD63" s="1503"/>
    </row>
    <row r="64" spans="1:30" s="573" customFormat="1" ht="25.5" hidden="1" customHeight="1">
      <c r="A64" s="1506"/>
      <c r="B64" s="1539"/>
      <c r="C64" s="1847" t="s">
        <v>219</v>
      </c>
      <c r="D64" s="1848"/>
      <c r="E64" s="1849"/>
      <c r="F64" s="1391">
        <v>0</v>
      </c>
      <c r="G64" s="1389">
        <v>0</v>
      </c>
      <c r="H64" s="1253">
        <v>0</v>
      </c>
      <c r="I64" s="1528">
        <v>0</v>
      </c>
      <c r="J64" s="1389">
        <v>0</v>
      </c>
      <c r="K64" s="1252">
        <v>0</v>
      </c>
      <c r="L64" s="1252">
        <v>0</v>
      </c>
      <c r="M64" s="1254">
        <v>0</v>
      </c>
      <c r="N64" s="1503"/>
      <c r="O64" s="1503"/>
      <c r="P64" s="1503"/>
      <c r="Q64" s="1503"/>
      <c r="R64" s="1503"/>
      <c r="S64" s="1503"/>
      <c r="T64" s="1503"/>
      <c r="U64" s="1503"/>
      <c r="V64" s="1503"/>
      <c r="W64" s="1503"/>
      <c r="X64" s="1503"/>
      <c r="Y64" s="1503"/>
      <c r="Z64" s="1503"/>
      <c r="AA64" s="1503"/>
      <c r="AB64" s="1503"/>
      <c r="AC64" s="1503"/>
      <c r="AD64" s="1503"/>
    </row>
    <row r="65" spans="1:30" s="573" customFormat="1" ht="27.75" customHeight="1">
      <c r="A65" s="1506"/>
      <c r="B65" s="1539"/>
      <c r="C65" s="1847" t="s">
        <v>1013</v>
      </c>
      <c r="D65" s="1848"/>
      <c r="E65" s="1849"/>
      <c r="F65" s="1251">
        <v>23.946999999999999</v>
      </c>
      <c r="G65" s="1389">
        <v>27.038</v>
      </c>
      <c r="H65" s="1253">
        <v>20.51</v>
      </c>
      <c r="I65" s="1528">
        <v>71.495000000000005</v>
      </c>
      <c r="J65" s="1389">
        <v>78.662999999999997</v>
      </c>
      <c r="K65" s="1252">
        <v>79.516000000000005</v>
      </c>
      <c r="L65" s="1252">
        <v>14.951000000000001</v>
      </c>
      <c r="M65" s="1254">
        <v>173.13</v>
      </c>
      <c r="N65" s="1503"/>
      <c r="O65" s="1503"/>
      <c r="P65" s="1503"/>
      <c r="Q65" s="1503"/>
      <c r="R65" s="1503"/>
      <c r="S65" s="1503"/>
      <c r="T65" s="1503"/>
      <c r="U65" s="1503"/>
      <c r="V65" s="1503"/>
      <c r="W65" s="1503"/>
      <c r="X65" s="1503"/>
      <c r="Y65" s="1503"/>
      <c r="Z65" s="1503"/>
      <c r="AA65" s="1503"/>
      <c r="AB65" s="1503"/>
      <c r="AC65" s="1503"/>
      <c r="AD65" s="1503"/>
    </row>
    <row r="66" spans="1:30" s="573" customFormat="1" ht="16.5" customHeight="1">
      <c r="A66" s="1506"/>
      <c r="B66" s="1539"/>
      <c r="C66" s="1847" t="s">
        <v>220</v>
      </c>
      <c r="D66" s="1848"/>
      <c r="E66" s="1849"/>
      <c r="F66" s="1251">
        <v>11510.594999999999</v>
      </c>
      <c r="G66" s="1389">
        <v>3447.5059999999999</v>
      </c>
      <c r="H66" s="1253">
        <v>2183.9920000000002</v>
      </c>
      <c r="I66" s="1528">
        <v>17142.093000000001</v>
      </c>
      <c r="J66" s="1389">
        <v>16377.701999999999</v>
      </c>
      <c r="K66" s="1252">
        <v>5727.241</v>
      </c>
      <c r="L66" s="1252">
        <v>3516.6390000000001</v>
      </c>
      <c r="M66" s="1254">
        <v>25621.581999999999</v>
      </c>
      <c r="N66" s="1503"/>
      <c r="O66" s="1503"/>
      <c r="P66" s="1503"/>
      <c r="Q66" s="1503"/>
      <c r="R66" s="1503"/>
      <c r="S66" s="1503"/>
      <c r="T66" s="1503"/>
      <c r="U66" s="1503"/>
      <c r="V66" s="1503"/>
      <c r="W66" s="1503"/>
      <c r="X66" s="1503"/>
      <c r="Y66" s="1503"/>
      <c r="Z66" s="1503"/>
      <c r="AA66" s="1503"/>
      <c r="AB66" s="1503"/>
      <c r="AC66" s="1503"/>
      <c r="AD66" s="1503"/>
    </row>
    <row r="67" spans="1:30" s="573" customFormat="1" ht="27.75" customHeight="1">
      <c r="A67" s="1506"/>
      <c r="B67" s="1539"/>
      <c r="C67" s="1909" t="s">
        <v>1014</v>
      </c>
      <c r="D67" s="1909"/>
      <c r="E67" s="1910"/>
      <c r="F67" s="1538">
        <v>257.48099999999999</v>
      </c>
      <c r="G67" s="1538">
        <v>7.41</v>
      </c>
      <c r="H67" s="1253">
        <v>3.681</v>
      </c>
      <c r="I67" s="1528">
        <v>268.572</v>
      </c>
      <c r="J67" s="1389">
        <v>322.935</v>
      </c>
      <c r="K67" s="1252">
        <v>40.902000000000001</v>
      </c>
      <c r="L67" s="1252">
        <v>56.271000000000001</v>
      </c>
      <c r="M67" s="1254">
        <v>420.108</v>
      </c>
      <c r="N67" s="1503"/>
      <c r="O67" s="1503"/>
      <c r="P67" s="1503"/>
      <c r="Q67" s="1503"/>
      <c r="R67" s="1503"/>
      <c r="S67" s="1503"/>
      <c r="T67" s="1503"/>
      <c r="U67" s="1503"/>
      <c r="V67" s="1503"/>
      <c r="W67" s="1503"/>
      <c r="X67" s="1503"/>
      <c r="Y67" s="1503"/>
      <c r="Z67" s="1503"/>
      <c r="AA67" s="1503"/>
      <c r="AB67" s="1503"/>
      <c r="AC67" s="1503"/>
      <c r="AD67" s="1503"/>
    </row>
    <row r="68" spans="1:30" s="573" customFormat="1" ht="25.5" customHeight="1">
      <c r="A68" s="1506"/>
      <c r="B68" s="1539"/>
      <c r="C68" s="1909" t="s">
        <v>1015</v>
      </c>
      <c r="D68" s="1909"/>
      <c r="E68" s="1910"/>
      <c r="F68" s="1540">
        <v>0</v>
      </c>
      <c r="G68" s="1540">
        <v>67.988</v>
      </c>
      <c r="H68" s="1259">
        <v>9.2260000000000009</v>
      </c>
      <c r="I68" s="1552">
        <v>77.213999999999999</v>
      </c>
      <c r="J68" s="1511">
        <v>9.2249999999999996</v>
      </c>
      <c r="K68" s="1258">
        <v>247.851</v>
      </c>
      <c r="L68" s="1258">
        <v>4.2439999999999998</v>
      </c>
      <c r="M68" s="1254">
        <v>261.32</v>
      </c>
      <c r="N68" s="1503"/>
      <c r="O68" s="1503"/>
      <c r="P68" s="1503"/>
      <c r="Q68" s="1503"/>
      <c r="R68" s="1503"/>
      <c r="S68" s="1503"/>
      <c r="T68" s="1503"/>
      <c r="U68" s="1503"/>
      <c r="V68" s="1503"/>
      <c r="W68" s="1503"/>
      <c r="X68" s="1503"/>
      <c r="Y68" s="1503"/>
      <c r="Z68" s="1503"/>
      <c r="AA68" s="1503"/>
      <c r="AB68" s="1503"/>
      <c r="AC68" s="1503"/>
      <c r="AD68" s="1503"/>
    </row>
    <row r="69" spans="1:30" s="573" customFormat="1" ht="4.5" hidden="1" customHeight="1">
      <c r="A69" s="1506"/>
      <c r="B69" s="1539"/>
      <c r="C69" s="1909" t="s">
        <v>221</v>
      </c>
      <c r="D69" s="1909"/>
      <c r="E69" s="1910"/>
      <c r="F69" s="1540">
        <v>0</v>
      </c>
      <c r="G69" s="1540">
        <v>0</v>
      </c>
      <c r="H69" s="1259">
        <v>0</v>
      </c>
      <c r="I69" s="1552">
        <v>0</v>
      </c>
      <c r="J69" s="1511">
        <v>0</v>
      </c>
      <c r="K69" s="1258">
        <v>0</v>
      </c>
      <c r="L69" s="1258">
        <v>0</v>
      </c>
      <c r="M69" s="1254">
        <v>0</v>
      </c>
      <c r="N69" s="1503"/>
      <c r="O69" s="1503"/>
      <c r="P69" s="1503"/>
      <c r="Q69" s="1503"/>
      <c r="R69" s="1503"/>
      <c r="S69" s="1503"/>
      <c r="T69" s="1503"/>
      <c r="U69" s="1503"/>
      <c r="V69" s="1503"/>
      <c r="W69" s="1503"/>
      <c r="X69" s="1503"/>
      <c r="Y69" s="1503"/>
      <c r="Z69" s="1503"/>
      <c r="AA69" s="1503"/>
      <c r="AB69" s="1503"/>
      <c r="AC69" s="1503"/>
      <c r="AD69" s="1503"/>
    </row>
    <row r="70" spans="1:30" s="573" customFormat="1" ht="29.25" customHeight="1">
      <c r="A70" s="1506"/>
      <c r="B70" s="1539"/>
      <c r="C70" s="1909" t="s">
        <v>1016</v>
      </c>
      <c r="D70" s="1909"/>
      <c r="E70" s="1910"/>
      <c r="F70" s="1540">
        <v>3.4409999999999998</v>
      </c>
      <c r="G70" s="1540">
        <v>0</v>
      </c>
      <c r="H70" s="1259">
        <v>11.249000000000001</v>
      </c>
      <c r="I70" s="1552">
        <v>14.69</v>
      </c>
      <c r="J70" s="1511">
        <v>3.4009999999999998</v>
      </c>
      <c r="K70" s="1258">
        <v>0</v>
      </c>
      <c r="L70" s="1258">
        <v>15.32</v>
      </c>
      <c r="M70" s="1254">
        <v>18.721</v>
      </c>
      <c r="N70" s="1503"/>
      <c r="O70" s="1503"/>
      <c r="P70" s="1503"/>
      <c r="Q70" s="1503"/>
      <c r="R70" s="1503"/>
      <c r="S70" s="1503"/>
      <c r="T70" s="1503"/>
      <c r="U70" s="1503"/>
      <c r="V70" s="1503"/>
      <c r="W70" s="1503"/>
      <c r="X70" s="1503"/>
      <c r="Y70" s="1503"/>
      <c r="Z70" s="1503"/>
      <c r="AA70" s="1503"/>
      <c r="AB70" s="1503"/>
      <c r="AC70" s="1503"/>
      <c r="AD70" s="1503"/>
    </row>
    <row r="71" spans="1:30" s="573" customFormat="1" ht="18.75" customHeight="1">
      <c r="A71" s="1506"/>
      <c r="B71" s="1539"/>
      <c r="C71" s="1847" t="s">
        <v>222</v>
      </c>
      <c r="D71" s="1848"/>
      <c r="E71" s="1849"/>
      <c r="F71" s="1251">
        <v>10439.156999999999</v>
      </c>
      <c r="G71" s="1511">
        <v>4294.5230000000001</v>
      </c>
      <c r="H71" s="1259">
        <v>1226.306</v>
      </c>
      <c r="I71" s="1552">
        <v>15959.986000000001</v>
      </c>
      <c r="J71" s="1511">
        <v>11472.647999999999</v>
      </c>
      <c r="K71" s="1258">
        <v>3489.5079999999998</v>
      </c>
      <c r="L71" s="1258">
        <v>1299.1369999999999</v>
      </c>
      <c r="M71" s="1254">
        <v>16261.293</v>
      </c>
      <c r="N71" s="1503"/>
      <c r="O71" s="1503"/>
      <c r="P71" s="1503"/>
      <c r="Q71" s="1503"/>
      <c r="R71" s="1503"/>
      <c r="S71" s="1503"/>
      <c r="T71" s="1503"/>
      <c r="U71" s="1503"/>
      <c r="V71" s="1503"/>
      <c r="W71" s="1503"/>
      <c r="X71" s="1503"/>
      <c r="Y71" s="1503"/>
      <c r="Z71" s="1503"/>
      <c r="AA71" s="1503"/>
      <c r="AB71" s="1503"/>
      <c r="AC71" s="1503"/>
      <c r="AD71" s="1503"/>
    </row>
    <row r="72" spans="1:30" s="573" customFormat="1" ht="29.25" customHeight="1">
      <c r="A72" s="1506"/>
      <c r="B72" s="1539"/>
      <c r="C72" s="1909" t="s">
        <v>1017</v>
      </c>
      <c r="D72" s="1909"/>
      <c r="E72" s="1910"/>
      <c r="F72" s="1538">
        <v>164.38800000000001</v>
      </c>
      <c r="G72" s="1252">
        <v>231.715</v>
      </c>
      <c r="H72" s="1253">
        <v>11.569000000000001</v>
      </c>
      <c r="I72" s="1528">
        <v>407.67200000000003</v>
      </c>
      <c r="J72" s="1389">
        <v>287.62599999999998</v>
      </c>
      <c r="K72" s="1252">
        <v>66.168000000000006</v>
      </c>
      <c r="L72" s="1252">
        <v>5.3639999999999999</v>
      </c>
      <c r="M72" s="1254">
        <v>359.15800000000002</v>
      </c>
      <c r="N72" s="1503"/>
      <c r="O72" s="1503"/>
      <c r="P72" s="1503"/>
      <c r="Q72" s="1503"/>
      <c r="R72" s="1503"/>
      <c r="S72" s="1503"/>
      <c r="T72" s="1503"/>
      <c r="U72" s="1503"/>
      <c r="V72" s="1503"/>
      <c r="W72" s="1503"/>
      <c r="X72" s="1503"/>
      <c r="Y72" s="1503"/>
      <c r="Z72" s="1503"/>
      <c r="AA72" s="1503"/>
      <c r="AB72" s="1503"/>
      <c r="AC72" s="1503"/>
      <c r="AD72" s="1503"/>
    </row>
    <row r="73" spans="1:30" s="573" customFormat="1" ht="18.75" customHeight="1">
      <c r="A73" s="1504"/>
      <c r="B73" s="1512"/>
      <c r="C73" s="2001" t="s">
        <v>1018</v>
      </c>
      <c r="D73" s="2001"/>
      <c r="E73" s="2002"/>
      <c r="F73" s="1556">
        <v>0</v>
      </c>
      <c r="G73" s="1556">
        <v>46.13</v>
      </c>
      <c r="H73" s="1288">
        <v>0</v>
      </c>
      <c r="I73" s="1533">
        <v>46.13</v>
      </c>
      <c r="J73" s="1534">
        <v>0</v>
      </c>
      <c r="K73" s="1287">
        <v>48.51</v>
      </c>
      <c r="L73" s="1287">
        <v>0</v>
      </c>
      <c r="M73" s="1248">
        <v>48.51</v>
      </c>
      <c r="N73" s="1503"/>
      <c r="O73" s="1503"/>
      <c r="P73" s="1503"/>
      <c r="Q73" s="1503"/>
      <c r="R73" s="1503"/>
      <c r="S73" s="1503"/>
      <c r="T73" s="1503"/>
      <c r="U73" s="1503"/>
      <c r="V73" s="1503"/>
      <c r="W73" s="1503"/>
      <c r="X73" s="1503"/>
      <c r="Y73" s="1503"/>
      <c r="Z73" s="1503"/>
      <c r="AA73" s="1503"/>
      <c r="AB73" s="1503"/>
      <c r="AC73" s="1503"/>
      <c r="AD73" s="1503"/>
    </row>
    <row r="74" spans="1:30" s="573" customFormat="1" ht="27" hidden="1" customHeight="1">
      <c r="A74" s="1506"/>
      <c r="B74" s="1539"/>
      <c r="C74" s="1909" t="s">
        <v>223</v>
      </c>
      <c r="D74" s="1909"/>
      <c r="E74" s="1910"/>
      <c r="F74" s="1540">
        <v>0</v>
      </c>
      <c r="G74" s="1540">
        <v>0</v>
      </c>
      <c r="H74" s="1259">
        <v>0</v>
      </c>
      <c r="I74" s="1552">
        <v>0</v>
      </c>
      <c r="J74" s="1511">
        <v>0</v>
      </c>
      <c r="K74" s="1258">
        <v>0</v>
      </c>
      <c r="L74" s="1258">
        <v>0</v>
      </c>
      <c r="M74" s="1254">
        <v>0</v>
      </c>
      <c r="N74" s="1503"/>
      <c r="O74" s="1503"/>
      <c r="P74" s="1503"/>
      <c r="Q74" s="1503"/>
      <c r="R74" s="1503"/>
      <c r="S74" s="1503"/>
      <c r="T74" s="1503"/>
      <c r="U74" s="1503"/>
      <c r="V74" s="1503"/>
      <c r="W74" s="1503"/>
      <c r="X74" s="1503"/>
      <c r="Y74" s="1503"/>
      <c r="Z74" s="1503"/>
      <c r="AA74" s="1503"/>
      <c r="AB74" s="1503"/>
      <c r="AC74" s="1503"/>
      <c r="AD74" s="1503"/>
    </row>
    <row r="75" spans="1:30" s="573" customFormat="1" ht="28.5" customHeight="1">
      <c r="A75" s="1506"/>
      <c r="B75" s="1539"/>
      <c r="C75" s="1909" t="s">
        <v>1019</v>
      </c>
      <c r="D75" s="1909"/>
      <c r="E75" s="1910"/>
      <c r="F75" s="1257">
        <v>5.069</v>
      </c>
      <c r="G75" s="1557">
        <v>0</v>
      </c>
      <c r="H75" s="1259">
        <v>0</v>
      </c>
      <c r="I75" s="1552">
        <v>5.069</v>
      </c>
      <c r="J75" s="1511">
        <v>4.0990000000000002</v>
      </c>
      <c r="K75" s="1258">
        <v>0</v>
      </c>
      <c r="L75" s="1258">
        <v>0</v>
      </c>
      <c r="M75" s="1254">
        <v>4.0990000000000002</v>
      </c>
      <c r="N75" s="1503"/>
      <c r="O75" s="1503"/>
      <c r="P75" s="1503"/>
      <c r="Q75" s="1503"/>
      <c r="R75" s="1503"/>
      <c r="S75" s="1503"/>
      <c r="T75" s="1503"/>
      <c r="U75" s="1503"/>
      <c r="V75" s="1503"/>
      <c r="W75" s="1503"/>
      <c r="X75" s="1503"/>
      <c r="Y75" s="1503"/>
      <c r="Z75" s="1503"/>
      <c r="AA75" s="1503"/>
      <c r="AB75" s="1503"/>
      <c r="AC75" s="1503"/>
      <c r="AD75" s="1503"/>
    </row>
    <row r="76" spans="1:30" s="573" customFormat="1" ht="17.25" customHeight="1">
      <c r="A76" s="1506"/>
      <c r="B76" s="1539"/>
      <c r="C76" s="1847" t="s">
        <v>1020</v>
      </c>
      <c r="D76" s="1848"/>
      <c r="E76" s="1849"/>
      <c r="F76" s="1251">
        <v>0</v>
      </c>
      <c r="G76" s="1252">
        <v>0</v>
      </c>
      <c r="H76" s="1253">
        <v>0</v>
      </c>
      <c r="I76" s="1528">
        <v>0</v>
      </c>
      <c r="J76" s="1389">
        <v>0</v>
      </c>
      <c r="K76" s="1252">
        <v>0</v>
      </c>
      <c r="L76" s="1252">
        <v>10.845000000000001</v>
      </c>
      <c r="M76" s="1254">
        <v>10.845000000000001</v>
      </c>
      <c r="N76" s="1503"/>
      <c r="O76" s="1503"/>
      <c r="P76" s="1503"/>
      <c r="Q76" s="1503"/>
      <c r="R76" s="1503"/>
      <c r="S76" s="1503"/>
      <c r="T76" s="1503"/>
      <c r="U76" s="1503"/>
      <c r="V76" s="1503"/>
      <c r="W76" s="1503"/>
      <c r="X76" s="1503"/>
      <c r="Y76" s="1503"/>
      <c r="Z76" s="1503"/>
      <c r="AA76" s="1503"/>
      <c r="AB76" s="1503"/>
      <c r="AC76" s="1503"/>
      <c r="AD76" s="1503"/>
    </row>
    <row r="77" spans="1:30" s="573" customFormat="1" ht="27.75" hidden="1" customHeight="1">
      <c r="A77" s="1507"/>
      <c r="B77" s="1554"/>
      <c r="C77" s="1999" t="s">
        <v>1021</v>
      </c>
      <c r="D77" s="1999"/>
      <c r="E77" s="2000"/>
      <c r="F77" s="1257">
        <v>0</v>
      </c>
      <c r="G77" s="1258">
        <v>0</v>
      </c>
      <c r="H77" s="1259">
        <v>0</v>
      </c>
      <c r="I77" s="1558">
        <v>0</v>
      </c>
      <c r="J77" s="1258">
        <v>0</v>
      </c>
      <c r="K77" s="1258">
        <v>0</v>
      </c>
      <c r="L77" s="1258">
        <v>0</v>
      </c>
      <c r="M77" s="1260">
        <v>0</v>
      </c>
      <c r="N77" s="1503"/>
      <c r="O77" s="1503"/>
      <c r="P77" s="1503"/>
      <c r="Q77" s="1503"/>
      <c r="R77" s="1503"/>
      <c r="S77" s="1503"/>
      <c r="T77" s="1503"/>
      <c r="U77" s="1503"/>
      <c r="V77" s="1503"/>
      <c r="W77" s="1503"/>
      <c r="X77" s="1503"/>
      <c r="Y77" s="1503"/>
      <c r="Z77" s="1503"/>
      <c r="AA77" s="1503"/>
      <c r="AB77" s="1503"/>
      <c r="AC77" s="1503"/>
      <c r="AD77" s="1503"/>
    </row>
    <row r="78" spans="1:30" s="573" customFormat="1" ht="18" customHeight="1" thickBot="1">
      <c r="A78" s="1507"/>
      <c r="B78" s="1554"/>
      <c r="C78" s="1966" t="s">
        <v>1022</v>
      </c>
      <c r="D78" s="1967"/>
      <c r="E78" s="1968"/>
      <c r="F78" s="1544">
        <v>3749.9679999999998</v>
      </c>
      <c r="G78" s="1559">
        <v>1742.2719999999999</v>
      </c>
      <c r="H78" s="1546">
        <v>172.017</v>
      </c>
      <c r="I78" s="1552">
        <v>5664.2569999999996</v>
      </c>
      <c r="J78" s="1511">
        <v>4604.1890000000003</v>
      </c>
      <c r="K78" s="1258">
        <v>1536.758</v>
      </c>
      <c r="L78" s="1258">
        <v>82.21</v>
      </c>
      <c r="M78" s="1260">
        <v>6223.1570000000002</v>
      </c>
      <c r="N78" s="1503"/>
      <c r="O78" s="1503"/>
      <c r="P78" s="1503"/>
      <c r="Q78" s="1503"/>
      <c r="R78" s="1503"/>
      <c r="S78" s="1503"/>
      <c r="T78" s="1503"/>
      <c r="U78" s="1503"/>
      <c r="V78" s="1503"/>
      <c r="W78" s="1503"/>
      <c r="X78" s="1503"/>
      <c r="Y78" s="1503"/>
      <c r="Z78" s="1503"/>
      <c r="AA78" s="1503"/>
      <c r="AB78" s="1503"/>
      <c r="AC78" s="1503"/>
      <c r="AD78" s="1503"/>
    </row>
    <row r="79" spans="1:30" s="573" customFormat="1" ht="15" customHeight="1" thickBot="1">
      <c r="A79" s="1502">
        <v>7</v>
      </c>
      <c r="B79" s="1998" t="s">
        <v>224</v>
      </c>
      <c r="C79" s="1853"/>
      <c r="D79" s="1853"/>
      <c r="E79" s="1854"/>
      <c r="F79" s="6">
        <v>0</v>
      </c>
      <c r="G79" s="7">
        <v>0</v>
      </c>
      <c r="H79" s="27">
        <v>0</v>
      </c>
      <c r="I79" s="9">
        <v>0</v>
      </c>
      <c r="J79" s="1368">
        <v>0</v>
      </c>
      <c r="K79" s="1237">
        <v>0</v>
      </c>
      <c r="L79" s="1237">
        <v>0</v>
      </c>
      <c r="M79" s="1239">
        <v>0</v>
      </c>
      <c r="N79" s="1503"/>
      <c r="O79" s="1503"/>
      <c r="P79" s="1503"/>
      <c r="Q79" s="1503"/>
      <c r="R79" s="1503"/>
      <c r="S79" s="1503"/>
      <c r="T79" s="1503"/>
      <c r="U79" s="1503"/>
      <c r="V79" s="1503"/>
      <c r="W79" s="1503"/>
      <c r="X79" s="1503"/>
      <c r="Y79" s="1503"/>
      <c r="Z79" s="1503"/>
      <c r="AA79" s="1503"/>
      <c r="AB79" s="1503"/>
      <c r="AC79" s="1503"/>
      <c r="AD79" s="1503"/>
    </row>
    <row r="80" spans="1:30" s="573" customFormat="1" ht="13.5" hidden="1" customHeight="1">
      <c r="A80" s="1504"/>
      <c r="B80" s="37"/>
      <c r="C80" s="2010" t="s">
        <v>225</v>
      </c>
      <c r="D80" s="2010"/>
      <c r="E80" s="2011"/>
      <c r="F80" s="1560"/>
      <c r="G80" s="1560"/>
      <c r="H80" s="1561"/>
      <c r="I80" s="1562"/>
      <c r="J80" s="1505">
        <v>0</v>
      </c>
      <c r="K80" s="1246">
        <v>0</v>
      </c>
      <c r="L80" s="1246">
        <v>0</v>
      </c>
      <c r="M80" s="1248">
        <v>0</v>
      </c>
      <c r="N80" s="1503"/>
      <c r="O80" s="1503"/>
      <c r="P80" s="1503"/>
      <c r="Q80" s="1503"/>
      <c r="R80" s="1503"/>
      <c r="S80" s="1503"/>
      <c r="T80" s="1503"/>
      <c r="U80" s="1503"/>
      <c r="V80" s="1503"/>
      <c r="W80" s="1503"/>
      <c r="X80" s="1503"/>
      <c r="Y80" s="1503"/>
      <c r="Z80" s="1503"/>
      <c r="AA80" s="1503"/>
      <c r="AB80" s="1503"/>
      <c r="AC80" s="1503"/>
      <c r="AD80" s="1503"/>
    </row>
    <row r="81" spans="1:30" s="573" customFormat="1" ht="13.5" hidden="1" customHeight="1">
      <c r="A81" s="1506"/>
      <c r="B81" s="28"/>
      <c r="C81" s="2017" t="s">
        <v>226</v>
      </c>
      <c r="D81" s="2017"/>
      <c r="E81" s="2018"/>
      <c r="F81" s="1342"/>
      <c r="G81" s="1342"/>
      <c r="H81" s="1563"/>
      <c r="I81" s="1518"/>
      <c r="J81" s="1389">
        <v>0</v>
      </c>
      <c r="K81" s="1252">
        <v>0</v>
      </c>
      <c r="L81" s="1252">
        <v>0</v>
      </c>
      <c r="M81" s="1254">
        <v>0</v>
      </c>
      <c r="N81" s="1503"/>
      <c r="O81" s="1503"/>
      <c r="P81" s="1503"/>
      <c r="Q81" s="1503"/>
      <c r="R81" s="1503"/>
      <c r="S81" s="1503"/>
      <c r="T81" s="1503"/>
      <c r="U81" s="1503"/>
      <c r="V81" s="1503"/>
      <c r="W81" s="1503"/>
      <c r="X81" s="1503"/>
      <c r="Y81" s="1503"/>
      <c r="Z81" s="1503"/>
      <c r="AA81" s="1503"/>
      <c r="AB81" s="1503"/>
      <c r="AC81" s="1503"/>
      <c r="AD81" s="1503"/>
    </row>
    <row r="82" spans="1:30" s="573" customFormat="1" ht="24.75" hidden="1" customHeight="1" thickBot="1">
      <c r="A82" s="1506"/>
      <c r="B82" s="28"/>
      <c r="C82" s="2017" t="s">
        <v>1023</v>
      </c>
      <c r="D82" s="2017"/>
      <c r="E82" s="2018"/>
      <c r="F82" s="1342"/>
      <c r="G82" s="1342"/>
      <c r="H82" s="1563"/>
      <c r="I82" s="1518"/>
      <c r="J82" s="1389">
        <v>0</v>
      </c>
      <c r="K82" s="1252">
        <v>0</v>
      </c>
      <c r="L82" s="1252">
        <v>0</v>
      </c>
      <c r="M82" s="1254">
        <v>0</v>
      </c>
      <c r="N82" s="1503"/>
      <c r="O82" s="1503"/>
      <c r="P82" s="1503"/>
      <c r="Q82" s="1503"/>
      <c r="R82" s="1503"/>
      <c r="S82" s="1503"/>
      <c r="T82" s="1503"/>
      <c r="U82" s="1503"/>
      <c r="V82" s="1503"/>
      <c r="W82" s="1503"/>
      <c r="X82" s="1503"/>
      <c r="Y82" s="1503"/>
      <c r="Z82" s="1503"/>
      <c r="AA82" s="1503"/>
      <c r="AB82" s="1503"/>
      <c r="AC82" s="1503"/>
      <c r="AD82" s="1503"/>
    </row>
    <row r="83" spans="1:30" s="573" customFormat="1" ht="25.5" hidden="1" customHeight="1" thickBot="1">
      <c r="A83" s="1507"/>
      <c r="B83" s="38"/>
      <c r="C83" s="2015" t="s">
        <v>1024</v>
      </c>
      <c r="D83" s="2015"/>
      <c r="E83" s="2016"/>
      <c r="F83" s="1564"/>
      <c r="G83" s="1564"/>
      <c r="H83" s="1565"/>
      <c r="I83" s="1523"/>
      <c r="J83" s="1511">
        <v>0</v>
      </c>
      <c r="K83" s="1258">
        <v>0</v>
      </c>
      <c r="L83" s="1258">
        <v>0</v>
      </c>
      <c r="M83" s="1260">
        <v>0</v>
      </c>
      <c r="N83" s="1503"/>
      <c r="O83" s="1503"/>
      <c r="P83" s="1503"/>
      <c r="Q83" s="1503"/>
      <c r="R83" s="1503"/>
      <c r="S83" s="1503"/>
      <c r="T83" s="1503"/>
      <c r="U83" s="1503"/>
      <c r="V83" s="1503"/>
      <c r="W83" s="1503"/>
      <c r="X83" s="1503"/>
      <c r="Y83" s="1503"/>
      <c r="Z83" s="1503"/>
      <c r="AA83" s="1503"/>
      <c r="AB83" s="1503"/>
      <c r="AC83" s="1503"/>
      <c r="AD83" s="1503"/>
    </row>
    <row r="84" spans="1:30" s="573" customFormat="1" ht="15" customHeight="1" thickBot="1">
      <c r="A84" s="1502">
        <v>8</v>
      </c>
      <c r="B84" s="2007" t="s">
        <v>227</v>
      </c>
      <c r="C84" s="2008"/>
      <c r="D84" s="2008"/>
      <c r="E84" s="2009"/>
      <c r="F84" s="1566">
        <v>9954.8349999999991</v>
      </c>
      <c r="G84" s="1486">
        <v>20633.626</v>
      </c>
      <c r="H84" s="1238">
        <v>151.20599999999999</v>
      </c>
      <c r="I84" s="1524">
        <v>30739.667000000001</v>
      </c>
      <c r="J84" s="1368">
        <v>14612.733</v>
      </c>
      <c r="K84" s="1237">
        <v>19750.754000000001</v>
      </c>
      <c r="L84" s="1237">
        <v>273.57400000000001</v>
      </c>
      <c r="M84" s="1239">
        <v>34637.061000000002</v>
      </c>
      <c r="N84" s="1503"/>
      <c r="O84" s="1503"/>
      <c r="P84" s="1503"/>
      <c r="Q84" s="1503"/>
      <c r="R84" s="1503"/>
      <c r="S84" s="1503"/>
      <c r="T84" s="1503"/>
      <c r="U84" s="1503"/>
      <c r="V84" s="1503"/>
      <c r="W84" s="1503"/>
      <c r="X84" s="1503"/>
      <c r="Y84" s="1503"/>
      <c r="Z84" s="1503"/>
      <c r="AA84" s="1503"/>
      <c r="AB84" s="1503"/>
      <c r="AC84" s="1503"/>
      <c r="AD84" s="1503"/>
    </row>
    <row r="85" spans="1:30" s="573" customFormat="1" ht="18" customHeight="1">
      <c r="A85" s="1504"/>
      <c r="B85" s="1512"/>
      <c r="C85" s="2001" t="s">
        <v>1025</v>
      </c>
      <c r="D85" s="2001"/>
      <c r="E85" s="2002"/>
      <c r="F85" s="1551">
        <v>6148.7070000000003</v>
      </c>
      <c r="G85" s="1551">
        <v>4844.2070000000003</v>
      </c>
      <c r="H85" s="1247">
        <v>124.43899999999999</v>
      </c>
      <c r="I85" s="1526">
        <v>11117.352999999999</v>
      </c>
      <c r="J85" s="1505">
        <v>7832.4040000000005</v>
      </c>
      <c r="K85" s="1246">
        <v>4872.7129999999997</v>
      </c>
      <c r="L85" s="1246">
        <v>272.13</v>
      </c>
      <c r="M85" s="1248">
        <v>12977.246999999999</v>
      </c>
      <c r="N85" s="1503"/>
      <c r="O85" s="1503"/>
      <c r="P85" s="1503"/>
      <c r="Q85" s="1503"/>
      <c r="R85" s="1503"/>
      <c r="S85" s="1503"/>
      <c r="T85" s="1503"/>
      <c r="U85" s="1503"/>
      <c r="V85" s="1503"/>
      <c r="W85" s="1503"/>
      <c r="X85" s="1503"/>
      <c r="Y85" s="1503"/>
      <c r="Z85" s="1503"/>
      <c r="AA85" s="1503"/>
      <c r="AB85" s="1503"/>
      <c r="AC85" s="1503"/>
      <c r="AD85" s="1503"/>
    </row>
    <row r="86" spans="1:30" s="573" customFormat="1" ht="15.75" customHeight="1" thickBot="1">
      <c r="A86" s="1506"/>
      <c r="B86" s="1567"/>
      <c r="C86" s="1909" t="s">
        <v>228</v>
      </c>
      <c r="D86" s="1909"/>
      <c r="E86" s="1910"/>
      <c r="F86" s="1538">
        <v>840.01199999999994</v>
      </c>
      <c r="G86" s="1538">
        <v>564.923</v>
      </c>
      <c r="H86" s="1253">
        <v>24.474</v>
      </c>
      <c r="I86" s="1528">
        <v>1429.4090000000001</v>
      </c>
      <c r="J86" s="1389">
        <v>996.13099999999997</v>
      </c>
      <c r="K86" s="1252">
        <v>312.23099999999999</v>
      </c>
      <c r="L86" s="1252">
        <v>0</v>
      </c>
      <c r="M86" s="1254">
        <v>1308.3620000000001</v>
      </c>
      <c r="N86" s="1503"/>
      <c r="O86" s="1503"/>
      <c r="P86" s="1503"/>
      <c r="Q86" s="1503"/>
      <c r="R86" s="1503"/>
      <c r="S86" s="1503"/>
      <c r="T86" s="1503"/>
      <c r="U86" s="1503"/>
      <c r="V86" s="1503"/>
      <c r="W86" s="1503"/>
      <c r="X86" s="1503"/>
      <c r="Y86" s="1503"/>
      <c r="Z86" s="1503"/>
      <c r="AA86" s="1503"/>
      <c r="AB86" s="1503"/>
      <c r="AC86" s="1503"/>
      <c r="AD86" s="1503"/>
    </row>
    <row r="87" spans="1:30" s="573" customFormat="1" ht="15.75" customHeight="1">
      <c r="A87" s="1506"/>
      <c r="B87" s="1512"/>
      <c r="C87" s="1909" t="s">
        <v>229</v>
      </c>
      <c r="D87" s="1909"/>
      <c r="E87" s="1910"/>
      <c r="F87" s="1538">
        <v>0</v>
      </c>
      <c r="G87" s="1538">
        <v>23.175000000000001</v>
      </c>
      <c r="H87" s="1253">
        <v>0</v>
      </c>
      <c r="I87" s="1528">
        <v>23.175000000000001</v>
      </c>
      <c r="J87" s="1389">
        <v>0</v>
      </c>
      <c r="K87" s="1252">
        <v>23.576000000000001</v>
      </c>
      <c r="L87" s="1252">
        <v>0</v>
      </c>
      <c r="M87" s="1254">
        <v>23.576000000000001</v>
      </c>
      <c r="N87" s="1503"/>
      <c r="O87" s="1503"/>
      <c r="P87" s="1503"/>
      <c r="Q87" s="1503"/>
      <c r="R87" s="1503"/>
      <c r="S87" s="1503"/>
      <c r="T87" s="1503"/>
      <c r="U87" s="1503"/>
      <c r="V87" s="1503"/>
      <c r="W87" s="1503"/>
      <c r="X87" s="1503"/>
      <c r="Y87" s="1503"/>
      <c r="Z87" s="1503"/>
      <c r="AA87" s="1503"/>
      <c r="AB87" s="1503"/>
      <c r="AC87" s="1503"/>
      <c r="AD87" s="1503"/>
    </row>
    <row r="88" spans="1:30" s="573" customFormat="1" ht="16.5" customHeight="1">
      <c r="A88" s="1504"/>
      <c r="B88" s="1539"/>
      <c r="C88" s="1909" t="s">
        <v>1026</v>
      </c>
      <c r="D88" s="1909"/>
      <c r="E88" s="1910"/>
      <c r="F88" s="1551">
        <v>2966.116</v>
      </c>
      <c r="G88" s="1252">
        <v>15199.876</v>
      </c>
      <c r="H88" s="1253">
        <v>0</v>
      </c>
      <c r="I88" s="1526">
        <v>18165.991999999998</v>
      </c>
      <c r="J88" s="1505">
        <v>4284.1980000000003</v>
      </c>
      <c r="K88" s="1246">
        <v>13341.296</v>
      </c>
      <c r="L88" s="1246">
        <v>0</v>
      </c>
      <c r="M88" s="1254">
        <v>17625.493999999999</v>
      </c>
      <c r="N88" s="1503"/>
      <c r="O88" s="1503"/>
      <c r="P88" s="1503"/>
      <c r="Q88" s="1503"/>
      <c r="R88" s="1503"/>
      <c r="S88" s="1503"/>
      <c r="T88" s="1503"/>
      <c r="U88" s="1503"/>
      <c r="V88" s="1503"/>
      <c r="W88" s="1503"/>
      <c r="X88" s="1503"/>
      <c r="Y88" s="1503"/>
      <c r="Z88" s="1503"/>
      <c r="AA88" s="1503"/>
      <c r="AB88" s="1503"/>
      <c r="AC88" s="1503"/>
      <c r="AD88" s="1503"/>
    </row>
    <row r="89" spans="1:30" s="573" customFormat="1" ht="16.5" customHeight="1">
      <c r="A89" s="1504"/>
      <c r="B89" s="1568"/>
      <c r="C89" s="1847" t="s">
        <v>230</v>
      </c>
      <c r="D89" s="1848"/>
      <c r="E89" s="1849"/>
      <c r="F89" s="1251">
        <v>0</v>
      </c>
      <c r="G89" s="1246">
        <v>0</v>
      </c>
      <c r="H89" s="1247">
        <v>0</v>
      </c>
      <c r="I89" s="1528">
        <v>0</v>
      </c>
      <c r="J89" s="1505">
        <v>1500</v>
      </c>
      <c r="K89" s="1246">
        <v>1200</v>
      </c>
      <c r="L89" s="1246">
        <v>0</v>
      </c>
      <c r="M89" s="1254">
        <v>2700</v>
      </c>
      <c r="N89" s="1503"/>
      <c r="O89" s="1503"/>
      <c r="P89" s="1503"/>
      <c r="Q89" s="1503"/>
      <c r="R89" s="1503"/>
      <c r="S89" s="1503"/>
      <c r="T89" s="1503"/>
      <c r="U89" s="1503"/>
      <c r="V89" s="1503"/>
      <c r="W89" s="1503"/>
      <c r="X89" s="1503"/>
      <c r="Y89" s="1503"/>
      <c r="Z89" s="1503"/>
      <c r="AA89" s="1503"/>
      <c r="AB89" s="1503"/>
      <c r="AC89" s="1503"/>
      <c r="AD89" s="1503"/>
    </row>
    <row r="90" spans="1:30" s="573" customFormat="1" ht="18.75" customHeight="1">
      <c r="A90" s="1504"/>
      <c r="B90" s="1568"/>
      <c r="C90" s="1847" t="s">
        <v>1027</v>
      </c>
      <c r="D90" s="1848"/>
      <c r="E90" s="1849"/>
      <c r="F90" s="1245">
        <v>0</v>
      </c>
      <c r="G90" s="1246">
        <v>0</v>
      </c>
      <c r="H90" s="1247">
        <v>2.2930000000000001</v>
      </c>
      <c r="I90" s="1526">
        <v>2.2930000000000001</v>
      </c>
      <c r="J90" s="1505">
        <v>0</v>
      </c>
      <c r="K90" s="1246">
        <v>0</v>
      </c>
      <c r="L90" s="1246">
        <v>1.444</v>
      </c>
      <c r="M90" s="1254">
        <v>1.444</v>
      </c>
      <c r="N90" s="1503"/>
      <c r="O90" s="1503"/>
      <c r="P90" s="1503"/>
      <c r="Q90" s="1503"/>
      <c r="R90" s="1503"/>
      <c r="S90" s="1503"/>
      <c r="T90" s="1503"/>
      <c r="U90" s="1503"/>
      <c r="V90" s="1503"/>
      <c r="W90" s="1503"/>
      <c r="X90" s="1503"/>
      <c r="Y90" s="1503"/>
      <c r="Z90" s="1503"/>
      <c r="AA90" s="1503"/>
      <c r="AB90" s="1503"/>
      <c r="AC90" s="1503"/>
      <c r="AD90" s="1503"/>
    </row>
    <row r="91" spans="1:30" s="573" customFormat="1" ht="19.5" customHeight="1" thickBot="1">
      <c r="A91" s="1504"/>
      <c r="B91" s="1569"/>
      <c r="C91" s="1966" t="s">
        <v>1028</v>
      </c>
      <c r="D91" s="1967"/>
      <c r="E91" s="1968"/>
      <c r="F91" s="1257">
        <v>0</v>
      </c>
      <c r="G91" s="1511">
        <v>1.4450000000000001</v>
      </c>
      <c r="H91" s="1288">
        <v>0</v>
      </c>
      <c r="I91" s="1533">
        <v>1.4450000000000001</v>
      </c>
      <c r="J91" s="1505">
        <v>0</v>
      </c>
      <c r="K91" s="1246">
        <v>0.93799999999999994</v>
      </c>
      <c r="L91" s="1246">
        <v>0</v>
      </c>
      <c r="M91" s="1254">
        <v>0.93799999999999994</v>
      </c>
      <c r="N91" s="1503"/>
      <c r="O91" s="1503"/>
      <c r="P91" s="1503"/>
      <c r="Q91" s="1503"/>
      <c r="R91" s="1503"/>
      <c r="S91" s="1503"/>
      <c r="T91" s="1503"/>
      <c r="U91" s="1503"/>
      <c r="V91" s="1503"/>
      <c r="W91" s="1503"/>
      <c r="X91" s="1503"/>
      <c r="Y91" s="1503"/>
      <c r="Z91" s="1503"/>
      <c r="AA91" s="1503"/>
      <c r="AB91" s="1503"/>
      <c r="AC91" s="1503"/>
      <c r="AD91" s="1503"/>
    </row>
    <row r="92" spans="1:30" s="573" customFormat="1" ht="13.5" hidden="1" customHeight="1">
      <c r="A92" s="1507" t="s">
        <v>231</v>
      </c>
      <c r="B92" s="1531"/>
      <c r="C92" s="2012" t="s">
        <v>1029</v>
      </c>
      <c r="D92" s="2013"/>
      <c r="E92" s="2014"/>
      <c r="F92" s="1570"/>
      <c r="G92" s="1571"/>
      <c r="H92" s="1572"/>
      <c r="I92" s="1573"/>
      <c r="J92" s="1534">
        <v>0</v>
      </c>
      <c r="K92" s="1287">
        <v>0</v>
      </c>
      <c r="L92" s="1287">
        <v>0</v>
      </c>
      <c r="M92" s="1260">
        <v>0</v>
      </c>
      <c r="N92" s="1503"/>
      <c r="O92" s="1503"/>
      <c r="P92" s="1503"/>
      <c r="Q92" s="1503"/>
      <c r="R92" s="1503"/>
      <c r="S92" s="1503"/>
      <c r="T92" s="1503"/>
      <c r="U92" s="1503"/>
      <c r="V92" s="1503"/>
      <c r="W92" s="1503"/>
      <c r="X92" s="1503"/>
      <c r="Y92" s="1503"/>
      <c r="Z92" s="1503"/>
      <c r="AA92" s="1503"/>
      <c r="AB92" s="1503"/>
      <c r="AC92" s="1503"/>
      <c r="AD92" s="1503"/>
    </row>
    <row r="93" spans="1:30" s="573" customFormat="1" ht="18" customHeight="1" thickBot="1">
      <c r="A93" s="1502">
        <v>9</v>
      </c>
      <c r="B93" s="2007" t="s">
        <v>232</v>
      </c>
      <c r="C93" s="2008"/>
      <c r="D93" s="2008"/>
      <c r="E93" s="2009"/>
      <c r="F93" s="1236">
        <v>0</v>
      </c>
      <c r="G93" s="1368">
        <v>184.51499999999999</v>
      </c>
      <c r="H93" s="1238">
        <v>0</v>
      </c>
      <c r="I93" s="1524">
        <v>184.51499999999999</v>
      </c>
      <c r="J93" s="1368">
        <v>0</v>
      </c>
      <c r="K93" s="1237">
        <v>184.5</v>
      </c>
      <c r="L93" s="1237">
        <v>0</v>
      </c>
      <c r="M93" s="1239">
        <v>184.5</v>
      </c>
      <c r="N93" s="1503"/>
      <c r="O93" s="1503"/>
      <c r="P93" s="1503"/>
      <c r="Q93" s="1503"/>
      <c r="R93" s="1503"/>
      <c r="S93" s="1503"/>
      <c r="T93" s="1503"/>
      <c r="U93" s="1503"/>
      <c r="V93" s="1503"/>
      <c r="W93" s="1503"/>
      <c r="X93" s="1503"/>
      <c r="Y93" s="1503"/>
      <c r="Z93" s="1503"/>
      <c r="AA93" s="1503"/>
      <c r="AB93" s="1503"/>
      <c r="AC93" s="1503"/>
      <c r="AD93" s="1503"/>
    </row>
    <row r="94" spans="1:30" s="573" customFormat="1" ht="25.5" hidden="1" customHeight="1">
      <c r="A94" s="1504"/>
      <c r="B94" s="37"/>
      <c r="C94" s="2010" t="s">
        <v>233</v>
      </c>
      <c r="D94" s="2010"/>
      <c r="E94" s="2011"/>
      <c r="F94" s="1245">
        <v>0</v>
      </c>
      <c r="G94" s="1505">
        <v>0</v>
      </c>
      <c r="H94" s="1247">
        <v>0</v>
      </c>
      <c r="I94" s="1536">
        <v>0</v>
      </c>
      <c r="J94" s="1505">
        <v>0</v>
      </c>
      <c r="K94" s="1246">
        <v>0</v>
      </c>
      <c r="L94" s="1246">
        <v>0</v>
      </c>
      <c r="M94" s="1248">
        <v>0</v>
      </c>
      <c r="N94" s="1503"/>
      <c r="O94" s="1503"/>
      <c r="P94" s="1503"/>
      <c r="Q94" s="1503"/>
      <c r="R94" s="1503"/>
      <c r="S94" s="1503"/>
      <c r="T94" s="1503"/>
      <c r="U94" s="1503"/>
      <c r="V94" s="1503"/>
      <c r="W94" s="1503"/>
      <c r="X94" s="1503"/>
      <c r="Y94" s="1503"/>
      <c r="Z94" s="1503"/>
      <c r="AA94" s="1503"/>
      <c r="AB94" s="1503"/>
      <c r="AC94" s="1503"/>
      <c r="AD94" s="1503"/>
    </row>
    <row r="95" spans="1:30" s="573" customFormat="1" ht="19.5" customHeight="1" thickBot="1">
      <c r="A95" s="1506"/>
      <c r="B95" s="28"/>
      <c r="C95" s="1909" t="s">
        <v>234</v>
      </c>
      <c r="D95" s="1909"/>
      <c r="E95" s="1910"/>
      <c r="F95" s="1251">
        <v>0</v>
      </c>
      <c r="G95" s="1252">
        <v>184.51499999999999</v>
      </c>
      <c r="H95" s="1253">
        <v>0</v>
      </c>
      <c r="I95" s="1528">
        <v>184.51499999999999</v>
      </c>
      <c r="J95" s="1389">
        <v>0</v>
      </c>
      <c r="K95" s="1252">
        <v>184.5</v>
      </c>
      <c r="L95" s="1252">
        <v>0</v>
      </c>
      <c r="M95" s="1254">
        <v>184.5</v>
      </c>
      <c r="N95" s="1503"/>
      <c r="O95" s="1503"/>
      <c r="P95" s="1503"/>
      <c r="Q95" s="1503"/>
      <c r="R95" s="1503"/>
      <c r="S95" s="1503"/>
      <c r="T95" s="1503"/>
      <c r="U95" s="1503"/>
      <c r="V95" s="1503"/>
      <c r="W95" s="1503"/>
      <c r="X95" s="1503"/>
      <c r="Y95" s="1503"/>
      <c r="Z95" s="1503"/>
      <c r="AA95" s="1503"/>
      <c r="AB95" s="1503"/>
      <c r="AC95" s="1503"/>
      <c r="AD95" s="1503"/>
    </row>
    <row r="96" spans="1:30" s="573" customFormat="1" ht="31.5" hidden="1" customHeight="1">
      <c r="A96" s="1507" t="s">
        <v>235</v>
      </c>
      <c r="B96" s="1554"/>
      <c r="C96" s="2005" t="s">
        <v>236</v>
      </c>
      <c r="D96" s="2005"/>
      <c r="E96" s="2006"/>
      <c r="F96" s="1564"/>
      <c r="G96" s="1574"/>
      <c r="H96" s="1565"/>
      <c r="I96" s="1523"/>
      <c r="J96" s="1511">
        <v>0</v>
      </c>
      <c r="K96" s="1258">
        <v>0</v>
      </c>
      <c r="L96" s="1258">
        <v>0</v>
      </c>
      <c r="M96" s="1260">
        <v>0</v>
      </c>
      <c r="N96" s="1503"/>
      <c r="O96" s="1503"/>
      <c r="P96" s="1503"/>
      <c r="Q96" s="1503"/>
      <c r="R96" s="1503"/>
      <c r="S96" s="1503"/>
      <c r="T96" s="1503"/>
      <c r="U96" s="1503"/>
      <c r="V96" s="1503"/>
      <c r="W96" s="1503"/>
      <c r="X96" s="1503"/>
      <c r="Y96" s="1503"/>
      <c r="Z96" s="1503"/>
      <c r="AA96" s="1503"/>
      <c r="AB96" s="1503"/>
      <c r="AC96" s="1503"/>
      <c r="AD96" s="1503"/>
    </row>
    <row r="97" spans="1:30" s="573" customFormat="1" ht="27.75" customHeight="1" thickBot="1">
      <c r="A97" s="1502">
        <v>10</v>
      </c>
      <c r="B97" s="2007" t="s">
        <v>1030</v>
      </c>
      <c r="C97" s="2008"/>
      <c r="D97" s="2008"/>
      <c r="E97" s="2009"/>
      <c r="F97" s="1236">
        <v>4671.9359999999997</v>
      </c>
      <c r="G97" s="1237">
        <v>2387.8220000000001</v>
      </c>
      <c r="H97" s="1238">
        <v>516.03899999999999</v>
      </c>
      <c r="I97" s="1524">
        <v>7575.7969999999996</v>
      </c>
      <c r="J97" s="1368">
        <v>5170.3280000000004</v>
      </c>
      <c r="K97" s="1237">
        <v>1895.6320000000001</v>
      </c>
      <c r="L97" s="1237">
        <v>472.95</v>
      </c>
      <c r="M97" s="1239">
        <v>7538.91</v>
      </c>
      <c r="N97" s="1503"/>
      <c r="O97" s="1503"/>
      <c r="P97" s="1503"/>
      <c r="Q97" s="1503"/>
      <c r="R97" s="1503"/>
      <c r="S97" s="1503"/>
      <c r="T97" s="1503"/>
      <c r="U97" s="1503"/>
      <c r="V97" s="1503"/>
      <c r="W97" s="1503"/>
      <c r="X97" s="1503"/>
      <c r="Y97" s="1503"/>
      <c r="Z97" s="1503"/>
      <c r="AA97" s="1503"/>
      <c r="AB97" s="1503"/>
      <c r="AC97" s="1503"/>
      <c r="AD97" s="1503"/>
    </row>
    <row r="98" spans="1:30" s="573" customFormat="1" ht="17.25" customHeight="1">
      <c r="A98" s="1575"/>
      <c r="B98" s="1512"/>
      <c r="C98" s="2001" t="s">
        <v>237</v>
      </c>
      <c r="D98" s="2001"/>
      <c r="E98" s="2002"/>
      <c r="F98" s="1245">
        <v>0</v>
      </c>
      <c r="G98" s="1246">
        <v>0</v>
      </c>
      <c r="H98" s="1247">
        <v>24</v>
      </c>
      <c r="I98" s="1526">
        <v>24</v>
      </c>
      <c r="J98" s="1505">
        <v>0</v>
      </c>
      <c r="K98" s="1246">
        <v>0</v>
      </c>
      <c r="L98" s="1246">
        <v>24</v>
      </c>
      <c r="M98" s="1248">
        <v>24</v>
      </c>
      <c r="N98" s="1503"/>
      <c r="O98" s="1503"/>
      <c r="P98" s="1503"/>
      <c r="Q98" s="1503"/>
      <c r="R98" s="1503"/>
      <c r="S98" s="1503"/>
      <c r="T98" s="1503"/>
      <c r="U98" s="1503"/>
      <c r="V98" s="1503"/>
      <c r="W98" s="1503"/>
      <c r="X98" s="1503"/>
      <c r="Y98" s="1503"/>
      <c r="Z98" s="1503"/>
      <c r="AA98" s="1503"/>
      <c r="AB98" s="1503"/>
      <c r="AC98" s="1503"/>
      <c r="AD98" s="1503"/>
    </row>
    <row r="99" spans="1:30" s="573" customFormat="1" ht="16.5" customHeight="1">
      <c r="A99" s="1576"/>
      <c r="B99" s="1539"/>
      <c r="C99" s="1909" t="s">
        <v>238</v>
      </c>
      <c r="D99" s="1909"/>
      <c r="E99" s="1910"/>
      <c r="F99" s="1538">
        <v>4580.9579999999996</v>
      </c>
      <c r="G99" s="1538">
        <v>2337.19</v>
      </c>
      <c r="H99" s="1253">
        <v>492.03899999999999</v>
      </c>
      <c r="I99" s="1528">
        <v>7410.1869999999999</v>
      </c>
      <c r="J99" s="1389">
        <v>5079.3500000000004</v>
      </c>
      <c r="K99" s="1252">
        <v>1845</v>
      </c>
      <c r="L99" s="1252">
        <v>448.95</v>
      </c>
      <c r="M99" s="1254">
        <v>7373.3</v>
      </c>
      <c r="N99" s="1503"/>
      <c r="O99" s="1503"/>
      <c r="P99" s="1503"/>
      <c r="Q99" s="1503"/>
      <c r="R99" s="1503"/>
      <c r="S99" s="1503"/>
      <c r="T99" s="1503"/>
      <c r="U99" s="1503"/>
      <c r="V99" s="1503"/>
      <c r="W99" s="1503"/>
      <c r="X99" s="1503"/>
      <c r="Y99" s="1503"/>
      <c r="Z99" s="1503"/>
      <c r="AA99" s="1503"/>
      <c r="AB99" s="1503"/>
      <c r="AC99" s="1503"/>
      <c r="AD99" s="1503"/>
    </row>
    <row r="100" spans="1:30" s="573" customFormat="1" ht="25.5" hidden="1" customHeight="1">
      <c r="A100" s="1576"/>
      <c r="B100" s="1539"/>
      <c r="C100" s="1909" t="s">
        <v>239</v>
      </c>
      <c r="D100" s="1909"/>
      <c r="E100" s="1910"/>
      <c r="F100" s="1538">
        <v>0</v>
      </c>
      <c r="G100" s="1538">
        <v>0</v>
      </c>
      <c r="H100" s="1253">
        <v>0</v>
      </c>
      <c r="I100" s="1528">
        <v>0</v>
      </c>
      <c r="J100" s="1389">
        <v>0</v>
      </c>
      <c r="K100" s="1252">
        <v>0</v>
      </c>
      <c r="L100" s="1252">
        <v>0</v>
      </c>
      <c r="M100" s="1254">
        <v>0</v>
      </c>
      <c r="N100" s="1503"/>
      <c r="O100" s="1503"/>
      <c r="P100" s="1503"/>
      <c r="Q100" s="1503"/>
      <c r="R100" s="1503"/>
      <c r="S100" s="1503"/>
      <c r="T100" s="1503"/>
      <c r="U100" s="1503"/>
      <c r="V100" s="1503"/>
      <c r="W100" s="1503"/>
      <c r="X100" s="1503"/>
      <c r="Y100" s="1503"/>
      <c r="Z100" s="1503"/>
      <c r="AA100" s="1503"/>
      <c r="AB100" s="1503"/>
      <c r="AC100" s="1503"/>
      <c r="AD100" s="1503"/>
    </row>
    <row r="101" spans="1:30" s="573" customFormat="1" ht="15.75" customHeight="1" thickBot="1">
      <c r="A101" s="1577"/>
      <c r="B101" s="1554"/>
      <c r="C101" s="1999" t="s">
        <v>240</v>
      </c>
      <c r="D101" s="1999"/>
      <c r="E101" s="2000"/>
      <c r="F101" s="1540">
        <v>90.977999999999994</v>
      </c>
      <c r="G101" s="1540">
        <v>50.631999999999998</v>
      </c>
      <c r="H101" s="1259">
        <v>0</v>
      </c>
      <c r="I101" s="1552">
        <v>141.61000000000001</v>
      </c>
      <c r="J101" s="1511">
        <v>90.977999999999994</v>
      </c>
      <c r="K101" s="1258">
        <v>50.631999999999998</v>
      </c>
      <c r="L101" s="1258">
        <v>0</v>
      </c>
      <c r="M101" s="1260">
        <v>141.61000000000001</v>
      </c>
      <c r="N101" s="1503"/>
      <c r="O101" s="1503"/>
      <c r="P101" s="1503"/>
      <c r="Q101" s="1503"/>
      <c r="R101" s="1503"/>
      <c r="S101" s="1503"/>
      <c r="T101" s="1503"/>
      <c r="U101" s="1503"/>
      <c r="V101" s="1503"/>
      <c r="W101" s="1503"/>
      <c r="X101" s="1503"/>
      <c r="Y101" s="1503"/>
      <c r="Z101" s="1503"/>
      <c r="AA101" s="1503"/>
      <c r="AB101" s="1503"/>
      <c r="AC101" s="1503"/>
      <c r="AD101" s="1503"/>
    </row>
    <row r="102" spans="1:30" s="573" customFormat="1" ht="16.5" customHeight="1" thickBot="1">
      <c r="A102" s="1502">
        <v>11</v>
      </c>
      <c r="B102" s="1998" t="s">
        <v>241</v>
      </c>
      <c r="C102" s="1853"/>
      <c r="D102" s="1853"/>
      <c r="E102" s="1854"/>
      <c r="F102" s="1486">
        <v>1063.7850000000001</v>
      </c>
      <c r="G102" s="1486">
        <v>598.20399999999995</v>
      </c>
      <c r="H102" s="1238">
        <v>134.387</v>
      </c>
      <c r="I102" s="1524">
        <v>1796.376</v>
      </c>
      <c r="J102" s="1368">
        <v>1072.175</v>
      </c>
      <c r="K102" s="1237">
        <v>661.33</v>
      </c>
      <c r="L102" s="1237">
        <v>134.792</v>
      </c>
      <c r="M102" s="1239">
        <v>1868.297</v>
      </c>
      <c r="N102" s="1503"/>
      <c r="O102" s="1503"/>
      <c r="P102" s="1503"/>
      <c r="Q102" s="1503"/>
      <c r="R102" s="1503"/>
      <c r="S102" s="1503"/>
      <c r="T102" s="1503"/>
      <c r="U102" s="1503"/>
      <c r="V102" s="1503"/>
      <c r="W102" s="1503"/>
      <c r="X102" s="1503"/>
      <c r="Y102" s="1503"/>
      <c r="Z102" s="1503"/>
      <c r="AA102" s="1503"/>
      <c r="AB102" s="1503"/>
      <c r="AC102" s="1503"/>
      <c r="AD102" s="1503"/>
    </row>
    <row r="103" spans="1:30" s="573" customFormat="1" ht="18" customHeight="1">
      <c r="A103" s="1504"/>
      <c r="B103" s="1512"/>
      <c r="C103" s="2001" t="s">
        <v>242</v>
      </c>
      <c r="D103" s="2001"/>
      <c r="E103" s="2002"/>
      <c r="F103" s="1551">
        <v>31.353999999999999</v>
      </c>
      <c r="G103" s="1551">
        <v>105.134</v>
      </c>
      <c r="H103" s="1555">
        <v>0.752</v>
      </c>
      <c r="I103" s="1526">
        <v>137.24</v>
      </c>
      <c r="J103" s="1505">
        <v>46.515999999999998</v>
      </c>
      <c r="K103" s="1246">
        <v>71.777000000000001</v>
      </c>
      <c r="L103" s="1246">
        <v>2.109</v>
      </c>
      <c r="M103" s="1248">
        <v>120.402</v>
      </c>
      <c r="N103" s="1503"/>
      <c r="O103" s="1503"/>
      <c r="P103" s="1503"/>
      <c r="Q103" s="1503"/>
      <c r="R103" s="1503"/>
      <c r="S103" s="1503"/>
      <c r="T103" s="1503"/>
      <c r="U103" s="1503"/>
      <c r="V103" s="1503"/>
      <c r="W103" s="1503"/>
      <c r="X103" s="1503"/>
      <c r="Y103" s="1503"/>
      <c r="Z103" s="1503"/>
      <c r="AA103" s="1503"/>
      <c r="AB103" s="1503"/>
      <c r="AC103" s="1503"/>
      <c r="AD103" s="1503"/>
    </row>
    <row r="104" spans="1:30" s="573" customFormat="1" ht="30" customHeight="1">
      <c r="A104" s="1506"/>
      <c r="B104" s="1539"/>
      <c r="C104" s="1909" t="s">
        <v>243</v>
      </c>
      <c r="D104" s="1909"/>
      <c r="E104" s="1910"/>
      <c r="F104" s="1538">
        <v>6.4850000000000003</v>
      </c>
      <c r="G104" s="1538">
        <v>33.255000000000003</v>
      </c>
      <c r="H104" s="1253">
        <v>0.62</v>
      </c>
      <c r="I104" s="1528">
        <v>40.36</v>
      </c>
      <c r="J104" s="1389">
        <v>27.178999999999998</v>
      </c>
      <c r="K104" s="1252">
        <v>13.563000000000001</v>
      </c>
      <c r="L104" s="1252">
        <v>6.0999999999999999E-2</v>
      </c>
      <c r="M104" s="1254">
        <v>40.802999999999997</v>
      </c>
      <c r="N104" s="1503"/>
      <c r="O104" s="1503"/>
      <c r="P104" s="1503"/>
      <c r="Q104" s="1503"/>
      <c r="R104" s="1503"/>
      <c r="S104" s="1503"/>
      <c r="T104" s="1503"/>
      <c r="U104" s="1503"/>
      <c r="V104" s="1503"/>
      <c r="W104" s="1503"/>
      <c r="X104" s="1503"/>
      <c r="Y104" s="1503"/>
      <c r="Z104" s="1503"/>
      <c r="AA104" s="1503"/>
      <c r="AB104" s="1503"/>
      <c r="AC104" s="1503"/>
      <c r="AD104" s="1503"/>
    </row>
    <row r="105" spans="1:30" s="573" customFormat="1" ht="16.5" customHeight="1">
      <c r="A105" s="1506"/>
      <c r="B105" s="1539"/>
      <c r="C105" s="1909" t="s">
        <v>244</v>
      </c>
      <c r="D105" s="1909"/>
      <c r="E105" s="1910"/>
      <c r="F105" s="1538">
        <v>990.65</v>
      </c>
      <c r="G105" s="1538">
        <v>388.80399999999997</v>
      </c>
      <c r="H105" s="1253">
        <v>131.584</v>
      </c>
      <c r="I105" s="1528">
        <v>1511.038</v>
      </c>
      <c r="J105" s="1389">
        <v>951.88</v>
      </c>
      <c r="K105" s="1252">
        <v>521.51199999999994</v>
      </c>
      <c r="L105" s="1252">
        <v>131.89599999999999</v>
      </c>
      <c r="M105" s="1254">
        <v>1605.288</v>
      </c>
      <c r="N105" s="1503"/>
      <c r="O105" s="1503"/>
      <c r="P105" s="1503"/>
      <c r="Q105" s="1503"/>
      <c r="R105" s="1503"/>
      <c r="S105" s="1503"/>
      <c r="T105" s="1503"/>
      <c r="U105" s="1503"/>
      <c r="V105" s="1503"/>
      <c r="W105" s="1503"/>
      <c r="X105" s="1503"/>
      <c r="Y105" s="1503"/>
      <c r="Z105" s="1503"/>
      <c r="AA105" s="1503"/>
      <c r="AB105" s="1503"/>
      <c r="AC105" s="1503"/>
      <c r="AD105" s="1503"/>
    </row>
    <row r="106" spans="1:30" s="573" customFormat="1" ht="18.75" customHeight="1">
      <c r="A106" s="1506"/>
      <c r="B106" s="1539"/>
      <c r="C106" s="1909" t="s">
        <v>245</v>
      </c>
      <c r="D106" s="1909"/>
      <c r="E106" s="1910"/>
      <c r="F106" s="1538">
        <v>0</v>
      </c>
      <c r="G106" s="1538">
        <v>10.634</v>
      </c>
      <c r="H106" s="1253">
        <v>0</v>
      </c>
      <c r="I106" s="1528">
        <v>10.634</v>
      </c>
      <c r="J106" s="1389">
        <v>0</v>
      </c>
      <c r="K106" s="1252">
        <v>11.31</v>
      </c>
      <c r="L106" s="1252">
        <v>0</v>
      </c>
      <c r="M106" s="1254">
        <v>11.31</v>
      </c>
      <c r="N106" s="1503"/>
      <c r="O106" s="1503"/>
      <c r="P106" s="1503"/>
      <c r="Q106" s="1503"/>
      <c r="R106" s="1503"/>
      <c r="S106" s="1503"/>
      <c r="T106" s="1503"/>
      <c r="U106" s="1503"/>
      <c r="V106" s="1503"/>
      <c r="W106" s="1503"/>
      <c r="X106" s="1503"/>
      <c r="Y106" s="1503"/>
      <c r="Z106" s="1503"/>
      <c r="AA106" s="1503"/>
      <c r="AB106" s="1503"/>
      <c r="AC106" s="1503"/>
      <c r="AD106" s="1503"/>
    </row>
    <row r="107" spans="1:30" s="573" customFormat="1" ht="18" customHeight="1">
      <c r="A107" s="1504"/>
      <c r="B107" s="1512"/>
      <c r="C107" s="1909" t="s">
        <v>246</v>
      </c>
      <c r="D107" s="1909"/>
      <c r="E107" s="1910"/>
      <c r="F107" s="1551">
        <v>27.734000000000002</v>
      </c>
      <c r="G107" s="1551">
        <v>60.377000000000002</v>
      </c>
      <c r="H107" s="1247">
        <v>1.431</v>
      </c>
      <c r="I107" s="1526">
        <v>89.542000000000002</v>
      </c>
      <c r="J107" s="1505">
        <v>40.375999999999998</v>
      </c>
      <c r="K107" s="1246">
        <v>43.167999999999999</v>
      </c>
      <c r="L107" s="1246">
        <v>0.72599999999999998</v>
      </c>
      <c r="M107" s="1254">
        <v>84.27</v>
      </c>
      <c r="N107" s="1503"/>
      <c r="O107" s="1503"/>
      <c r="P107" s="1503"/>
      <c r="Q107" s="1503"/>
      <c r="R107" s="1503"/>
      <c r="S107" s="1503"/>
      <c r="T107" s="1503"/>
      <c r="U107" s="1503"/>
      <c r="V107" s="1503"/>
      <c r="W107" s="1503"/>
      <c r="X107" s="1503"/>
      <c r="Y107" s="1503"/>
      <c r="Z107" s="1503"/>
      <c r="AA107" s="1503"/>
      <c r="AB107" s="1503"/>
      <c r="AC107" s="1503"/>
      <c r="AD107" s="1503"/>
    </row>
    <row r="108" spans="1:30" s="573" customFormat="1" ht="18.75" customHeight="1" thickBot="1">
      <c r="A108" s="1504"/>
      <c r="B108" s="1512"/>
      <c r="C108" s="1909" t="s">
        <v>247</v>
      </c>
      <c r="D108" s="1909"/>
      <c r="E108" s="1910"/>
      <c r="F108" s="1551">
        <v>7.5620000000000003</v>
      </c>
      <c r="G108" s="1551">
        <v>0</v>
      </c>
      <c r="H108" s="1247">
        <v>0</v>
      </c>
      <c r="I108" s="1526">
        <v>7.5620000000000003</v>
      </c>
      <c r="J108" s="1505">
        <v>6.2240000000000002</v>
      </c>
      <c r="K108" s="1246">
        <v>0</v>
      </c>
      <c r="L108" s="1246">
        <v>0</v>
      </c>
      <c r="M108" s="1254">
        <v>6.2240000000000002</v>
      </c>
      <c r="N108" s="1503"/>
      <c r="O108" s="1503"/>
      <c r="P108" s="1503"/>
      <c r="Q108" s="1503"/>
      <c r="R108" s="1503"/>
      <c r="S108" s="1503"/>
      <c r="T108" s="1503"/>
      <c r="U108" s="1503"/>
      <c r="V108" s="1503"/>
      <c r="W108" s="1503"/>
      <c r="X108" s="1503"/>
      <c r="Y108" s="1503"/>
      <c r="Z108" s="1503"/>
      <c r="AA108" s="1503"/>
      <c r="AB108" s="1503"/>
      <c r="AC108" s="1503"/>
      <c r="AD108" s="1503"/>
    </row>
    <row r="109" spans="1:30" s="573" customFormat="1" ht="25.5" hidden="1" customHeight="1">
      <c r="A109" s="1530"/>
      <c r="B109" s="1570"/>
      <c r="C109" s="2005" t="s">
        <v>1031</v>
      </c>
      <c r="D109" s="2005"/>
      <c r="E109" s="2006"/>
      <c r="F109" s="1578"/>
      <c r="G109" s="1578"/>
      <c r="H109" s="1572"/>
      <c r="I109" s="1573"/>
      <c r="J109" s="1534">
        <v>0</v>
      </c>
      <c r="K109" s="1287">
        <v>0</v>
      </c>
      <c r="L109" s="1287">
        <v>0</v>
      </c>
      <c r="M109" s="1260">
        <v>0</v>
      </c>
      <c r="N109" s="1503"/>
      <c r="O109" s="1503"/>
      <c r="P109" s="1503"/>
      <c r="Q109" s="1503"/>
      <c r="R109" s="1503"/>
      <c r="S109" s="1503"/>
      <c r="T109" s="1503"/>
      <c r="U109" s="1503"/>
      <c r="V109" s="1503"/>
      <c r="W109" s="1503"/>
      <c r="X109" s="1503"/>
      <c r="Y109" s="1503"/>
      <c r="Z109" s="1503"/>
      <c r="AA109" s="1503"/>
      <c r="AB109" s="1503"/>
      <c r="AC109" s="1503"/>
      <c r="AD109" s="1503"/>
    </row>
    <row r="110" spans="1:30" s="573" customFormat="1" ht="18" customHeight="1" thickBot="1">
      <c r="A110" s="1502">
        <v>12</v>
      </c>
      <c r="B110" s="2007" t="s">
        <v>248</v>
      </c>
      <c r="C110" s="2008"/>
      <c r="D110" s="2008"/>
      <c r="E110" s="2009"/>
      <c r="F110" s="1236">
        <v>1829.6369999999999</v>
      </c>
      <c r="G110" s="1566">
        <v>730.76599999999996</v>
      </c>
      <c r="H110" s="1238">
        <v>219.994</v>
      </c>
      <c r="I110" s="1524">
        <v>2780.3969999999999</v>
      </c>
      <c r="J110" s="1368">
        <v>2319.9059999999999</v>
      </c>
      <c r="K110" s="1237">
        <v>676.44600000000003</v>
      </c>
      <c r="L110" s="1237">
        <v>239.988</v>
      </c>
      <c r="M110" s="1239">
        <v>3236.34</v>
      </c>
      <c r="N110" s="1503"/>
      <c r="O110" s="1503"/>
      <c r="P110" s="1503"/>
      <c r="Q110" s="1503"/>
      <c r="R110" s="1503"/>
      <c r="S110" s="1503"/>
      <c r="T110" s="1503"/>
      <c r="U110" s="1503"/>
      <c r="V110" s="1503"/>
      <c r="W110" s="1503"/>
      <c r="X110" s="1503"/>
      <c r="Y110" s="1503"/>
      <c r="Z110" s="1503"/>
      <c r="AA110" s="1503"/>
      <c r="AB110" s="1503"/>
      <c r="AC110" s="1503"/>
      <c r="AD110" s="1503"/>
    </row>
    <row r="111" spans="1:30" s="573" customFormat="1" ht="15.75" customHeight="1">
      <c r="A111" s="1504"/>
      <c r="B111" s="1512"/>
      <c r="C111" s="2001" t="s">
        <v>1032</v>
      </c>
      <c r="D111" s="2001"/>
      <c r="E111" s="2002"/>
      <c r="F111" s="1551">
        <v>7.8840000000000003</v>
      </c>
      <c r="G111" s="1551">
        <v>12.32</v>
      </c>
      <c r="H111" s="1247">
        <v>0.70899999999999996</v>
      </c>
      <c r="I111" s="1526">
        <v>20.913</v>
      </c>
      <c r="J111" s="1505">
        <v>7.0839999999999996</v>
      </c>
      <c r="K111" s="1246">
        <v>11.567</v>
      </c>
      <c r="L111" s="1246">
        <v>0.24099999999999999</v>
      </c>
      <c r="M111" s="1248">
        <v>18.891999999999999</v>
      </c>
      <c r="N111" s="1503"/>
      <c r="O111" s="1503"/>
      <c r="P111" s="1503"/>
      <c r="Q111" s="1503"/>
      <c r="R111" s="1503"/>
      <c r="S111" s="1503"/>
      <c r="T111" s="1503"/>
      <c r="U111" s="1503"/>
      <c r="V111" s="1503"/>
      <c r="W111" s="1503"/>
      <c r="X111" s="1503"/>
      <c r="Y111" s="1503"/>
      <c r="Z111" s="1503"/>
      <c r="AA111" s="1503"/>
      <c r="AB111" s="1503"/>
      <c r="AC111" s="1503"/>
      <c r="AD111" s="1503"/>
    </row>
    <row r="112" spans="1:30" s="573" customFormat="1" ht="25.5" customHeight="1">
      <c r="A112" s="1506"/>
      <c r="B112" s="1539"/>
      <c r="C112" s="1909" t="s">
        <v>249</v>
      </c>
      <c r="D112" s="1909"/>
      <c r="E112" s="1910"/>
      <c r="F112" s="1538">
        <v>726.18399999999997</v>
      </c>
      <c r="G112" s="1538">
        <v>402.46499999999997</v>
      </c>
      <c r="H112" s="1253">
        <v>129.44800000000001</v>
      </c>
      <c r="I112" s="1528">
        <v>1258.097</v>
      </c>
      <c r="J112" s="1389">
        <v>1147.1659999999999</v>
      </c>
      <c r="K112" s="1252">
        <v>390.95499999999998</v>
      </c>
      <c r="L112" s="1252">
        <v>122.529</v>
      </c>
      <c r="M112" s="1254">
        <v>1660.65</v>
      </c>
      <c r="N112" s="1503"/>
      <c r="O112" s="1503"/>
      <c r="P112" s="1503"/>
      <c r="Q112" s="1503"/>
      <c r="R112" s="1503"/>
      <c r="S112" s="1503"/>
      <c r="T112" s="1503"/>
      <c r="U112" s="1503"/>
      <c r="V112" s="1503"/>
      <c r="W112" s="1503"/>
      <c r="X112" s="1503"/>
      <c r="Y112" s="1503"/>
      <c r="Z112" s="1503"/>
      <c r="AA112" s="1503"/>
      <c r="AB112" s="1503"/>
      <c r="AC112" s="1503"/>
      <c r="AD112" s="1503"/>
    </row>
    <row r="113" spans="1:53" s="573" customFormat="1" ht="25.5" hidden="1" customHeight="1" thickBot="1">
      <c r="A113" s="1506"/>
      <c r="B113" s="1517"/>
      <c r="C113" s="1918" t="s">
        <v>250</v>
      </c>
      <c r="D113" s="1918"/>
      <c r="E113" s="1919"/>
      <c r="F113" s="1579">
        <v>0</v>
      </c>
      <c r="G113" s="1579">
        <v>0</v>
      </c>
      <c r="H113" s="1324">
        <v>0</v>
      </c>
      <c r="I113" s="1528">
        <v>0</v>
      </c>
      <c r="J113" s="1389">
        <v>0</v>
      </c>
      <c r="K113" s="1252">
        <v>0</v>
      </c>
      <c r="L113" s="1252">
        <v>0</v>
      </c>
      <c r="M113" s="1254">
        <v>0</v>
      </c>
      <c r="N113" s="1503"/>
      <c r="O113" s="1503"/>
      <c r="P113" s="1503"/>
      <c r="Q113" s="1503"/>
      <c r="R113" s="1503"/>
      <c r="S113" s="1503"/>
      <c r="T113" s="1503"/>
      <c r="U113" s="1503"/>
      <c r="V113" s="1503"/>
      <c r="W113" s="1503"/>
      <c r="X113" s="1503"/>
      <c r="Y113" s="1503"/>
      <c r="Z113" s="1503"/>
      <c r="AA113" s="1503"/>
      <c r="AB113" s="1503"/>
      <c r="AC113" s="1503"/>
      <c r="AD113" s="1503"/>
    </row>
    <row r="114" spans="1:53" s="573" customFormat="1" ht="16.5" customHeight="1" thickBot="1">
      <c r="A114" s="1530"/>
      <c r="B114" s="1570"/>
      <c r="C114" s="1999" t="s">
        <v>251</v>
      </c>
      <c r="D114" s="1999"/>
      <c r="E114" s="2000"/>
      <c r="F114" s="1556">
        <v>1095.569</v>
      </c>
      <c r="G114" s="1556">
        <v>315.98099999999999</v>
      </c>
      <c r="H114" s="1288">
        <v>89.837000000000003</v>
      </c>
      <c r="I114" s="1533">
        <v>1501.3869999999999</v>
      </c>
      <c r="J114" s="1534">
        <v>1165.6559999999999</v>
      </c>
      <c r="K114" s="1287">
        <v>273.92399999999998</v>
      </c>
      <c r="L114" s="1287">
        <v>117.218</v>
      </c>
      <c r="M114" s="1260">
        <v>1556.798</v>
      </c>
      <c r="N114" s="1503"/>
      <c r="O114" s="1503"/>
      <c r="P114" s="1503"/>
      <c r="Q114" s="1503"/>
      <c r="R114" s="1503"/>
      <c r="S114" s="1503"/>
      <c r="T114" s="1503"/>
      <c r="U114" s="1503"/>
      <c r="V114" s="1503"/>
      <c r="W114" s="1503"/>
      <c r="X114" s="1503"/>
      <c r="Y114" s="1503"/>
      <c r="Z114" s="1503"/>
      <c r="AA114" s="1503"/>
      <c r="AB114" s="1503"/>
      <c r="AC114" s="1503"/>
      <c r="AD114" s="1503"/>
    </row>
    <row r="115" spans="1:53" s="573" customFormat="1" ht="15" customHeight="1" thickBot="1">
      <c r="A115" s="1502">
        <v>13</v>
      </c>
      <c r="B115" s="1998" t="s">
        <v>1033</v>
      </c>
      <c r="C115" s="1853"/>
      <c r="D115" s="1853"/>
      <c r="E115" s="1854"/>
      <c r="F115" s="1486">
        <v>629.43399999999997</v>
      </c>
      <c r="G115" s="1486">
        <v>179.81</v>
      </c>
      <c r="H115" s="1238">
        <v>9.8840000000000003</v>
      </c>
      <c r="I115" s="1524">
        <v>819.12800000000004</v>
      </c>
      <c r="J115" s="1368">
        <v>628.10699999999997</v>
      </c>
      <c r="K115" s="1237">
        <v>212.07900000000001</v>
      </c>
      <c r="L115" s="1237">
        <v>70.603999999999999</v>
      </c>
      <c r="M115" s="1239">
        <v>910.79</v>
      </c>
      <c r="N115" s="1503"/>
      <c r="O115" s="1503"/>
      <c r="P115" s="1503"/>
      <c r="Q115" s="1503"/>
      <c r="R115" s="1503"/>
      <c r="S115" s="1503"/>
      <c r="T115" s="1503"/>
      <c r="U115" s="1503"/>
      <c r="V115" s="1503"/>
      <c r="W115" s="1503"/>
      <c r="X115" s="1503"/>
      <c r="Y115" s="1503"/>
      <c r="Z115" s="1503"/>
      <c r="AA115" s="1503"/>
      <c r="AB115" s="1503"/>
      <c r="AC115" s="1503"/>
      <c r="AD115" s="1503"/>
    </row>
    <row r="116" spans="1:53" s="573" customFormat="1" ht="16.5" customHeight="1" thickBot="1">
      <c r="A116" s="1530"/>
      <c r="B116" s="1580"/>
      <c r="C116" s="2003" t="s">
        <v>1034</v>
      </c>
      <c r="D116" s="2003"/>
      <c r="E116" s="2004"/>
      <c r="F116" s="1556">
        <v>629.43399999999997</v>
      </c>
      <c r="G116" s="1556">
        <v>179.81</v>
      </c>
      <c r="H116" s="1288">
        <v>9.8840000000000003</v>
      </c>
      <c r="I116" s="1533">
        <v>819.12800000000004</v>
      </c>
      <c r="J116" s="1534">
        <v>628.10699999999997</v>
      </c>
      <c r="K116" s="1287">
        <v>212.07900000000001</v>
      </c>
      <c r="L116" s="1287">
        <v>70.603999999999999</v>
      </c>
      <c r="M116" s="1289">
        <v>910.79</v>
      </c>
      <c r="N116" s="1503"/>
      <c r="O116" s="1503"/>
      <c r="P116" s="1503"/>
      <c r="Q116" s="1503"/>
      <c r="R116" s="1503"/>
      <c r="S116" s="1503"/>
      <c r="T116" s="1503"/>
      <c r="U116" s="1503"/>
      <c r="V116" s="1503"/>
      <c r="W116" s="1503"/>
      <c r="X116" s="1503"/>
      <c r="Y116" s="1503"/>
      <c r="Z116" s="1503"/>
      <c r="AA116" s="1503"/>
      <c r="AB116" s="1503"/>
      <c r="AC116" s="1503"/>
      <c r="AD116" s="1503"/>
    </row>
    <row r="117" spans="1:53" s="573" customFormat="1" ht="15.75" customHeight="1" thickBot="1">
      <c r="A117" s="1502">
        <v>14</v>
      </c>
      <c r="B117" s="1998" t="s">
        <v>252</v>
      </c>
      <c r="C117" s="1853"/>
      <c r="D117" s="1853"/>
      <c r="E117" s="1854"/>
      <c r="F117" s="1486">
        <v>21103.734</v>
      </c>
      <c r="G117" s="1486">
        <v>10969.718000000001</v>
      </c>
      <c r="H117" s="1238">
        <v>4516.2349999999997</v>
      </c>
      <c r="I117" s="1524">
        <v>36589.686999999998</v>
      </c>
      <c r="J117" s="1368">
        <v>24682.532999999999</v>
      </c>
      <c r="K117" s="1237">
        <v>12965.442999999999</v>
      </c>
      <c r="L117" s="1237">
        <v>1746.07</v>
      </c>
      <c r="M117" s="1239">
        <v>39394.046000000002</v>
      </c>
      <c r="N117" s="1503"/>
      <c r="O117" s="1503"/>
      <c r="P117" s="1503"/>
      <c r="Q117" s="1503"/>
      <c r="R117" s="1503"/>
      <c r="S117" s="1503"/>
      <c r="T117" s="1503"/>
      <c r="U117" s="1503"/>
      <c r="V117" s="1503"/>
      <c r="W117" s="1503"/>
      <c r="X117" s="1503"/>
      <c r="Y117" s="1503"/>
      <c r="Z117" s="1503"/>
      <c r="AA117" s="1503"/>
      <c r="AB117" s="1503"/>
      <c r="AC117" s="1503"/>
      <c r="AD117" s="1503"/>
    </row>
    <row r="118" spans="1:53" s="573" customFormat="1" ht="15" customHeight="1">
      <c r="A118" s="1504"/>
      <c r="B118" s="1512"/>
      <c r="C118" s="2001" t="s">
        <v>253</v>
      </c>
      <c r="D118" s="2001"/>
      <c r="E118" s="2002"/>
      <c r="F118" s="1551">
        <v>9690.4549999999999</v>
      </c>
      <c r="G118" s="1551">
        <v>9997.59</v>
      </c>
      <c r="H118" s="1247">
        <v>6000.1689999999999</v>
      </c>
      <c r="I118" s="1526">
        <v>25688.214</v>
      </c>
      <c r="J118" s="1505">
        <v>10979.936</v>
      </c>
      <c r="K118" s="1246">
        <v>12224.377</v>
      </c>
      <c r="L118" s="1246">
        <v>3970.91</v>
      </c>
      <c r="M118" s="1248">
        <v>27175.223000000002</v>
      </c>
      <c r="N118" s="1503"/>
      <c r="O118" s="1503"/>
      <c r="P118" s="1503"/>
      <c r="Q118" s="1503"/>
      <c r="R118" s="1503"/>
      <c r="S118" s="1503"/>
      <c r="T118" s="1503"/>
      <c r="U118" s="1503"/>
      <c r="V118" s="1503"/>
      <c r="W118" s="1503"/>
      <c r="X118" s="1503"/>
      <c r="Y118" s="1503"/>
      <c r="Z118" s="1503"/>
      <c r="AA118" s="1503"/>
      <c r="AB118" s="1503"/>
      <c r="AC118" s="1503"/>
      <c r="AD118" s="1503"/>
    </row>
    <row r="119" spans="1:53" s="573" customFormat="1" ht="16.5" customHeight="1">
      <c r="A119" s="1506"/>
      <c r="B119" s="1539"/>
      <c r="C119" s="1909" t="s">
        <v>254</v>
      </c>
      <c r="D119" s="1909"/>
      <c r="E119" s="1910"/>
      <c r="F119" s="1538">
        <v>7436.13</v>
      </c>
      <c r="G119" s="1538">
        <v>1626.097</v>
      </c>
      <c r="H119" s="1253">
        <v>225.49600000000001</v>
      </c>
      <c r="I119" s="1528">
        <v>9287.723</v>
      </c>
      <c r="J119" s="1389">
        <v>8782.9869999999992</v>
      </c>
      <c r="K119" s="1252">
        <v>1074.3579999999999</v>
      </c>
      <c r="L119" s="1252">
        <v>146.39500000000001</v>
      </c>
      <c r="M119" s="1254">
        <v>10003.74</v>
      </c>
      <c r="N119" s="1503"/>
      <c r="O119" s="1503"/>
      <c r="P119" s="1503"/>
      <c r="Q119" s="1503"/>
      <c r="R119" s="1503"/>
      <c r="S119" s="1503"/>
      <c r="T119" s="1503"/>
      <c r="U119" s="1503"/>
      <c r="V119" s="1503"/>
      <c r="W119" s="1503"/>
      <c r="X119" s="1503"/>
      <c r="Y119" s="1503"/>
      <c r="Z119" s="1503"/>
      <c r="AA119" s="1503"/>
      <c r="AB119" s="1503"/>
      <c r="AC119" s="1503"/>
      <c r="AD119" s="1503"/>
    </row>
    <row r="120" spans="1:53" s="573" customFormat="1" ht="14.25" customHeight="1">
      <c r="A120" s="1506"/>
      <c r="B120" s="1539"/>
      <c r="C120" s="1909" t="s">
        <v>255</v>
      </c>
      <c r="D120" s="1909"/>
      <c r="E120" s="1910"/>
      <c r="F120" s="1538">
        <v>3980.473</v>
      </c>
      <c r="G120" s="1538">
        <v>602.96199999999999</v>
      </c>
      <c r="H120" s="1253">
        <v>-1510.355</v>
      </c>
      <c r="I120" s="1528">
        <v>3073.08</v>
      </c>
      <c r="J120" s="1389">
        <v>4926.7690000000002</v>
      </c>
      <c r="K120" s="1252">
        <v>-159.6</v>
      </c>
      <c r="L120" s="1252">
        <v>-1636.482</v>
      </c>
      <c r="M120" s="1254">
        <v>3130.6869999999999</v>
      </c>
      <c r="N120" s="1503"/>
      <c r="O120" s="1503"/>
      <c r="P120" s="1503"/>
      <c r="Q120" s="1503"/>
      <c r="R120" s="1503"/>
      <c r="S120" s="1503"/>
      <c r="T120" s="1503"/>
      <c r="U120" s="1503"/>
      <c r="V120" s="1503"/>
      <c r="W120" s="1503"/>
      <c r="X120" s="1503"/>
      <c r="Y120" s="1503"/>
      <c r="Z120" s="1503"/>
      <c r="AA120" s="1503"/>
      <c r="AB120" s="1503"/>
      <c r="AC120" s="1503"/>
      <c r="AD120" s="1503"/>
    </row>
    <row r="121" spans="1:53" s="573" customFormat="1" ht="16.5" customHeight="1">
      <c r="A121" s="1576"/>
      <c r="B121" s="1539"/>
      <c r="C121" s="1909" t="s">
        <v>256</v>
      </c>
      <c r="D121" s="1909"/>
      <c r="E121" s="1910"/>
      <c r="F121" s="1538">
        <v>-3.3239999999999998</v>
      </c>
      <c r="G121" s="1538">
        <v>7.2309999999999999</v>
      </c>
      <c r="H121" s="1253">
        <v>22.177</v>
      </c>
      <c r="I121" s="1528">
        <v>26.084</v>
      </c>
      <c r="J121" s="1389">
        <v>-7.1589999999999998</v>
      </c>
      <c r="K121" s="1252">
        <v>7.5449999999999999</v>
      </c>
      <c r="L121" s="1252">
        <v>0.65700000000000003</v>
      </c>
      <c r="M121" s="1254">
        <v>1.0429999999999999</v>
      </c>
      <c r="N121" s="1503"/>
      <c r="O121" s="1503"/>
      <c r="P121" s="1503"/>
      <c r="Q121" s="1503"/>
      <c r="R121" s="1503"/>
      <c r="S121" s="1503"/>
      <c r="T121" s="1503"/>
      <c r="U121" s="1503"/>
      <c r="V121" s="1503"/>
      <c r="W121" s="1503"/>
      <c r="X121" s="1503"/>
      <c r="Y121" s="1503"/>
      <c r="Z121" s="1503"/>
      <c r="AA121" s="1503"/>
      <c r="AB121" s="1503"/>
      <c r="AC121" s="1503"/>
      <c r="AD121" s="1503"/>
    </row>
    <row r="122" spans="1:53" s="573" customFormat="1" ht="12.75" hidden="1" customHeight="1">
      <c r="A122" s="1506"/>
      <c r="B122" s="1539"/>
      <c r="C122" s="1909" t="s">
        <v>257</v>
      </c>
      <c r="D122" s="1909"/>
      <c r="E122" s="1910"/>
      <c r="F122" s="1538">
        <v>0</v>
      </c>
      <c r="G122" s="1538">
        <v>0</v>
      </c>
      <c r="H122" s="1253">
        <v>0</v>
      </c>
      <c r="I122" s="1528">
        <v>0</v>
      </c>
      <c r="J122" s="1389">
        <v>0</v>
      </c>
      <c r="K122" s="1252">
        <v>0</v>
      </c>
      <c r="L122" s="1252">
        <v>0</v>
      </c>
      <c r="M122" s="1254">
        <v>0</v>
      </c>
      <c r="N122" s="1503"/>
      <c r="O122" s="1503"/>
      <c r="P122" s="1503"/>
      <c r="Q122" s="1503"/>
      <c r="R122" s="1503"/>
      <c r="S122" s="1503"/>
      <c r="T122" s="1503"/>
      <c r="U122" s="1503"/>
      <c r="V122" s="1503"/>
      <c r="W122" s="1503"/>
      <c r="X122" s="1503"/>
      <c r="Y122" s="1503"/>
      <c r="Z122" s="1503"/>
      <c r="AA122" s="1503"/>
      <c r="AB122" s="1503"/>
      <c r="AC122" s="1503"/>
      <c r="AD122" s="1503"/>
    </row>
    <row r="123" spans="1:53" s="573" customFormat="1" ht="15.75" customHeight="1" thickBot="1">
      <c r="A123" s="1507"/>
      <c r="B123" s="1554"/>
      <c r="C123" s="1999" t="s">
        <v>258</v>
      </c>
      <c r="D123" s="1999"/>
      <c r="E123" s="2000"/>
      <c r="F123" s="1540">
        <v>0</v>
      </c>
      <c r="G123" s="1540">
        <v>-1264.162</v>
      </c>
      <c r="H123" s="1259">
        <v>-221.25200000000001</v>
      </c>
      <c r="I123" s="1552">
        <v>-1485.414</v>
      </c>
      <c r="J123" s="1511">
        <v>0</v>
      </c>
      <c r="K123" s="1258">
        <v>-181.23699999999999</v>
      </c>
      <c r="L123" s="1258">
        <v>-735.41</v>
      </c>
      <c r="M123" s="1260">
        <v>-916.64700000000005</v>
      </c>
      <c r="N123" s="1503"/>
      <c r="O123" s="1503"/>
      <c r="P123" s="1503"/>
      <c r="Q123" s="1503"/>
      <c r="R123" s="1503"/>
      <c r="S123" s="1503"/>
      <c r="T123" s="1503"/>
      <c r="U123" s="1503"/>
      <c r="V123" s="1503"/>
      <c r="W123" s="1503"/>
      <c r="X123" s="1503"/>
      <c r="Y123" s="1503"/>
      <c r="Z123" s="1503"/>
      <c r="AA123" s="1503"/>
      <c r="AB123" s="1503"/>
      <c r="AC123" s="1503"/>
      <c r="AD123" s="1503"/>
    </row>
    <row r="124" spans="1:53" s="573" customFormat="1" ht="15.75" customHeight="1" thickBot="1">
      <c r="A124" s="1502">
        <v>15</v>
      </c>
      <c r="B124" s="1998" t="s">
        <v>259</v>
      </c>
      <c r="C124" s="1853" t="s">
        <v>260</v>
      </c>
      <c r="D124" s="1853"/>
      <c r="E124" s="1854"/>
      <c r="F124" s="1486">
        <v>2386.4650000000001</v>
      </c>
      <c r="G124" s="1486">
        <v>266.512</v>
      </c>
      <c r="H124" s="1238">
        <v>15.891999999999999</v>
      </c>
      <c r="I124" s="1524">
        <v>2668.8690000000001</v>
      </c>
      <c r="J124" s="1368">
        <v>1985.462</v>
      </c>
      <c r="K124" s="1237">
        <v>392.61</v>
      </c>
      <c r="L124" s="1237">
        <v>0</v>
      </c>
      <c r="M124" s="1239">
        <v>2378.0720000000001</v>
      </c>
      <c r="N124" s="1503"/>
      <c r="O124" s="1503"/>
      <c r="P124" s="1503"/>
      <c r="Q124" s="1503"/>
      <c r="R124" s="1503"/>
      <c r="S124" s="1503"/>
      <c r="T124" s="1503"/>
      <c r="U124" s="1503"/>
      <c r="V124" s="1503"/>
      <c r="W124" s="1503"/>
      <c r="X124" s="1503"/>
      <c r="Y124" s="1503"/>
      <c r="Z124" s="1503"/>
      <c r="AA124" s="1503"/>
      <c r="AB124" s="1503"/>
      <c r="AC124" s="1503"/>
      <c r="AD124" s="1503"/>
    </row>
    <row r="125" spans="1:53" s="573" customFormat="1" ht="15" customHeight="1" thickBot="1">
      <c r="A125" s="1502">
        <v>16</v>
      </c>
      <c r="B125" s="1998" t="s">
        <v>261</v>
      </c>
      <c r="C125" s="1853"/>
      <c r="D125" s="1853"/>
      <c r="E125" s="1854"/>
      <c r="F125" s="1486">
        <v>212034.212</v>
      </c>
      <c r="G125" s="1486">
        <v>98803.751000000004</v>
      </c>
      <c r="H125" s="1238">
        <v>20338.273000000001</v>
      </c>
      <c r="I125" s="1524">
        <v>331176.23599999998</v>
      </c>
      <c r="J125" s="1566">
        <v>244771.90599999999</v>
      </c>
      <c r="K125" s="1486">
        <v>94235.008000000002</v>
      </c>
      <c r="L125" s="1486">
        <v>13878.995000000001</v>
      </c>
      <c r="M125" s="1239">
        <v>352885.90899999999</v>
      </c>
      <c r="N125" s="1241"/>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row>
    <row r="126" spans="1:53" s="573" customFormat="1">
      <c r="A126" s="1230"/>
      <c r="B126" s="1581"/>
      <c r="C126" s="1581"/>
      <c r="D126" s="1581"/>
      <c r="E126" s="1581"/>
      <c r="F126" s="1581"/>
      <c r="G126" s="1581"/>
      <c r="H126" s="1582"/>
      <c r="I126" s="1581"/>
    </row>
    <row r="127" spans="1:53" s="573" customFormat="1" ht="14.25">
      <c r="A127" s="570" t="s">
        <v>648</v>
      </c>
      <c r="B127" s="1581"/>
      <c r="C127" s="1581"/>
      <c r="D127" s="1997"/>
      <c r="E127" s="1997"/>
      <c r="F127" s="1581"/>
      <c r="G127" s="1581"/>
      <c r="H127" s="1583"/>
      <c r="I127" s="1581"/>
    </row>
    <row r="128" spans="1:53" s="573" customFormat="1">
      <c r="A128" s="1230"/>
      <c r="B128" s="1581"/>
      <c r="C128" s="1581"/>
      <c r="D128" s="1581"/>
      <c r="E128" s="1581"/>
      <c r="F128" s="1581"/>
      <c r="G128" s="1581"/>
      <c r="H128" s="1581"/>
      <c r="I128" s="1581"/>
    </row>
    <row r="131" spans="1:13" s="573" customFormat="1">
      <c r="A131" s="1230"/>
      <c r="B131" s="574"/>
      <c r="C131" s="574"/>
      <c r="D131" s="574"/>
      <c r="E131" s="574"/>
      <c r="F131" s="574"/>
      <c r="G131" s="574"/>
      <c r="H131" s="574"/>
      <c r="I131" s="574"/>
      <c r="J131" s="1498"/>
      <c r="K131" s="1498"/>
      <c r="L131" s="1498"/>
      <c r="M131" s="1498"/>
    </row>
    <row r="132" spans="1:13" s="573" customFormat="1">
      <c r="A132" s="1230"/>
      <c r="B132" s="574"/>
      <c r="C132" s="574"/>
      <c r="D132" s="574"/>
      <c r="E132" s="574"/>
      <c r="F132" s="574"/>
      <c r="G132" s="574"/>
      <c r="H132" s="574"/>
      <c r="I132" s="574"/>
      <c r="J132" s="1498"/>
      <c r="K132" s="1498"/>
      <c r="L132" s="1498"/>
      <c r="M132" s="1498"/>
    </row>
    <row r="133" spans="1:13" s="573" customFormat="1">
      <c r="A133" s="1230"/>
      <c r="B133" s="574"/>
      <c r="C133" s="574"/>
      <c r="D133" s="574"/>
      <c r="E133" s="574"/>
      <c r="F133" s="574"/>
      <c r="G133" s="574"/>
      <c r="H133" s="574"/>
      <c r="I133" s="574"/>
      <c r="J133" s="572"/>
      <c r="K133" s="572"/>
      <c r="L133" s="572"/>
      <c r="M133" s="572"/>
    </row>
    <row r="137" spans="1:13" s="573" customFormat="1">
      <c r="A137" s="1230"/>
      <c r="B137" s="574"/>
      <c r="C137" s="574"/>
      <c r="D137" s="574"/>
      <c r="E137" s="574"/>
      <c r="F137" s="574"/>
      <c r="G137" s="574"/>
      <c r="H137" s="574"/>
      <c r="I137" s="574"/>
      <c r="J137" s="1498"/>
      <c r="K137" s="1498"/>
      <c r="L137" s="1498"/>
      <c r="M137" s="1498"/>
    </row>
    <row r="306" spans="14:14">
      <c r="N306" s="573">
        <v>1000</v>
      </c>
    </row>
  </sheetData>
  <mergeCells count="125">
    <mergeCell ref="D3:M3"/>
    <mergeCell ref="L4:M4"/>
    <mergeCell ref="B5:E6"/>
    <mergeCell ref="F5:I5"/>
    <mergeCell ref="J5:M5"/>
    <mergeCell ref="B7:E7"/>
    <mergeCell ref="C8:E8"/>
    <mergeCell ref="B13:E13"/>
    <mergeCell ref="D15:E15"/>
    <mergeCell ref="D16:E16"/>
    <mergeCell ref="C17:E17"/>
    <mergeCell ref="C9:E9"/>
    <mergeCell ref="C10:E10"/>
    <mergeCell ref="C11:E11"/>
    <mergeCell ref="C12:E12"/>
    <mergeCell ref="C14:E14"/>
    <mergeCell ref="C18:E18"/>
    <mergeCell ref="D19:E19"/>
    <mergeCell ref="C20:E20"/>
    <mergeCell ref="C29:E29"/>
    <mergeCell ref="C30:E30"/>
    <mergeCell ref="C31:E31"/>
    <mergeCell ref="C33:E33"/>
    <mergeCell ref="C34:E34"/>
    <mergeCell ref="D21:E21"/>
    <mergeCell ref="C28:E28"/>
    <mergeCell ref="C25:E25"/>
    <mergeCell ref="C26:E26"/>
    <mergeCell ref="D22:E22"/>
    <mergeCell ref="B23:E23"/>
    <mergeCell ref="C24:E24"/>
    <mergeCell ref="C27:E27"/>
    <mergeCell ref="B32:E32"/>
    <mergeCell ref="C41:E41"/>
    <mergeCell ref="C42:E42"/>
    <mergeCell ref="C43:E43"/>
    <mergeCell ref="C44:E44"/>
    <mergeCell ref="C46:E46"/>
    <mergeCell ref="C35:E35"/>
    <mergeCell ref="C37:E37"/>
    <mergeCell ref="C38:E38"/>
    <mergeCell ref="C39:E39"/>
    <mergeCell ref="C40:E40"/>
    <mergeCell ref="C36:E36"/>
    <mergeCell ref="B45:E45"/>
    <mergeCell ref="C53:E53"/>
    <mergeCell ref="C54:E54"/>
    <mergeCell ref="C55:E55"/>
    <mergeCell ref="C56:E56"/>
    <mergeCell ref="C57:E57"/>
    <mergeCell ref="C58:E58"/>
    <mergeCell ref="C47:E47"/>
    <mergeCell ref="C48:E48"/>
    <mergeCell ref="C50:E50"/>
    <mergeCell ref="C51:E51"/>
    <mergeCell ref="C52:E52"/>
    <mergeCell ref="C49:E49"/>
    <mergeCell ref="C65:E65"/>
    <mergeCell ref="C67:E67"/>
    <mergeCell ref="C68:E68"/>
    <mergeCell ref="C69:E69"/>
    <mergeCell ref="C70:E70"/>
    <mergeCell ref="C59:E59"/>
    <mergeCell ref="C60:E60"/>
    <mergeCell ref="C61:E61"/>
    <mergeCell ref="C63:E63"/>
    <mergeCell ref="C64:E64"/>
    <mergeCell ref="B62:E62"/>
    <mergeCell ref="C66:E66"/>
    <mergeCell ref="C77:E77"/>
    <mergeCell ref="C78:E78"/>
    <mergeCell ref="C80:E80"/>
    <mergeCell ref="C81:E81"/>
    <mergeCell ref="C82:E82"/>
    <mergeCell ref="C71:E71"/>
    <mergeCell ref="C72:E72"/>
    <mergeCell ref="C73:E73"/>
    <mergeCell ref="C74:E74"/>
    <mergeCell ref="C75:E75"/>
    <mergeCell ref="C76:E76"/>
    <mergeCell ref="B79:E79"/>
    <mergeCell ref="C88:E88"/>
    <mergeCell ref="C89:E89"/>
    <mergeCell ref="C90:E90"/>
    <mergeCell ref="C94:E94"/>
    <mergeCell ref="C85:E85"/>
    <mergeCell ref="C86:E86"/>
    <mergeCell ref="C92:E92"/>
    <mergeCell ref="C91:E91"/>
    <mergeCell ref="C83:E83"/>
    <mergeCell ref="B84:E84"/>
    <mergeCell ref="C87:E87"/>
    <mergeCell ref="B93:E93"/>
    <mergeCell ref="C103:E103"/>
    <mergeCell ref="C104:E104"/>
    <mergeCell ref="C105:E105"/>
    <mergeCell ref="C95:E95"/>
    <mergeCell ref="C96:E96"/>
    <mergeCell ref="B97:E97"/>
    <mergeCell ref="C98:E98"/>
    <mergeCell ref="C99:E99"/>
    <mergeCell ref="C100:E100"/>
    <mergeCell ref="C101:E101"/>
    <mergeCell ref="B102:E102"/>
    <mergeCell ref="C106:E106"/>
    <mergeCell ref="C114:E114"/>
    <mergeCell ref="C116:E116"/>
    <mergeCell ref="C107:E107"/>
    <mergeCell ref="C108:E108"/>
    <mergeCell ref="C109:E109"/>
    <mergeCell ref="C111:E111"/>
    <mergeCell ref="C112:E112"/>
    <mergeCell ref="B110:E110"/>
    <mergeCell ref="C113:E113"/>
    <mergeCell ref="B115:E115"/>
    <mergeCell ref="D127:E127"/>
    <mergeCell ref="B117:E117"/>
    <mergeCell ref="C119:E119"/>
    <mergeCell ref="C121:E121"/>
    <mergeCell ref="C122:E122"/>
    <mergeCell ref="C123:E123"/>
    <mergeCell ref="C118:E118"/>
    <mergeCell ref="C120:E120"/>
    <mergeCell ref="B124:E124"/>
    <mergeCell ref="B125:E125"/>
  </mergeCells>
  <pageMargins left="0.17" right="0.17" top="0.41" bottom="0.31" header="0.31496062992126" footer="0.17"/>
  <pageSetup paperSize="9" scale="60" orientation="portrait" r:id="rId1"/>
</worksheet>
</file>

<file path=xl/worksheets/sheet3.xml><?xml version="1.0" encoding="utf-8"?>
<worksheet xmlns="http://schemas.openxmlformats.org/spreadsheetml/2006/main" xmlns:r="http://schemas.openxmlformats.org/officeDocument/2006/relationships">
  <dimension ref="A2:AG113"/>
  <sheetViews>
    <sheetView zoomScaleNormal="100" workbookViewId="0"/>
  </sheetViews>
  <sheetFormatPr defaultRowHeight="12.75"/>
  <cols>
    <col min="1" max="2" width="2.140625" style="576" customWidth="1"/>
    <col min="3" max="3" width="2.42578125" style="576" customWidth="1"/>
    <col min="4" max="4" width="60" style="576" customWidth="1"/>
    <col min="5" max="5" width="17.85546875" style="576" customWidth="1"/>
    <col min="6" max="6" width="17" style="576" customWidth="1"/>
    <col min="7" max="7" width="15.140625" style="576" customWidth="1"/>
    <col min="8" max="8" width="15.42578125" style="1588" customWidth="1"/>
    <col min="9" max="9" width="17.28515625" style="576" customWidth="1"/>
    <col min="10" max="10" width="16.7109375" style="576" customWidth="1"/>
    <col min="11" max="11" width="17.28515625" style="576" customWidth="1"/>
    <col min="12" max="12" width="19.42578125" style="1589" customWidth="1"/>
    <col min="13" max="13" width="9.5703125" style="576" bestFit="1" customWidth="1"/>
    <col min="14" max="33" width="9.140625" style="575"/>
    <col min="34" max="16384" width="9.140625" style="576"/>
  </cols>
  <sheetData>
    <row r="2" spans="1:13" ht="15" customHeight="1">
      <c r="L2" s="1590" t="s">
        <v>580</v>
      </c>
    </row>
    <row r="3" spans="1:13" ht="15.75" customHeight="1">
      <c r="D3" s="2055" t="s">
        <v>529</v>
      </c>
      <c r="E3" s="2055"/>
      <c r="F3" s="2055"/>
      <c r="G3" s="2055"/>
      <c r="H3" s="2055"/>
      <c r="I3" s="2055"/>
      <c r="J3" s="2055"/>
      <c r="K3" s="2055"/>
    </row>
    <row r="4" spans="1:13" s="575" customFormat="1" ht="18.75" customHeight="1" thickBot="1">
      <c r="A4" s="1591"/>
      <c r="B4" s="1591"/>
      <c r="C4" s="1591"/>
      <c r="D4" s="1591"/>
      <c r="E4" s="1591"/>
      <c r="F4" s="1591"/>
      <c r="G4" s="1591"/>
      <c r="H4" s="1592"/>
      <c r="I4" s="1591"/>
      <c r="J4" s="1591"/>
      <c r="K4" s="2042" t="s">
        <v>1</v>
      </c>
      <c r="L4" s="2042"/>
      <c r="M4" s="576"/>
    </row>
    <row r="5" spans="1:13" s="575" customFormat="1" ht="15" customHeight="1" thickBot="1">
      <c r="A5" s="2043" t="s">
        <v>529</v>
      </c>
      <c r="B5" s="2044"/>
      <c r="C5" s="2044"/>
      <c r="D5" s="2045"/>
      <c r="E5" s="2049">
        <v>40908</v>
      </c>
      <c r="F5" s="2050"/>
      <c r="G5" s="2050"/>
      <c r="H5" s="2051"/>
      <c r="I5" s="2052">
        <v>41274</v>
      </c>
      <c r="J5" s="2053"/>
      <c r="K5" s="2053"/>
      <c r="L5" s="2054"/>
      <c r="M5" s="576"/>
    </row>
    <row r="6" spans="1:13" s="575" customFormat="1" ht="44.25" customHeight="1" thickBot="1">
      <c r="A6" s="2046"/>
      <c r="B6" s="2047"/>
      <c r="C6" s="2047"/>
      <c r="D6" s="2048"/>
      <c r="E6" s="5" t="s">
        <v>3</v>
      </c>
      <c r="F6" s="3" t="s">
        <v>4</v>
      </c>
      <c r="G6" s="541" t="s">
        <v>5</v>
      </c>
      <c r="H6" s="1" t="s">
        <v>6</v>
      </c>
      <c r="I6" s="5" t="s">
        <v>816</v>
      </c>
      <c r="J6" s="3" t="s">
        <v>817</v>
      </c>
      <c r="K6" s="541" t="s">
        <v>818</v>
      </c>
      <c r="L6" s="1" t="s">
        <v>6</v>
      </c>
      <c r="M6" s="576"/>
    </row>
    <row r="7" spans="1:13" s="575" customFormat="1" ht="16.5" customHeight="1" thickBot="1">
      <c r="A7" s="2059" t="s">
        <v>530</v>
      </c>
      <c r="B7" s="2060"/>
      <c r="C7" s="2060"/>
      <c r="D7" s="2061"/>
      <c r="E7" s="1593">
        <v>12688</v>
      </c>
      <c r="F7" s="1594">
        <v>5771</v>
      </c>
      <c r="G7" s="1595">
        <v>1063</v>
      </c>
      <c r="H7" s="1596">
        <v>19522</v>
      </c>
      <c r="I7" s="1597">
        <v>14163.821</v>
      </c>
      <c r="J7" s="1597">
        <v>5097.5680000000002</v>
      </c>
      <c r="K7" s="1598">
        <v>842.553</v>
      </c>
      <c r="L7" s="1599">
        <v>20103.941999999999</v>
      </c>
      <c r="M7" s="1600"/>
    </row>
    <row r="8" spans="1:13" s="575" customFormat="1" ht="14.25" customHeight="1">
      <c r="A8" s="1601"/>
      <c r="B8" s="2062" t="s">
        <v>1035</v>
      </c>
      <c r="C8" s="2063"/>
      <c r="D8" s="2064"/>
      <c r="E8" s="1602">
        <v>5873.4740000000002</v>
      </c>
      <c r="F8" s="1603">
        <v>2769.864</v>
      </c>
      <c r="G8" s="1604">
        <v>353.589</v>
      </c>
      <c r="H8" s="1605">
        <v>8996.9269999999997</v>
      </c>
      <c r="I8" s="1606">
        <v>6504.68</v>
      </c>
      <c r="J8" s="1606">
        <v>2225.8380000000002</v>
      </c>
      <c r="K8" s="1607">
        <v>399.84</v>
      </c>
      <c r="L8" s="1608">
        <v>9130.3580000000002</v>
      </c>
      <c r="M8" s="576"/>
    </row>
    <row r="9" spans="1:13" s="575" customFormat="1" ht="14.25" customHeight="1">
      <c r="A9" s="1609"/>
      <c r="B9" s="1610"/>
      <c r="C9" s="2065" t="s">
        <v>531</v>
      </c>
      <c r="D9" s="2066"/>
      <c r="E9" s="1611">
        <v>5849.9579999999996</v>
      </c>
      <c r="F9" s="1612">
        <v>2755.7510000000002</v>
      </c>
      <c r="G9" s="1613">
        <v>353.589</v>
      </c>
      <c r="H9" s="1614">
        <v>8959.2980000000007</v>
      </c>
      <c r="I9" s="1615">
        <v>6487.125</v>
      </c>
      <c r="J9" s="1615">
        <v>2198.297</v>
      </c>
      <c r="K9" s="1616">
        <v>399.84</v>
      </c>
      <c r="L9" s="1617">
        <v>9085.2620000000006</v>
      </c>
      <c r="M9" s="576"/>
    </row>
    <row r="10" spans="1:13" s="575" customFormat="1" ht="14.25" customHeight="1">
      <c r="A10" s="1609"/>
      <c r="B10" s="1610"/>
      <c r="C10" s="2065" t="s">
        <v>532</v>
      </c>
      <c r="D10" s="2066"/>
      <c r="E10" s="1611">
        <v>23.515999999999998</v>
      </c>
      <c r="F10" s="1612">
        <v>14.113</v>
      </c>
      <c r="G10" s="1613">
        <v>0</v>
      </c>
      <c r="H10" s="1614">
        <v>37.628999999999998</v>
      </c>
      <c r="I10" s="1615">
        <v>17.555</v>
      </c>
      <c r="J10" s="1615">
        <v>27.541</v>
      </c>
      <c r="K10" s="1616">
        <v>0</v>
      </c>
      <c r="L10" s="1617">
        <v>45.095999999999997</v>
      </c>
      <c r="M10" s="576"/>
    </row>
    <row r="11" spans="1:13" s="575" customFormat="1" ht="14.25" customHeight="1">
      <c r="A11" s="1609"/>
      <c r="B11" s="2067" t="s">
        <v>533</v>
      </c>
      <c r="C11" s="2068"/>
      <c r="D11" s="2069"/>
      <c r="E11" s="1611">
        <v>495.173</v>
      </c>
      <c r="F11" s="1612">
        <v>265.74299999999999</v>
      </c>
      <c r="G11" s="1613">
        <v>31.718</v>
      </c>
      <c r="H11" s="1614">
        <v>792.63400000000001</v>
      </c>
      <c r="I11" s="1615">
        <v>585.68700000000001</v>
      </c>
      <c r="J11" s="1615">
        <v>443.90600000000001</v>
      </c>
      <c r="K11" s="1616">
        <v>29.933</v>
      </c>
      <c r="L11" s="1617">
        <v>1059.5260000000001</v>
      </c>
      <c r="M11" s="576"/>
    </row>
    <row r="12" spans="1:13" s="575" customFormat="1" ht="14.25" customHeight="1">
      <c r="A12" s="1609"/>
      <c r="B12" s="1610"/>
      <c r="C12" s="2070" t="s">
        <v>534</v>
      </c>
      <c r="D12" s="2071"/>
      <c r="E12" s="1611">
        <v>492.173</v>
      </c>
      <c r="F12" s="1612">
        <v>264.34899999999999</v>
      </c>
      <c r="G12" s="1613">
        <v>31.718</v>
      </c>
      <c r="H12" s="1614">
        <v>788.24</v>
      </c>
      <c r="I12" s="1615">
        <v>572.09699999999998</v>
      </c>
      <c r="J12" s="1615">
        <v>436.21899999999999</v>
      </c>
      <c r="K12" s="1616">
        <v>29.933</v>
      </c>
      <c r="L12" s="1617">
        <v>1038.249</v>
      </c>
      <c r="M12" s="576"/>
    </row>
    <row r="13" spans="1:13" s="575" customFormat="1" ht="14.25" customHeight="1">
      <c r="A13" s="1609"/>
      <c r="B13" s="1610"/>
      <c r="C13" s="2070" t="s">
        <v>535</v>
      </c>
      <c r="D13" s="2071"/>
      <c r="E13" s="1611">
        <v>3</v>
      </c>
      <c r="F13" s="1612">
        <v>1.3939999999999999</v>
      </c>
      <c r="G13" s="1613">
        <v>0</v>
      </c>
      <c r="H13" s="1614">
        <v>4.3940000000000001</v>
      </c>
      <c r="I13" s="1615">
        <v>13.59</v>
      </c>
      <c r="J13" s="1615">
        <v>7.6870000000000003</v>
      </c>
      <c r="K13" s="1616">
        <v>0</v>
      </c>
      <c r="L13" s="1617">
        <v>21.277000000000001</v>
      </c>
      <c r="M13" s="576"/>
    </row>
    <row r="14" spans="1:13" s="575" customFormat="1" ht="14.25" customHeight="1">
      <c r="A14" s="1618"/>
      <c r="B14" s="2017" t="s">
        <v>1036</v>
      </c>
      <c r="C14" s="2017"/>
      <c r="D14" s="2018"/>
      <c r="E14" s="1611">
        <v>5.3609999999999998</v>
      </c>
      <c r="F14" s="1612">
        <v>2.5819999999999999</v>
      </c>
      <c r="G14" s="1613">
        <v>0.61299999999999999</v>
      </c>
      <c r="H14" s="1614">
        <v>8.5559999999999992</v>
      </c>
      <c r="I14" s="1615">
        <v>6.681</v>
      </c>
      <c r="J14" s="1615">
        <v>3.0009999999999999</v>
      </c>
      <c r="K14" s="1616">
        <v>2.6739999999999999</v>
      </c>
      <c r="L14" s="1617">
        <v>12.356</v>
      </c>
      <c r="M14" s="576"/>
    </row>
    <row r="15" spans="1:13" s="575" customFormat="1" ht="14.25" customHeight="1">
      <c r="A15" s="1609"/>
      <c r="B15" s="2056" t="s">
        <v>1037</v>
      </c>
      <c r="C15" s="2057"/>
      <c r="D15" s="2058"/>
      <c r="E15" s="1611">
        <v>1033.1179999999999</v>
      </c>
      <c r="F15" s="1612">
        <v>559.17499999999995</v>
      </c>
      <c r="G15" s="1613">
        <v>177.489</v>
      </c>
      <c r="H15" s="1614">
        <v>1769.7819999999999</v>
      </c>
      <c r="I15" s="1615">
        <v>1193.1969999999999</v>
      </c>
      <c r="J15" s="1615">
        <v>487.80599999999998</v>
      </c>
      <c r="K15" s="1616">
        <v>80.081000000000003</v>
      </c>
      <c r="L15" s="1617">
        <v>1761.0840000000001</v>
      </c>
      <c r="M15" s="576"/>
    </row>
    <row r="16" spans="1:13" s="575" customFormat="1" ht="14.25" customHeight="1">
      <c r="A16" s="1609"/>
      <c r="B16" s="1610"/>
      <c r="C16" s="2070" t="s">
        <v>537</v>
      </c>
      <c r="D16" s="2071"/>
      <c r="E16" s="1611">
        <v>743.98</v>
      </c>
      <c r="F16" s="1612">
        <v>397.298</v>
      </c>
      <c r="G16" s="1613">
        <v>170.32</v>
      </c>
      <c r="H16" s="1614">
        <v>1311.598</v>
      </c>
      <c r="I16" s="1615">
        <v>951.51099999999997</v>
      </c>
      <c r="J16" s="1615">
        <v>322.762</v>
      </c>
      <c r="K16" s="1616">
        <v>70.44</v>
      </c>
      <c r="L16" s="1617">
        <v>1344.713</v>
      </c>
      <c r="M16" s="576"/>
    </row>
    <row r="17" spans="1:33" ht="14.25" customHeight="1">
      <c r="A17" s="1609"/>
      <c r="B17" s="1610"/>
      <c r="C17" s="2070" t="s">
        <v>538</v>
      </c>
      <c r="D17" s="2071"/>
      <c r="E17" s="1611">
        <v>239.12</v>
      </c>
      <c r="F17" s="1612">
        <v>155.40100000000001</v>
      </c>
      <c r="G17" s="1613">
        <v>6.2839999999999998</v>
      </c>
      <c r="H17" s="1614">
        <v>400.80500000000001</v>
      </c>
      <c r="I17" s="1615">
        <v>209.54300000000001</v>
      </c>
      <c r="J17" s="1615">
        <v>152.59299999999999</v>
      </c>
      <c r="K17" s="1616">
        <v>5.0339999999999998</v>
      </c>
      <c r="L17" s="1617">
        <v>367.17</v>
      </c>
    </row>
    <row r="18" spans="1:33" ht="14.25" customHeight="1">
      <c r="A18" s="1609"/>
      <c r="B18" s="1610"/>
      <c r="C18" s="2070" t="s">
        <v>539</v>
      </c>
      <c r="D18" s="2071"/>
      <c r="E18" s="1611">
        <v>48.914999999999999</v>
      </c>
      <c r="F18" s="1612">
        <v>0.19900000000000001</v>
      </c>
      <c r="G18" s="1613">
        <v>0</v>
      </c>
      <c r="H18" s="1614">
        <v>49.113999999999997</v>
      </c>
      <c r="I18" s="1615">
        <v>30.666</v>
      </c>
      <c r="J18" s="1615">
        <v>0</v>
      </c>
      <c r="K18" s="1616">
        <v>0</v>
      </c>
      <c r="L18" s="1617">
        <v>30.666</v>
      </c>
    </row>
    <row r="19" spans="1:33" ht="14.25" customHeight="1">
      <c r="A19" s="1609"/>
      <c r="B19" s="1610"/>
      <c r="C19" s="2070" t="s">
        <v>540</v>
      </c>
      <c r="D19" s="2071"/>
      <c r="E19" s="1611">
        <v>0.35399999999999998</v>
      </c>
      <c r="F19" s="1612">
        <v>0</v>
      </c>
      <c r="G19" s="1613">
        <v>0</v>
      </c>
      <c r="H19" s="1614">
        <v>0.35399999999999998</v>
      </c>
      <c r="I19" s="1615">
        <v>0.32400000000000001</v>
      </c>
      <c r="J19" s="1615">
        <v>6.9000000000000006E-2</v>
      </c>
      <c r="K19" s="1616">
        <v>0</v>
      </c>
      <c r="L19" s="1617">
        <v>0.39300000000000002</v>
      </c>
    </row>
    <row r="20" spans="1:33" ht="14.25" customHeight="1">
      <c r="A20" s="1609"/>
      <c r="B20" s="1610"/>
      <c r="C20" s="2070" t="s">
        <v>541</v>
      </c>
      <c r="D20" s="2071"/>
      <c r="E20" s="1611">
        <v>0</v>
      </c>
      <c r="F20" s="1612">
        <v>0</v>
      </c>
      <c r="G20" s="1612">
        <v>0</v>
      </c>
      <c r="H20" s="1614">
        <v>0</v>
      </c>
      <c r="I20" s="1615">
        <v>1E-3</v>
      </c>
      <c r="J20" s="1615">
        <v>0</v>
      </c>
      <c r="K20" s="1615">
        <v>0</v>
      </c>
      <c r="L20" s="1617">
        <v>1E-3</v>
      </c>
    </row>
    <row r="21" spans="1:33" ht="14.25" customHeight="1">
      <c r="A21" s="1609"/>
      <c r="B21" s="1610"/>
      <c r="C21" s="1909" t="s">
        <v>542</v>
      </c>
      <c r="D21" s="1910"/>
      <c r="E21" s="1611">
        <v>0.749</v>
      </c>
      <c r="F21" s="1612">
        <v>6.2770000000000001</v>
      </c>
      <c r="G21" s="1613">
        <v>0.88500000000000001</v>
      </c>
      <c r="H21" s="1614">
        <v>7.9109999999999996</v>
      </c>
      <c r="I21" s="1615">
        <v>1.1519999999999999</v>
      </c>
      <c r="J21" s="1615">
        <v>12.382</v>
      </c>
      <c r="K21" s="1616">
        <v>4.6070000000000002</v>
      </c>
      <c r="L21" s="1617">
        <v>18.140999999999998</v>
      </c>
    </row>
    <row r="22" spans="1:33" ht="14.25" customHeight="1">
      <c r="A22" s="1609"/>
      <c r="B22" s="2067" t="s">
        <v>275</v>
      </c>
      <c r="C22" s="2068"/>
      <c r="D22" s="2069"/>
      <c r="E22" s="1611">
        <v>4707.8220000000001</v>
      </c>
      <c r="F22" s="1612">
        <v>1932.443</v>
      </c>
      <c r="G22" s="1613">
        <v>443.58699999999999</v>
      </c>
      <c r="H22" s="1614">
        <v>7083.8519999999999</v>
      </c>
      <c r="I22" s="1615">
        <v>5206.5460000000003</v>
      </c>
      <c r="J22" s="1615">
        <v>1746.7670000000001</v>
      </c>
      <c r="K22" s="1616">
        <v>301.49700000000001</v>
      </c>
      <c r="L22" s="1617">
        <v>7254.81</v>
      </c>
    </row>
    <row r="23" spans="1:33" ht="14.25" customHeight="1">
      <c r="A23" s="1609"/>
      <c r="B23" s="1610"/>
      <c r="C23" s="2065" t="s">
        <v>543</v>
      </c>
      <c r="D23" s="2066"/>
      <c r="E23" s="1611">
        <v>10.433999999999999</v>
      </c>
      <c r="F23" s="1612">
        <v>503.14100000000002</v>
      </c>
      <c r="G23" s="1613">
        <v>1.873</v>
      </c>
      <c r="H23" s="1614">
        <v>515.44799999999998</v>
      </c>
      <c r="I23" s="1615">
        <v>14.468</v>
      </c>
      <c r="J23" s="1615">
        <v>433.15800000000002</v>
      </c>
      <c r="K23" s="1616">
        <v>1.966</v>
      </c>
      <c r="L23" s="1617">
        <v>449.59199999999998</v>
      </c>
    </row>
    <row r="24" spans="1:33" ht="14.25" customHeight="1">
      <c r="A24" s="1609"/>
      <c r="B24" s="1610"/>
      <c r="C24" s="2065" t="s">
        <v>544</v>
      </c>
      <c r="D24" s="2066"/>
      <c r="E24" s="1611">
        <v>4697.3879999999999</v>
      </c>
      <c r="F24" s="1612">
        <v>1429.3019999999999</v>
      </c>
      <c r="G24" s="1613">
        <v>441.714</v>
      </c>
      <c r="H24" s="1614">
        <v>6568.4040000000005</v>
      </c>
      <c r="I24" s="1615">
        <v>5192.0780000000004</v>
      </c>
      <c r="J24" s="1615">
        <v>1313.6089999999999</v>
      </c>
      <c r="K24" s="1616">
        <v>299.53100000000001</v>
      </c>
      <c r="L24" s="1617">
        <v>6805.2179999999998</v>
      </c>
    </row>
    <row r="25" spans="1:33" s="1625" customFormat="1" ht="14.25" customHeight="1">
      <c r="A25" s="1619"/>
      <c r="B25" s="2067" t="s">
        <v>1038</v>
      </c>
      <c r="C25" s="2068"/>
      <c r="D25" s="2069"/>
      <c r="E25" s="1620">
        <v>141.596</v>
      </c>
      <c r="F25" s="1621">
        <v>76.866</v>
      </c>
      <c r="G25" s="1622">
        <v>10.667</v>
      </c>
      <c r="H25" s="1614">
        <v>229.12899999999999</v>
      </c>
      <c r="I25" s="1623">
        <v>89.56</v>
      </c>
      <c r="J25" s="1623">
        <v>60.317</v>
      </c>
      <c r="K25" s="1624">
        <v>0.22900000000000001</v>
      </c>
      <c r="L25" s="1617">
        <v>150.10599999999999</v>
      </c>
      <c r="N25" s="1626"/>
      <c r="O25" s="1626"/>
      <c r="P25" s="1626"/>
      <c r="Q25" s="1626"/>
      <c r="R25" s="1626"/>
      <c r="S25" s="1626"/>
      <c r="T25" s="1626"/>
      <c r="U25" s="1626"/>
      <c r="V25" s="1626"/>
      <c r="W25" s="1626"/>
      <c r="X25" s="1626"/>
      <c r="Y25" s="1626"/>
      <c r="Z25" s="1626"/>
      <c r="AA25" s="1626"/>
      <c r="AB25" s="1626"/>
      <c r="AC25" s="1626"/>
      <c r="AD25" s="1626"/>
      <c r="AE25" s="1626"/>
      <c r="AF25" s="1626"/>
      <c r="AG25" s="1626"/>
    </row>
    <row r="26" spans="1:33" ht="14.25" customHeight="1">
      <c r="A26" s="1609"/>
      <c r="B26" s="1610"/>
      <c r="C26" s="1909" t="s">
        <v>1039</v>
      </c>
      <c r="D26" s="1910"/>
      <c r="E26" s="1611">
        <v>4.7E-2</v>
      </c>
      <c r="F26" s="1612">
        <v>6.5629999999999997</v>
      </c>
      <c r="G26" s="1613">
        <v>0</v>
      </c>
      <c r="H26" s="1614">
        <v>6.61</v>
      </c>
      <c r="I26" s="1615">
        <v>5.7110000000000003</v>
      </c>
      <c r="J26" s="1615">
        <v>36.167000000000002</v>
      </c>
      <c r="K26" s="1616">
        <v>0</v>
      </c>
      <c r="L26" s="1617">
        <v>41.878</v>
      </c>
    </row>
    <row r="27" spans="1:33" ht="14.25" customHeight="1">
      <c r="A27" s="1609"/>
      <c r="B27" s="1610"/>
      <c r="C27" s="2080" t="s">
        <v>1040</v>
      </c>
      <c r="D27" s="2081"/>
      <c r="E27" s="1611"/>
      <c r="F27" s="1612"/>
      <c r="G27" s="1613"/>
      <c r="H27" s="1614"/>
      <c r="I27" s="1611">
        <v>0</v>
      </c>
      <c r="J27" s="1612">
        <v>0</v>
      </c>
      <c r="K27" s="1613">
        <v>0</v>
      </c>
      <c r="L27" s="1614">
        <v>0</v>
      </c>
    </row>
    <row r="28" spans="1:33" ht="14.25" customHeight="1">
      <c r="A28" s="1609"/>
      <c r="B28" s="1610"/>
      <c r="C28" s="2080" t="s">
        <v>1041</v>
      </c>
      <c r="D28" s="2081"/>
      <c r="E28" s="1611"/>
      <c r="F28" s="1612"/>
      <c r="G28" s="1613"/>
      <c r="H28" s="1614"/>
      <c r="I28" s="1611">
        <v>0</v>
      </c>
      <c r="J28" s="1612">
        <v>0</v>
      </c>
      <c r="K28" s="1613">
        <v>0</v>
      </c>
      <c r="L28" s="1614">
        <v>0</v>
      </c>
    </row>
    <row r="29" spans="1:33" ht="14.25" customHeight="1">
      <c r="A29" s="1609"/>
      <c r="B29" s="1610"/>
      <c r="C29" s="1909" t="s">
        <v>1042</v>
      </c>
      <c r="D29" s="1910"/>
      <c r="E29" s="1611">
        <v>141.54900000000001</v>
      </c>
      <c r="F29" s="1612">
        <v>70.296999999999997</v>
      </c>
      <c r="G29" s="1613">
        <v>10.593999999999999</v>
      </c>
      <c r="H29" s="1614">
        <v>222.44</v>
      </c>
      <c r="I29" s="1615">
        <v>83.849000000000004</v>
      </c>
      <c r="J29" s="1615">
        <v>24.082999999999998</v>
      </c>
      <c r="K29" s="1616">
        <v>0.22600000000000001</v>
      </c>
      <c r="L29" s="1617">
        <v>108.158</v>
      </c>
    </row>
    <row r="30" spans="1:33" ht="14.25" hidden="1" customHeight="1">
      <c r="A30" s="1609"/>
      <c r="B30" s="1610"/>
      <c r="C30" s="2086" t="s">
        <v>1043</v>
      </c>
      <c r="D30" s="2087"/>
      <c r="E30" s="1611">
        <v>0</v>
      </c>
      <c r="F30" s="1612">
        <v>6.0000000000000001E-3</v>
      </c>
      <c r="G30" s="1613">
        <v>7.1999999999999995E-2</v>
      </c>
      <c r="H30" s="1614">
        <v>7.8E-2</v>
      </c>
      <c r="I30" s="1611">
        <v>0</v>
      </c>
      <c r="J30" s="1612">
        <v>6.7000000000000004E-2</v>
      </c>
      <c r="K30" s="1613">
        <v>3.0000000000000001E-3</v>
      </c>
      <c r="L30" s="1614">
        <v>7.0000000000000007E-2</v>
      </c>
    </row>
    <row r="31" spans="1:33" ht="14.25" customHeight="1" thickBot="1">
      <c r="A31" s="1627"/>
      <c r="B31" s="2109" t="s">
        <v>545</v>
      </c>
      <c r="C31" s="2110"/>
      <c r="D31" s="2111"/>
      <c r="E31" s="1628">
        <v>431.41</v>
      </c>
      <c r="F31" s="1629">
        <v>164.04400000000001</v>
      </c>
      <c r="G31" s="1630">
        <v>45.201999999999998</v>
      </c>
      <c r="H31" s="1631">
        <v>640.65599999999995</v>
      </c>
      <c r="I31" s="1632">
        <v>577.47</v>
      </c>
      <c r="J31" s="1632">
        <v>129.93299999999999</v>
      </c>
      <c r="K31" s="1633">
        <v>28.298999999999999</v>
      </c>
      <c r="L31" s="1634">
        <v>735.702</v>
      </c>
    </row>
    <row r="32" spans="1:33" ht="14.25" customHeight="1" thickBot="1">
      <c r="A32" s="2059" t="s">
        <v>546</v>
      </c>
      <c r="B32" s="2060"/>
      <c r="C32" s="2060"/>
      <c r="D32" s="2061"/>
      <c r="E32" s="1593">
        <v>-6057.8069999999998</v>
      </c>
      <c r="F32" s="1594">
        <v>-2573.4009999999998</v>
      </c>
      <c r="G32" s="1595">
        <v>-489.18299999999999</v>
      </c>
      <c r="H32" s="1596">
        <v>-9120.3909999999996</v>
      </c>
      <c r="I32" s="1597">
        <v>-6049.1540000000005</v>
      </c>
      <c r="J32" s="1597">
        <v>-2168.7159999999999</v>
      </c>
      <c r="K32" s="1598">
        <v>-516.38499999999999</v>
      </c>
      <c r="L32" s="1599">
        <v>-8734.2549999999992</v>
      </c>
    </row>
    <row r="33" spans="1:12" ht="14.25" customHeight="1">
      <c r="A33" s="1601"/>
      <c r="B33" s="2082" t="s">
        <v>1035</v>
      </c>
      <c r="C33" s="2082"/>
      <c r="D33" s="2083"/>
      <c r="E33" s="1602">
        <v>-553.46900000000005</v>
      </c>
      <c r="F33" s="1603">
        <v>-439.49799999999999</v>
      </c>
      <c r="G33" s="1604">
        <v>-60.026000000000003</v>
      </c>
      <c r="H33" s="1605">
        <v>-1052.9929999999999</v>
      </c>
      <c r="I33" s="1606">
        <v>-738.85500000000002</v>
      </c>
      <c r="J33" s="1606">
        <v>-217.54900000000001</v>
      </c>
      <c r="K33" s="1607">
        <v>-44.598999999999997</v>
      </c>
      <c r="L33" s="1608">
        <v>-1001.003</v>
      </c>
    </row>
    <row r="34" spans="1:12" ht="14.25" customHeight="1">
      <c r="A34" s="1609"/>
      <c r="B34" s="1635"/>
      <c r="C34" s="2112" t="s">
        <v>531</v>
      </c>
      <c r="D34" s="2113"/>
      <c r="E34" s="1611">
        <v>-509.92700000000002</v>
      </c>
      <c r="F34" s="1612">
        <v>-412.12799999999999</v>
      </c>
      <c r="G34" s="1613">
        <v>-55.881</v>
      </c>
      <c r="H34" s="1614">
        <v>-977.93600000000004</v>
      </c>
      <c r="I34" s="1615">
        <v>-703.577</v>
      </c>
      <c r="J34" s="1615">
        <v>-209.37200000000001</v>
      </c>
      <c r="K34" s="1616">
        <v>-44.44</v>
      </c>
      <c r="L34" s="1617">
        <v>-957.38900000000001</v>
      </c>
    </row>
    <row r="35" spans="1:12" ht="14.25" customHeight="1">
      <c r="A35" s="1609"/>
      <c r="B35" s="1635"/>
      <c r="C35" s="2112" t="s">
        <v>532</v>
      </c>
      <c r="D35" s="2113"/>
      <c r="E35" s="1611">
        <v>-43.542000000000002</v>
      </c>
      <c r="F35" s="1612">
        <v>-27.37</v>
      </c>
      <c r="G35" s="1613">
        <v>-4.1449999999999996</v>
      </c>
      <c r="H35" s="1614">
        <v>-75.057000000000002</v>
      </c>
      <c r="I35" s="1615">
        <v>-35.277999999999999</v>
      </c>
      <c r="J35" s="1615">
        <v>-8.1769999999999996</v>
      </c>
      <c r="K35" s="1616">
        <v>-0.159</v>
      </c>
      <c r="L35" s="1617">
        <v>-43.613999999999997</v>
      </c>
    </row>
    <row r="36" spans="1:12" ht="14.25" customHeight="1">
      <c r="A36" s="1609"/>
      <c r="B36" s="2107" t="s">
        <v>533</v>
      </c>
      <c r="C36" s="2107"/>
      <c r="D36" s="2108"/>
      <c r="E36" s="1611">
        <v>-19.106000000000002</v>
      </c>
      <c r="F36" s="1612">
        <v>-19.212</v>
      </c>
      <c r="G36" s="1613">
        <v>-2.2050000000000001</v>
      </c>
      <c r="H36" s="1614">
        <v>-40.523000000000003</v>
      </c>
      <c r="I36" s="1615">
        <v>-39.792000000000002</v>
      </c>
      <c r="J36" s="1615">
        <v>-9.0530000000000008</v>
      </c>
      <c r="K36" s="1615">
        <v>-2.177</v>
      </c>
      <c r="L36" s="1617">
        <v>-51.021999999999998</v>
      </c>
    </row>
    <row r="37" spans="1:12" ht="14.25" customHeight="1">
      <c r="A37" s="1609"/>
      <c r="B37" s="1635"/>
      <c r="C37" s="2070" t="s">
        <v>534</v>
      </c>
      <c r="D37" s="2071"/>
      <c r="E37" s="1611">
        <v>-19.053000000000001</v>
      </c>
      <c r="F37" s="1612">
        <v>-19.212</v>
      </c>
      <c r="G37" s="1613">
        <v>-2.165</v>
      </c>
      <c r="H37" s="1614">
        <v>-41</v>
      </c>
      <c r="I37" s="1615">
        <v>-39.759</v>
      </c>
      <c r="J37" s="1615">
        <v>-9.0500000000000007</v>
      </c>
      <c r="K37" s="1616">
        <v>-2.1560000000000001</v>
      </c>
      <c r="L37" s="1617">
        <v>-50.965000000000003</v>
      </c>
    </row>
    <row r="38" spans="1:12" ht="14.25" hidden="1" customHeight="1">
      <c r="A38" s="1609"/>
      <c r="B38" s="1635"/>
      <c r="C38" s="2070" t="s">
        <v>1044</v>
      </c>
      <c r="D38" s="2071"/>
      <c r="E38" s="1611"/>
      <c r="F38" s="1612"/>
      <c r="G38" s="1613"/>
      <c r="H38" s="1614"/>
      <c r="I38" s="1611">
        <v>0</v>
      </c>
      <c r="J38" s="1612">
        <v>0</v>
      </c>
      <c r="K38" s="1613">
        <v>0</v>
      </c>
      <c r="L38" s="1614">
        <v>0</v>
      </c>
    </row>
    <row r="39" spans="1:12" ht="14.25" hidden="1" customHeight="1">
      <c r="A39" s="1609"/>
      <c r="B39" s="1635"/>
      <c r="C39" s="2086" t="s">
        <v>1045</v>
      </c>
      <c r="D39" s="2087"/>
      <c r="E39" s="1611"/>
      <c r="F39" s="1612"/>
      <c r="G39" s="1613"/>
      <c r="H39" s="1614"/>
      <c r="I39" s="1611">
        <v>0</v>
      </c>
      <c r="J39" s="1612">
        <v>0</v>
      </c>
      <c r="K39" s="1613">
        <v>0</v>
      </c>
      <c r="L39" s="1614">
        <v>0</v>
      </c>
    </row>
    <row r="40" spans="1:12" ht="14.25" customHeight="1">
      <c r="A40" s="1618"/>
      <c r="B40" s="2017" t="s">
        <v>1036</v>
      </c>
      <c r="C40" s="2017"/>
      <c r="D40" s="2018"/>
      <c r="E40" s="1611">
        <v>-35.045000000000002</v>
      </c>
      <c r="F40" s="1612">
        <v>-12.782</v>
      </c>
      <c r="G40" s="1613">
        <v>-7.1180000000000003</v>
      </c>
      <c r="H40" s="1614">
        <v>-54.945</v>
      </c>
      <c r="I40" s="1615">
        <v>-38.86</v>
      </c>
      <c r="J40" s="1615">
        <v>-21.189</v>
      </c>
      <c r="K40" s="1616">
        <v>-5.1989999999999998</v>
      </c>
      <c r="L40" s="1617">
        <v>-65.248000000000005</v>
      </c>
    </row>
    <row r="41" spans="1:12" ht="14.25" customHeight="1">
      <c r="A41" s="1609"/>
      <c r="B41" s="2114" t="s">
        <v>536</v>
      </c>
      <c r="C41" s="2114"/>
      <c r="D41" s="2115"/>
      <c r="E41" s="1611">
        <v>-511.23599999999999</v>
      </c>
      <c r="F41" s="1612">
        <v>-328.78399999999999</v>
      </c>
      <c r="G41" s="1613">
        <v>-80.972999999999999</v>
      </c>
      <c r="H41" s="1614">
        <v>-920.99300000000005</v>
      </c>
      <c r="I41" s="1615">
        <v>-506.68900000000002</v>
      </c>
      <c r="J41" s="1615">
        <v>-273.06900000000002</v>
      </c>
      <c r="K41" s="1616">
        <v>-57.825000000000003</v>
      </c>
      <c r="L41" s="1617">
        <v>-837.58299999999997</v>
      </c>
    </row>
    <row r="42" spans="1:12" ht="14.25" customHeight="1">
      <c r="A42" s="1609"/>
      <c r="B42" s="1635"/>
      <c r="C42" s="2070" t="s">
        <v>537</v>
      </c>
      <c r="D42" s="2071"/>
      <c r="E42" s="1611">
        <v>-3.6040000000000001</v>
      </c>
      <c r="F42" s="1612">
        <v>-0.95599999999999996</v>
      </c>
      <c r="G42" s="1613">
        <v>-7.6999999999999999E-2</v>
      </c>
      <c r="H42" s="1614">
        <v>-4.6369999999999996</v>
      </c>
      <c r="I42" s="1615">
        <v>-5.2510000000000003</v>
      </c>
      <c r="J42" s="1615">
        <v>-1.7</v>
      </c>
      <c r="K42" s="1616">
        <v>-8.2000000000000003E-2</v>
      </c>
      <c r="L42" s="1617">
        <v>-7.0330000000000004</v>
      </c>
    </row>
    <row r="43" spans="1:12" ht="14.25" customHeight="1">
      <c r="A43" s="1609"/>
      <c r="B43" s="1635"/>
      <c r="C43" s="2070" t="s">
        <v>538</v>
      </c>
      <c r="D43" s="2071"/>
      <c r="E43" s="1611">
        <v>-310.495</v>
      </c>
      <c r="F43" s="1612">
        <v>-65.33</v>
      </c>
      <c r="G43" s="1613">
        <v>-2.5179999999999998</v>
      </c>
      <c r="H43" s="1614">
        <v>-378.34300000000002</v>
      </c>
      <c r="I43" s="1636">
        <v>-295.17599999999999</v>
      </c>
      <c r="J43" s="1636">
        <v>-56.136000000000003</v>
      </c>
      <c r="K43" s="1636">
        <v>-8.3930000000000007</v>
      </c>
      <c r="L43" s="1617">
        <v>-359.70499999999998</v>
      </c>
    </row>
    <row r="44" spans="1:12" ht="14.25" customHeight="1">
      <c r="A44" s="1609"/>
      <c r="B44" s="1635"/>
      <c r="C44" s="2070" t="s">
        <v>539</v>
      </c>
      <c r="D44" s="2071"/>
      <c r="E44" s="1611">
        <v>-2.8140000000000001</v>
      </c>
      <c r="F44" s="1612">
        <v>-1.4419999999999999</v>
      </c>
      <c r="G44" s="1613">
        <v>-3.0000000000000001E-3</v>
      </c>
      <c r="H44" s="1614">
        <v>-4.2590000000000003</v>
      </c>
      <c r="I44" s="1615">
        <v>-2.456</v>
      </c>
      <c r="J44" s="1615">
        <v>-1.8180000000000001</v>
      </c>
      <c r="K44" s="1616">
        <v>0</v>
      </c>
      <c r="L44" s="1617">
        <v>-4.274</v>
      </c>
    </row>
    <row r="45" spans="1:12" ht="14.25" customHeight="1">
      <c r="A45" s="1609"/>
      <c r="B45" s="1635"/>
      <c r="C45" s="2070" t="s">
        <v>540</v>
      </c>
      <c r="D45" s="2071"/>
      <c r="E45" s="1611">
        <v>-100.46299999999999</v>
      </c>
      <c r="F45" s="1612">
        <v>-78.739999999999995</v>
      </c>
      <c r="G45" s="1613">
        <v>-27.742000000000001</v>
      </c>
      <c r="H45" s="1614">
        <v>-206.94499999999999</v>
      </c>
      <c r="I45" s="1615">
        <v>-95.45</v>
      </c>
      <c r="J45" s="1615">
        <v>-66.387</v>
      </c>
      <c r="K45" s="1616">
        <v>-25.574000000000002</v>
      </c>
      <c r="L45" s="1617">
        <v>-187.411</v>
      </c>
    </row>
    <row r="46" spans="1:12" ht="14.25" customHeight="1">
      <c r="A46" s="1609"/>
      <c r="B46" s="1635"/>
      <c r="C46" s="2070" t="s">
        <v>541</v>
      </c>
      <c r="D46" s="2071"/>
      <c r="E46" s="1611">
        <v>-56.121000000000002</v>
      </c>
      <c r="F46" s="1612">
        <v>-149.535</v>
      </c>
      <c r="G46" s="1613">
        <v>-41.470999999999997</v>
      </c>
      <c r="H46" s="1614">
        <v>-247.12700000000001</v>
      </c>
      <c r="I46" s="1615">
        <v>-77.968999999999994</v>
      </c>
      <c r="J46" s="1615">
        <v>-111.812</v>
      </c>
      <c r="K46" s="1616">
        <v>-14.54</v>
      </c>
      <c r="L46" s="1617">
        <v>-204.321</v>
      </c>
    </row>
    <row r="47" spans="1:12" ht="14.25" customHeight="1">
      <c r="A47" s="1609"/>
      <c r="B47" s="1635"/>
      <c r="C47" s="1909" t="s">
        <v>542</v>
      </c>
      <c r="D47" s="1910"/>
      <c r="E47" s="1611">
        <v>-37.738999999999997</v>
      </c>
      <c r="F47" s="1612">
        <v>-32.780999999999999</v>
      </c>
      <c r="G47" s="1613">
        <v>-9.1620000000000008</v>
      </c>
      <c r="H47" s="1614">
        <v>-79.682000000000002</v>
      </c>
      <c r="I47" s="1615">
        <v>-30.387</v>
      </c>
      <c r="J47" s="1615">
        <v>-35.216000000000001</v>
      </c>
      <c r="K47" s="1616">
        <v>-9.2360000000000007</v>
      </c>
      <c r="L47" s="1617">
        <v>-74.838999999999999</v>
      </c>
    </row>
    <row r="48" spans="1:12" ht="14.25" customHeight="1">
      <c r="A48" s="1609"/>
      <c r="B48" s="2084" t="s">
        <v>275</v>
      </c>
      <c r="C48" s="2084"/>
      <c r="D48" s="2085"/>
      <c r="E48" s="1611">
        <v>-4446.13</v>
      </c>
      <c r="F48" s="1612">
        <v>-1146.47</v>
      </c>
      <c r="G48" s="1613">
        <v>-278.25700000000001</v>
      </c>
      <c r="H48" s="1614">
        <v>-5870.857</v>
      </c>
      <c r="I48" s="1615">
        <v>-4110.6840000000002</v>
      </c>
      <c r="J48" s="1615">
        <v>-1155.1659999999999</v>
      </c>
      <c r="K48" s="1616">
        <v>-364.28</v>
      </c>
      <c r="L48" s="1617">
        <v>-5630.13</v>
      </c>
    </row>
    <row r="49" spans="1:33" ht="14.25" customHeight="1">
      <c r="A49" s="1609"/>
      <c r="B49" s="1635"/>
      <c r="C49" s="2065" t="s">
        <v>543</v>
      </c>
      <c r="D49" s="2066"/>
      <c r="E49" s="1611">
        <v>-4.0490000000000004</v>
      </c>
      <c r="F49" s="1612">
        <v>-0.4</v>
      </c>
      <c r="G49" s="1613">
        <v>-0.111</v>
      </c>
      <c r="H49" s="1614">
        <v>-4.5599999999999996</v>
      </c>
      <c r="I49" s="1615">
        <v>-2.7989999999999999</v>
      </c>
      <c r="J49" s="1615">
        <v>-0.63500000000000001</v>
      </c>
      <c r="K49" s="1616">
        <v>-0.29699999999999999</v>
      </c>
      <c r="L49" s="1617">
        <v>-3.7309999999999999</v>
      </c>
    </row>
    <row r="50" spans="1:33" ht="14.25" customHeight="1">
      <c r="A50" s="1609"/>
      <c r="B50" s="1635"/>
      <c r="C50" s="2070" t="s">
        <v>544</v>
      </c>
      <c r="D50" s="2071"/>
      <c r="E50" s="1611">
        <v>-4442.0810000000001</v>
      </c>
      <c r="F50" s="1612">
        <v>-1146.07</v>
      </c>
      <c r="G50" s="1613">
        <v>-278.14600000000002</v>
      </c>
      <c r="H50" s="1614">
        <v>-5866.2969999999996</v>
      </c>
      <c r="I50" s="1615">
        <v>-4107.8850000000002</v>
      </c>
      <c r="J50" s="1615">
        <v>-1154.5309999999999</v>
      </c>
      <c r="K50" s="1616">
        <v>-363.983</v>
      </c>
      <c r="L50" s="1617">
        <v>-5626.3990000000003</v>
      </c>
    </row>
    <row r="51" spans="1:33" ht="14.25" customHeight="1">
      <c r="A51" s="1609"/>
      <c r="B51" s="2114" t="s">
        <v>1038</v>
      </c>
      <c r="C51" s="2114"/>
      <c r="D51" s="2115"/>
      <c r="E51" s="1611">
        <v>-492.82100000000003</v>
      </c>
      <c r="F51" s="1612">
        <v>-626.65499999999997</v>
      </c>
      <c r="G51" s="1613">
        <v>-60.603999999999999</v>
      </c>
      <c r="H51" s="1614">
        <v>-1180.08</v>
      </c>
      <c r="I51" s="1615">
        <v>-614.274</v>
      </c>
      <c r="J51" s="1615">
        <v>-492.69</v>
      </c>
      <c r="K51" s="1616">
        <v>-42.305</v>
      </c>
      <c r="L51" s="1617">
        <v>-1149.269</v>
      </c>
    </row>
    <row r="52" spans="1:33" ht="14.25" customHeight="1">
      <c r="A52" s="1609"/>
      <c r="B52" s="1635"/>
      <c r="C52" s="1847" t="s">
        <v>1039</v>
      </c>
      <c r="D52" s="1849"/>
      <c r="E52" s="1611">
        <v>-37.29</v>
      </c>
      <c r="F52" s="1612">
        <v>-72.465999999999994</v>
      </c>
      <c r="G52" s="1613">
        <v>-9.6709999999999994</v>
      </c>
      <c r="H52" s="1614">
        <v>-119.42700000000001</v>
      </c>
      <c r="I52" s="1615">
        <v>-21.539000000000001</v>
      </c>
      <c r="J52" s="1615">
        <v>-54.911000000000001</v>
      </c>
      <c r="K52" s="1616">
        <v>-5.1870000000000003</v>
      </c>
      <c r="L52" s="1617">
        <v>-81.637</v>
      </c>
    </row>
    <row r="53" spans="1:33" ht="14.25" hidden="1" customHeight="1">
      <c r="A53" s="1609"/>
      <c r="B53" s="1635"/>
      <c r="C53" s="2070" t="s">
        <v>1046</v>
      </c>
      <c r="D53" s="2071"/>
      <c r="E53" s="1611">
        <v>-0.49299999999999999</v>
      </c>
      <c r="F53" s="1612">
        <v>-0.12</v>
      </c>
      <c r="G53" s="1613">
        <v>-4.0000000000000001E-3</v>
      </c>
      <c r="H53" s="1614">
        <v>-0.61699999999999999</v>
      </c>
      <c r="I53" s="1615">
        <v>-0.308</v>
      </c>
      <c r="J53" s="1615">
        <v>-0.16400000000000001</v>
      </c>
      <c r="K53" s="1616">
        <v>-4.0000000000000001E-3</v>
      </c>
      <c r="L53" s="1617">
        <v>-0.47599999999999998</v>
      </c>
    </row>
    <row r="54" spans="1:33" ht="14.25" hidden="1" customHeight="1">
      <c r="A54" s="1609"/>
      <c r="B54" s="1635"/>
      <c r="C54" s="2118" t="s">
        <v>1047</v>
      </c>
      <c r="D54" s="2119"/>
      <c r="E54" s="1611"/>
      <c r="F54" s="1612"/>
      <c r="G54" s="1613"/>
      <c r="H54" s="1614"/>
      <c r="I54" s="1611">
        <v>0</v>
      </c>
      <c r="J54" s="1612">
        <v>0</v>
      </c>
      <c r="K54" s="1613">
        <v>0</v>
      </c>
      <c r="L54" s="1614">
        <v>0</v>
      </c>
    </row>
    <row r="55" spans="1:33" ht="14.25" customHeight="1">
      <c r="A55" s="1609"/>
      <c r="B55" s="1635"/>
      <c r="C55" s="1847" t="s">
        <v>1042</v>
      </c>
      <c r="D55" s="1849"/>
      <c r="E55" s="1611">
        <v>-399.24200000000002</v>
      </c>
      <c r="F55" s="1612">
        <v>-543.78499999999997</v>
      </c>
      <c r="G55" s="1613">
        <v>-43.695</v>
      </c>
      <c r="H55" s="1614">
        <v>-986.72199999999998</v>
      </c>
      <c r="I55" s="1615">
        <v>-534.221</v>
      </c>
      <c r="J55" s="1615">
        <v>-428.61900000000003</v>
      </c>
      <c r="K55" s="1616">
        <v>-28.856000000000002</v>
      </c>
      <c r="L55" s="1617">
        <v>-991.69600000000003</v>
      </c>
    </row>
    <row r="56" spans="1:33" ht="14.25" customHeight="1" thickBot="1">
      <c r="A56" s="1627"/>
      <c r="B56" s="1637"/>
      <c r="C56" s="2102" t="s">
        <v>1048</v>
      </c>
      <c r="D56" s="2103"/>
      <c r="E56" s="1628">
        <v>-55.680999999999997</v>
      </c>
      <c r="F56" s="1629">
        <v>-10.222</v>
      </c>
      <c r="G56" s="1630">
        <v>-7.234</v>
      </c>
      <c r="H56" s="1631">
        <v>-73.137</v>
      </c>
      <c r="I56" s="1632">
        <v>-58.14</v>
      </c>
      <c r="J56" s="1632">
        <v>-8.952</v>
      </c>
      <c r="K56" s="1633">
        <v>-8.2579999999999991</v>
      </c>
      <c r="L56" s="1634">
        <v>-75.349999999999994</v>
      </c>
    </row>
    <row r="57" spans="1:33" s="1589" customFormat="1" ht="14.25" customHeight="1" thickBot="1">
      <c r="A57" s="2059" t="s">
        <v>649</v>
      </c>
      <c r="B57" s="2060"/>
      <c r="C57" s="2060"/>
      <c r="D57" s="2061"/>
      <c r="E57" s="1593">
        <v>6630.1469999999999</v>
      </c>
      <c r="F57" s="1594">
        <v>3197.3159999999998</v>
      </c>
      <c r="G57" s="1595">
        <v>573.68200000000002</v>
      </c>
      <c r="H57" s="1596">
        <v>10401.145</v>
      </c>
      <c r="I57" s="1597">
        <v>8114.6670000000004</v>
      </c>
      <c r="J57" s="1597">
        <v>2928.8519999999999</v>
      </c>
      <c r="K57" s="1598">
        <v>326.16800000000001</v>
      </c>
      <c r="L57" s="1599">
        <v>11369.687</v>
      </c>
      <c r="N57" s="1638"/>
      <c r="O57" s="1638"/>
      <c r="P57" s="1638"/>
      <c r="Q57" s="1638"/>
      <c r="R57" s="1638"/>
      <c r="S57" s="1638"/>
      <c r="T57" s="1638"/>
      <c r="U57" s="1638"/>
      <c r="V57" s="1638"/>
      <c r="W57" s="1638"/>
      <c r="X57" s="1638"/>
      <c r="Y57" s="1638"/>
      <c r="Z57" s="1638"/>
      <c r="AA57" s="1638"/>
      <c r="AB57" s="1638"/>
      <c r="AC57" s="1638"/>
      <c r="AD57" s="1638"/>
      <c r="AE57" s="1638"/>
      <c r="AF57" s="1638"/>
      <c r="AG57" s="1638"/>
    </row>
    <row r="58" spans="1:33" s="1589" customFormat="1" ht="14.25" customHeight="1" thickBot="1">
      <c r="A58" s="1639" t="s">
        <v>547</v>
      </c>
      <c r="B58" s="1675"/>
      <c r="C58" s="1675"/>
      <c r="D58" s="1676"/>
      <c r="E58" s="1593">
        <v>2532.1889999999999</v>
      </c>
      <c r="F58" s="1594">
        <v>795.08500000000004</v>
      </c>
      <c r="G58" s="1595">
        <v>155.15199999999999</v>
      </c>
      <c r="H58" s="1596">
        <v>3482.4259999999999</v>
      </c>
      <c r="I58" s="1597">
        <v>2893.8910000000001</v>
      </c>
      <c r="J58" s="1597">
        <v>759.40200000000004</v>
      </c>
      <c r="K58" s="1598">
        <v>136.41300000000001</v>
      </c>
      <c r="L58" s="1599">
        <v>3789.7060000000001</v>
      </c>
      <c r="N58" s="1638"/>
      <c r="O58" s="1638"/>
      <c r="P58" s="1638"/>
      <c r="Q58" s="1638"/>
      <c r="R58" s="1638"/>
      <c r="S58" s="1638"/>
      <c r="T58" s="1638"/>
      <c r="U58" s="1638"/>
      <c r="V58" s="1638"/>
      <c r="W58" s="1638"/>
      <c r="X58" s="1638"/>
      <c r="Y58" s="1638"/>
      <c r="Z58" s="1638"/>
      <c r="AA58" s="1638"/>
      <c r="AB58" s="1638"/>
      <c r="AC58" s="1638"/>
      <c r="AD58" s="1638"/>
      <c r="AE58" s="1638"/>
      <c r="AF58" s="1638"/>
      <c r="AG58" s="1638"/>
    </row>
    <row r="59" spans="1:33" ht="14.25" customHeight="1">
      <c r="A59" s="1601"/>
      <c r="B59" s="2082" t="s">
        <v>548</v>
      </c>
      <c r="C59" s="2082"/>
      <c r="D59" s="2083"/>
      <c r="E59" s="1602">
        <v>3013.6610000000001</v>
      </c>
      <c r="F59" s="1603">
        <v>1250.712</v>
      </c>
      <c r="G59" s="1604">
        <v>279.96899999999999</v>
      </c>
      <c r="H59" s="1605">
        <v>4544.3419999999996</v>
      </c>
      <c r="I59" s="1606">
        <v>3486.6529999999998</v>
      </c>
      <c r="J59" s="1606">
        <v>1137.587</v>
      </c>
      <c r="K59" s="1607">
        <v>242.85900000000001</v>
      </c>
      <c r="L59" s="1608">
        <v>4867.0990000000002</v>
      </c>
    </row>
    <row r="60" spans="1:33" ht="14.25" customHeight="1" thickBot="1">
      <c r="A60" s="1627"/>
      <c r="B60" s="2116" t="s">
        <v>549</v>
      </c>
      <c r="C60" s="2116"/>
      <c r="D60" s="2117"/>
      <c r="E60" s="1628">
        <v>-481.47199999999998</v>
      </c>
      <c r="F60" s="1629">
        <v>-455.62700000000001</v>
      </c>
      <c r="G60" s="1630">
        <v>-124.81699999999999</v>
      </c>
      <c r="H60" s="1631">
        <v>-1061.9159999999999</v>
      </c>
      <c r="I60" s="1632">
        <v>-592.76199999999994</v>
      </c>
      <c r="J60" s="1632">
        <v>-378.185</v>
      </c>
      <c r="K60" s="1633">
        <v>-106.446</v>
      </c>
      <c r="L60" s="1634">
        <v>-1077.393</v>
      </c>
    </row>
    <row r="61" spans="1:33" s="1589" customFormat="1" ht="14.25" customHeight="1" thickBot="1">
      <c r="A61" s="2077" t="s">
        <v>550</v>
      </c>
      <c r="B61" s="2078"/>
      <c r="C61" s="2078"/>
      <c r="D61" s="2079"/>
      <c r="E61" s="1593">
        <v>72.135000000000005</v>
      </c>
      <c r="F61" s="1594">
        <v>9.4120000000000008</v>
      </c>
      <c r="G61" s="1595">
        <v>0</v>
      </c>
      <c r="H61" s="1596">
        <v>81.546999999999997</v>
      </c>
      <c r="I61" s="1597">
        <v>65.838999999999999</v>
      </c>
      <c r="J61" s="1597">
        <v>6.5759999999999996</v>
      </c>
      <c r="K61" s="1598">
        <v>0.77800000000000002</v>
      </c>
      <c r="L61" s="1599">
        <v>73.192999999999998</v>
      </c>
      <c r="N61" s="1638"/>
      <c r="O61" s="1638"/>
      <c r="P61" s="1638"/>
      <c r="Q61" s="1638"/>
      <c r="R61" s="1638"/>
      <c r="S61" s="1638"/>
      <c r="T61" s="1638"/>
      <c r="U61" s="1638"/>
      <c r="V61" s="1638"/>
      <c r="W61" s="1638"/>
      <c r="X61" s="1638"/>
      <c r="Y61" s="1638"/>
      <c r="Z61" s="1638"/>
      <c r="AA61" s="1638"/>
      <c r="AB61" s="1638"/>
      <c r="AC61" s="1638"/>
      <c r="AD61" s="1638"/>
      <c r="AE61" s="1638"/>
      <c r="AF61" s="1638"/>
      <c r="AG61" s="1638"/>
    </row>
    <row r="62" spans="1:33" ht="14.25" customHeight="1">
      <c r="A62" s="1601"/>
      <c r="B62" s="2104" t="s">
        <v>551</v>
      </c>
      <c r="C62" s="2105"/>
      <c r="D62" s="2106"/>
      <c r="E62" s="1602">
        <v>25.585999999999999</v>
      </c>
      <c r="F62" s="1603">
        <v>-5.3840000000000003</v>
      </c>
      <c r="G62" s="1604">
        <v>0</v>
      </c>
      <c r="H62" s="1605">
        <v>21</v>
      </c>
      <c r="I62" s="1606">
        <v>52.317</v>
      </c>
      <c r="J62" s="1606">
        <v>7.1999999999999995E-2</v>
      </c>
      <c r="K62" s="1607">
        <v>0.34899999999999998</v>
      </c>
      <c r="L62" s="1608">
        <v>52.738</v>
      </c>
    </row>
    <row r="63" spans="1:33" ht="14.25" customHeight="1">
      <c r="A63" s="1609"/>
      <c r="B63" s="1635"/>
      <c r="C63" s="2065" t="s">
        <v>552</v>
      </c>
      <c r="D63" s="2066"/>
      <c r="E63" s="1611">
        <v>0.748</v>
      </c>
      <c r="F63" s="1612">
        <v>-5.8999999999999997E-2</v>
      </c>
      <c r="G63" s="1613">
        <v>0</v>
      </c>
      <c r="H63" s="1614">
        <v>0.68899999999999995</v>
      </c>
      <c r="I63" s="1615">
        <v>-7.9000000000000001E-2</v>
      </c>
      <c r="J63" s="1615">
        <v>0</v>
      </c>
      <c r="K63" s="1616">
        <v>6.5000000000000002E-2</v>
      </c>
      <c r="L63" s="1617">
        <v>-1.4E-2</v>
      </c>
    </row>
    <row r="64" spans="1:33" ht="14.25" customHeight="1">
      <c r="A64" s="1609"/>
      <c r="B64" s="1635"/>
      <c r="C64" s="2065" t="s">
        <v>553</v>
      </c>
      <c r="D64" s="2066"/>
      <c r="E64" s="1611">
        <v>24.838000000000001</v>
      </c>
      <c r="F64" s="1612">
        <v>-5.3250000000000002</v>
      </c>
      <c r="G64" s="1613">
        <v>0</v>
      </c>
      <c r="H64" s="1614">
        <v>19.513000000000002</v>
      </c>
      <c r="I64" s="1615">
        <v>52.396000000000001</v>
      </c>
      <c r="J64" s="1615">
        <v>7.1999999999999995E-2</v>
      </c>
      <c r="K64" s="1616">
        <v>0.28399999999999997</v>
      </c>
      <c r="L64" s="1617">
        <v>52.752000000000002</v>
      </c>
    </row>
    <row r="65" spans="1:33" ht="14.25" customHeight="1">
      <c r="A65" s="1609"/>
      <c r="B65" s="2056" t="s">
        <v>554</v>
      </c>
      <c r="C65" s="2057"/>
      <c r="D65" s="2058"/>
      <c r="E65" s="1611">
        <v>22.651</v>
      </c>
      <c r="F65" s="1612">
        <v>3.0089999999999999</v>
      </c>
      <c r="G65" s="1611">
        <v>0</v>
      </c>
      <c r="H65" s="1614">
        <v>25.66</v>
      </c>
      <c r="I65" s="1615">
        <v>2.1680000000000001</v>
      </c>
      <c r="J65" s="1615">
        <v>-3.4239999999999999</v>
      </c>
      <c r="K65" s="1640">
        <v>0</v>
      </c>
      <c r="L65" s="1617">
        <v>-1.256</v>
      </c>
    </row>
    <row r="66" spans="1:33" ht="14.25" customHeight="1">
      <c r="A66" s="1609"/>
      <c r="B66" s="1635"/>
      <c r="C66" s="2065" t="s">
        <v>552</v>
      </c>
      <c r="D66" s="2066"/>
      <c r="E66" s="1611">
        <v>22.651</v>
      </c>
      <c r="F66" s="1612">
        <v>0</v>
      </c>
      <c r="G66" s="1613">
        <v>0</v>
      </c>
      <c r="H66" s="1614">
        <v>22.651</v>
      </c>
      <c r="I66" s="1615">
        <v>2.1680000000000001</v>
      </c>
      <c r="J66" s="1615">
        <v>0</v>
      </c>
      <c r="K66" s="1616">
        <v>0</v>
      </c>
      <c r="L66" s="1617">
        <v>2.1680000000000001</v>
      </c>
    </row>
    <row r="67" spans="1:33" ht="14.25" customHeight="1">
      <c r="A67" s="1609"/>
      <c r="B67" s="1635"/>
      <c r="C67" s="2065" t="s">
        <v>553</v>
      </c>
      <c r="D67" s="2066"/>
      <c r="E67" s="1611">
        <v>0</v>
      </c>
      <c r="F67" s="1612">
        <v>3.0089999999999999</v>
      </c>
      <c r="G67" s="1613">
        <v>0</v>
      </c>
      <c r="H67" s="1614">
        <v>3.0089999999999999</v>
      </c>
      <c r="I67" s="1615">
        <v>0</v>
      </c>
      <c r="J67" s="1615">
        <v>-3.4239999999999999</v>
      </c>
      <c r="K67" s="1616">
        <v>0</v>
      </c>
      <c r="L67" s="1617">
        <v>-3.4239999999999999</v>
      </c>
    </row>
    <row r="68" spans="1:33" ht="14.25" customHeight="1">
      <c r="A68" s="1609"/>
      <c r="B68" s="2056" t="s">
        <v>555</v>
      </c>
      <c r="C68" s="2057"/>
      <c r="D68" s="2058"/>
      <c r="E68" s="1611">
        <v>2.0169999999999999</v>
      </c>
      <c r="F68" s="1612">
        <v>0.30199999999999999</v>
      </c>
      <c r="G68" s="1612">
        <v>0</v>
      </c>
      <c r="H68" s="1614">
        <v>2.319</v>
      </c>
      <c r="I68" s="1615">
        <v>2.7210000000000001</v>
      </c>
      <c r="J68" s="1615">
        <v>0.29099999999999998</v>
      </c>
      <c r="K68" s="1615">
        <v>0.42899999999999999</v>
      </c>
      <c r="L68" s="1617">
        <v>3.4409999999999998</v>
      </c>
    </row>
    <row r="69" spans="1:33" ht="14.25" customHeight="1" thickBot="1">
      <c r="A69" s="1627"/>
      <c r="B69" s="2093" t="s">
        <v>556</v>
      </c>
      <c r="C69" s="2094"/>
      <c r="D69" s="2095"/>
      <c r="E69" s="1628">
        <v>21.881</v>
      </c>
      <c r="F69" s="1629">
        <v>11.484999999999999</v>
      </c>
      <c r="G69" s="1630">
        <v>0</v>
      </c>
      <c r="H69" s="1631">
        <v>33.366</v>
      </c>
      <c r="I69" s="1632">
        <v>8.6329999999999991</v>
      </c>
      <c r="J69" s="1632">
        <v>9.6370000000000005</v>
      </c>
      <c r="K69" s="1633">
        <v>0</v>
      </c>
      <c r="L69" s="1634">
        <v>18.27</v>
      </c>
    </row>
    <row r="70" spans="1:33" s="1589" customFormat="1" ht="14.25" customHeight="1" thickBot="1">
      <c r="A70" s="2074" t="s">
        <v>1049</v>
      </c>
      <c r="B70" s="2075"/>
      <c r="C70" s="2075"/>
      <c r="D70" s="2076"/>
      <c r="E70" s="1593">
        <v>0</v>
      </c>
      <c r="F70" s="1594">
        <v>0</v>
      </c>
      <c r="G70" s="1595">
        <v>0</v>
      </c>
      <c r="H70" s="1596">
        <v>0</v>
      </c>
      <c r="I70" s="1597">
        <v>-2.2770000000000001</v>
      </c>
      <c r="J70" s="1597">
        <v>0</v>
      </c>
      <c r="K70" s="1598">
        <v>0</v>
      </c>
      <c r="L70" s="1599">
        <v>-2.2770000000000001</v>
      </c>
      <c r="N70" s="1638"/>
      <c r="O70" s="1638"/>
      <c r="P70" s="1638"/>
      <c r="Q70" s="1638"/>
      <c r="R70" s="1638"/>
      <c r="S70" s="1638"/>
      <c r="T70" s="1638"/>
      <c r="U70" s="1638"/>
      <c r="V70" s="1638"/>
      <c r="W70" s="1638"/>
      <c r="X70" s="1638"/>
      <c r="Y70" s="1638"/>
      <c r="Z70" s="1638"/>
      <c r="AA70" s="1638"/>
      <c r="AB70" s="1638"/>
      <c r="AC70" s="1638"/>
      <c r="AD70" s="1638"/>
      <c r="AE70" s="1638"/>
      <c r="AF70" s="1638"/>
      <c r="AG70" s="1638"/>
    </row>
    <row r="71" spans="1:33" s="1648" customFormat="1" ht="14.25" customHeight="1">
      <c r="A71" s="1641"/>
      <c r="B71" s="2017" t="s">
        <v>1050</v>
      </c>
      <c r="C71" s="2017"/>
      <c r="D71" s="2018"/>
      <c r="E71" s="1642">
        <v>0</v>
      </c>
      <c r="F71" s="1643">
        <v>0</v>
      </c>
      <c r="G71" s="1644">
        <v>0</v>
      </c>
      <c r="H71" s="1645">
        <v>0</v>
      </c>
      <c r="I71" s="1646">
        <v>-2.2770000000000001</v>
      </c>
      <c r="J71" s="1646">
        <v>0</v>
      </c>
      <c r="K71" s="1647">
        <v>0</v>
      </c>
      <c r="L71" s="1687">
        <v>-2.2770000000000001</v>
      </c>
      <c r="N71" s="1649"/>
      <c r="O71" s="1649"/>
      <c r="P71" s="1649"/>
      <c r="Q71" s="1649"/>
      <c r="R71" s="1649"/>
      <c r="S71" s="1649"/>
      <c r="T71" s="1649"/>
      <c r="U71" s="1649"/>
      <c r="V71" s="1649"/>
      <c r="W71" s="1649"/>
      <c r="X71" s="1649"/>
      <c r="Y71" s="1649"/>
      <c r="Z71" s="1649"/>
      <c r="AA71" s="1649"/>
      <c r="AB71" s="1649"/>
      <c r="AC71" s="1649"/>
      <c r="AD71" s="1649"/>
      <c r="AE71" s="1649"/>
      <c r="AF71" s="1649"/>
      <c r="AG71" s="1649"/>
    </row>
    <row r="72" spans="1:33" s="1648" customFormat="1" ht="14.25" customHeight="1" thickBot="1">
      <c r="A72" s="1650"/>
      <c r="B72" s="1651"/>
      <c r="C72" s="2112" t="s">
        <v>553</v>
      </c>
      <c r="D72" s="2113"/>
      <c r="E72" s="1652">
        <v>0</v>
      </c>
      <c r="F72" s="1653">
        <v>0</v>
      </c>
      <c r="G72" s="1654">
        <v>0</v>
      </c>
      <c r="H72" s="1655">
        <v>0</v>
      </c>
      <c r="I72" s="1656">
        <v>-2.2770000000000001</v>
      </c>
      <c r="J72" s="1656">
        <v>0</v>
      </c>
      <c r="K72" s="1657">
        <v>0</v>
      </c>
      <c r="L72" s="1688">
        <v>-2.2770000000000001</v>
      </c>
      <c r="N72" s="575"/>
      <c r="O72" s="1649"/>
      <c r="P72" s="1649"/>
      <c r="Q72" s="1649"/>
      <c r="R72" s="1649"/>
      <c r="S72" s="1649"/>
      <c r="T72" s="1649"/>
      <c r="U72" s="1649"/>
      <c r="V72" s="1649"/>
      <c r="W72" s="1649"/>
      <c r="X72" s="1649"/>
      <c r="Y72" s="1649"/>
      <c r="Z72" s="1649"/>
      <c r="AA72" s="1649"/>
      <c r="AB72" s="1649"/>
      <c r="AC72" s="1649"/>
      <c r="AD72" s="1649"/>
      <c r="AE72" s="1649"/>
      <c r="AF72" s="1649"/>
      <c r="AG72" s="1649"/>
    </row>
    <row r="73" spans="1:33" s="1589" customFormat="1" ht="14.25" customHeight="1" thickBot="1">
      <c r="A73" s="2074" t="s">
        <v>1051</v>
      </c>
      <c r="B73" s="2075"/>
      <c r="C73" s="2075"/>
      <c r="D73" s="2076"/>
      <c r="E73" s="1593">
        <v>398.98</v>
      </c>
      <c r="F73" s="1594">
        <v>191.60499999999999</v>
      </c>
      <c r="G73" s="1595">
        <v>62.470999999999997</v>
      </c>
      <c r="H73" s="1596">
        <v>653.05600000000004</v>
      </c>
      <c r="I73" s="1597">
        <v>466.90800000000002</v>
      </c>
      <c r="J73" s="1597">
        <v>145.23500000000001</v>
      </c>
      <c r="K73" s="1598">
        <v>32.356000000000002</v>
      </c>
      <c r="L73" s="1599">
        <v>644.49900000000002</v>
      </c>
      <c r="N73" s="1638"/>
      <c r="O73" s="1638"/>
      <c r="P73" s="1638"/>
      <c r="Q73" s="1638"/>
      <c r="R73" s="1638"/>
      <c r="S73" s="1638"/>
      <c r="T73" s="1638"/>
      <c r="U73" s="1638"/>
      <c r="V73" s="1638"/>
      <c r="W73" s="1638"/>
      <c r="X73" s="1638"/>
      <c r="Y73" s="1638"/>
      <c r="Z73" s="1638"/>
      <c r="AA73" s="1638"/>
      <c r="AB73" s="1638"/>
      <c r="AC73" s="1638"/>
      <c r="AD73" s="1638"/>
      <c r="AE73" s="1638"/>
      <c r="AF73" s="1638"/>
      <c r="AG73" s="1638"/>
    </row>
    <row r="74" spans="1:33" ht="14.25" customHeight="1">
      <c r="A74" s="1601"/>
      <c r="B74" s="2062" t="s">
        <v>557</v>
      </c>
      <c r="C74" s="2063"/>
      <c r="D74" s="2064"/>
      <c r="E74" s="1602">
        <v>392.93299999999999</v>
      </c>
      <c r="F74" s="1603">
        <v>168.03200000000001</v>
      </c>
      <c r="G74" s="1604">
        <v>67.924999999999997</v>
      </c>
      <c r="H74" s="1605">
        <v>628.89</v>
      </c>
      <c r="I74" s="1606">
        <v>459.37</v>
      </c>
      <c r="J74" s="1606">
        <v>-31.614999999999998</v>
      </c>
      <c r="K74" s="1607">
        <v>24.768999999999998</v>
      </c>
      <c r="L74" s="1608">
        <v>452.524</v>
      </c>
      <c r="Q74" s="576"/>
    </row>
    <row r="75" spans="1:33" ht="14.25" customHeight="1">
      <c r="A75" s="1609"/>
      <c r="B75" s="2067" t="s">
        <v>558</v>
      </c>
      <c r="C75" s="2068"/>
      <c r="D75" s="2069"/>
      <c r="E75" s="1611">
        <v>-63.396000000000001</v>
      </c>
      <c r="F75" s="1612">
        <v>12.757999999999999</v>
      </c>
      <c r="G75" s="1613">
        <v>2.1619999999999999</v>
      </c>
      <c r="H75" s="1614">
        <v>-48.475999999999999</v>
      </c>
      <c r="I75" s="1615">
        <v>-66.179000000000002</v>
      </c>
      <c r="J75" s="1615">
        <v>182.614</v>
      </c>
      <c r="K75" s="1616">
        <v>7.2279999999999998</v>
      </c>
      <c r="L75" s="1617">
        <v>123.663</v>
      </c>
    </row>
    <row r="76" spans="1:33" ht="14.25" customHeight="1" thickBot="1">
      <c r="A76" s="1627"/>
      <c r="B76" s="2096" t="s">
        <v>559</v>
      </c>
      <c r="C76" s="2097"/>
      <c r="D76" s="2098"/>
      <c r="E76" s="1628">
        <v>69.442999999999998</v>
      </c>
      <c r="F76" s="1629">
        <v>10.815</v>
      </c>
      <c r="G76" s="1630">
        <v>-7.6159999999999997</v>
      </c>
      <c r="H76" s="1631">
        <v>72.641999999999996</v>
      </c>
      <c r="I76" s="1632">
        <v>73.716999999999999</v>
      </c>
      <c r="J76" s="1632">
        <v>-5.7640000000000002</v>
      </c>
      <c r="K76" s="1633">
        <v>0.35899999999999999</v>
      </c>
      <c r="L76" s="1634">
        <v>68.311999999999998</v>
      </c>
    </row>
    <row r="77" spans="1:33" s="1589" customFormat="1" ht="14.25" customHeight="1" thickBot="1">
      <c r="A77" s="2059" t="s">
        <v>560</v>
      </c>
      <c r="B77" s="2060"/>
      <c r="C77" s="2060"/>
      <c r="D77" s="2061"/>
      <c r="E77" s="1593">
        <v>935.37199999999996</v>
      </c>
      <c r="F77" s="1594">
        <v>440.68299999999999</v>
      </c>
      <c r="G77" s="1595">
        <v>280.55500000000001</v>
      </c>
      <c r="H77" s="1596">
        <v>1656.61</v>
      </c>
      <c r="I77" s="1597">
        <v>1352.6089999999999</v>
      </c>
      <c r="J77" s="1597">
        <v>409.46899999999999</v>
      </c>
      <c r="K77" s="1598">
        <v>58.646000000000001</v>
      </c>
      <c r="L77" s="1599">
        <v>1820.7239999999999</v>
      </c>
      <c r="N77" s="1638"/>
      <c r="O77" s="1638"/>
      <c r="P77" s="1638"/>
      <c r="Q77" s="1638"/>
      <c r="R77" s="1638"/>
      <c r="S77" s="1638"/>
      <c r="T77" s="1638"/>
      <c r="U77" s="1638"/>
      <c r="V77" s="1638"/>
      <c r="W77" s="1638"/>
      <c r="X77" s="1638"/>
      <c r="Y77" s="1638"/>
      <c r="Z77" s="1638"/>
      <c r="AA77" s="1638"/>
      <c r="AB77" s="1638"/>
      <c r="AC77" s="1638"/>
      <c r="AD77" s="1638"/>
      <c r="AE77" s="1638"/>
      <c r="AF77" s="1638"/>
      <c r="AG77" s="1638"/>
    </row>
    <row r="78" spans="1:33" ht="14.25" customHeight="1">
      <c r="A78" s="1601"/>
      <c r="B78" s="2099" t="s">
        <v>1052</v>
      </c>
      <c r="C78" s="2100"/>
      <c r="D78" s="2101"/>
      <c r="E78" s="1602">
        <v>47.332999999999998</v>
      </c>
      <c r="F78" s="1603">
        <v>15.234999999999999</v>
      </c>
      <c r="G78" s="1604">
        <v>3.9870000000000001</v>
      </c>
      <c r="H78" s="1605">
        <v>66.555000000000007</v>
      </c>
      <c r="I78" s="1606">
        <v>63.725999999999999</v>
      </c>
      <c r="J78" s="1606">
        <v>20.428999999999998</v>
      </c>
      <c r="K78" s="1607">
        <v>3.7229999999999999</v>
      </c>
      <c r="L78" s="1608">
        <v>87.878</v>
      </c>
    </row>
    <row r="79" spans="1:33" ht="14.25" customHeight="1">
      <c r="A79" s="1609"/>
      <c r="B79" s="2017" t="s">
        <v>561</v>
      </c>
      <c r="C79" s="2017"/>
      <c r="D79" s="2018"/>
      <c r="E79" s="1611">
        <v>37.555999999999997</v>
      </c>
      <c r="F79" s="1612">
        <v>3.0000000000000001E-3</v>
      </c>
      <c r="G79" s="1613">
        <v>16.875</v>
      </c>
      <c r="H79" s="1614">
        <v>54.433999999999997</v>
      </c>
      <c r="I79" s="1615">
        <v>6.1210000000000004</v>
      </c>
      <c r="J79" s="1615">
        <v>31.369</v>
      </c>
      <c r="K79" s="1616">
        <v>3.7999999999999999E-2</v>
      </c>
      <c r="L79" s="1617">
        <v>37.527999999999999</v>
      </c>
    </row>
    <row r="80" spans="1:33" ht="14.25" customHeight="1">
      <c r="A80" s="1609"/>
      <c r="B80" s="2114" t="s">
        <v>562</v>
      </c>
      <c r="C80" s="2114"/>
      <c r="D80" s="2115"/>
      <c r="E80" s="1611">
        <v>310.428</v>
      </c>
      <c r="F80" s="1612">
        <v>134.55500000000001</v>
      </c>
      <c r="G80" s="1613">
        <v>178.48400000000001</v>
      </c>
      <c r="H80" s="1614">
        <v>623.46699999999998</v>
      </c>
      <c r="I80" s="1615">
        <v>436.85300000000001</v>
      </c>
      <c r="J80" s="1615">
        <v>103.559</v>
      </c>
      <c r="K80" s="1616">
        <v>0.06</v>
      </c>
      <c r="L80" s="1617">
        <v>540.47199999999998</v>
      </c>
    </row>
    <row r="81" spans="1:33" ht="14.25" customHeight="1">
      <c r="A81" s="1609"/>
      <c r="B81" s="2056" t="s">
        <v>1053</v>
      </c>
      <c r="C81" s="2057"/>
      <c r="D81" s="2058"/>
      <c r="E81" s="1611">
        <v>0</v>
      </c>
      <c r="F81" s="1612">
        <v>0</v>
      </c>
      <c r="G81" s="1613">
        <v>0</v>
      </c>
      <c r="H81" s="1614">
        <v>0</v>
      </c>
      <c r="I81" s="1615">
        <v>344.33300000000003</v>
      </c>
      <c r="J81" s="1615">
        <v>52.343000000000004</v>
      </c>
      <c r="K81" s="1616">
        <v>8.6240000000000006</v>
      </c>
      <c r="L81" s="1617">
        <v>405.3</v>
      </c>
    </row>
    <row r="82" spans="1:33" ht="14.25" customHeight="1">
      <c r="A82" s="1609"/>
      <c r="B82" s="2114" t="s">
        <v>563</v>
      </c>
      <c r="C82" s="2114"/>
      <c r="D82" s="2115"/>
      <c r="E82" s="1611">
        <v>8.69</v>
      </c>
      <c r="F82" s="1612">
        <v>26.387</v>
      </c>
      <c r="G82" s="1613">
        <v>0</v>
      </c>
      <c r="H82" s="1614">
        <v>35.076999999999998</v>
      </c>
      <c r="I82" s="1615">
        <v>15.260999999999999</v>
      </c>
      <c r="J82" s="1615">
        <v>23.934000000000001</v>
      </c>
      <c r="K82" s="1616">
        <v>0</v>
      </c>
      <c r="L82" s="1617">
        <v>39.195</v>
      </c>
    </row>
    <row r="83" spans="1:33" ht="14.25" customHeight="1">
      <c r="A83" s="1609"/>
      <c r="B83" s="2114" t="s">
        <v>564</v>
      </c>
      <c r="C83" s="2114"/>
      <c r="D83" s="2115"/>
      <c r="E83" s="1611">
        <v>393.91399999999999</v>
      </c>
      <c r="F83" s="1612">
        <v>238.19900000000001</v>
      </c>
      <c r="G83" s="1613">
        <v>62.439</v>
      </c>
      <c r="H83" s="1614">
        <v>694.55200000000002</v>
      </c>
      <c r="I83" s="1615">
        <v>246.42400000000001</v>
      </c>
      <c r="J83" s="1615">
        <v>156.51900000000001</v>
      </c>
      <c r="K83" s="1616">
        <v>27.866</v>
      </c>
      <c r="L83" s="1617">
        <v>430.80900000000003</v>
      </c>
    </row>
    <row r="84" spans="1:33" ht="14.25" customHeight="1">
      <c r="A84" s="1609"/>
      <c r="B84" s="2056" t="s">
        <v>1054</v>
      </c>
      <c r="C84" s="2057"/>
      <c r="D84" s="2058"/>
      <c r="E84" s="1611">
        <v>137.44399999999999</v>
      </c>
      <c r="F84" s="1612">
        <v>24.446000000000002</v>
      </c>
      <c r="G84" s="1613">
        <v>17.899999999999999</v>
      </c>
      <c r="H84" s="1614">
        <v>179.79</v>
      </c>
      <c r="I84" s="1615">
        <v>216.98699999999999</v>
      </c>
      <c r="J84" s="1615">
        <v>20.966000000000001</v>
      </c>
      <c r="K84" s="1616">
        <v>14.978999999999999</v>
      </c>
      <c r="L84" s="1617">
        <v>252.93199999999999</v>
      </c>
    </row>
    <row r="85" spans="1:33" ht="14.25" customHeight="1" thickBot="1">
      <c r="A85" s="1627"/>
      <c r="B85" s="2072" t="s">
        <v>565</v>
      </c>
      <c r="C85" s="2072"/>
      <c r="D85" s="2073"/>
      <c r="E85" s="1628">
        <v>7.0000000000000001E-3</v>
      </c>
      <c r="F85" s="1629">
        <v>1.8580000000000001</v>
      </c>
      <c r="G85" s="1630">
        <v>0.87</v>
      </c>
      <c r="H85" s="1631">
        <v>2.7349999999999999</v>
      </c>
      <c r="I85" s="1632">
        <v>22.904</v>
      </c>
      <c r="J85" s="1632">
        <v>0.35</v>
      </c>
      <c r="K85" s="1633">
        <v>3.3559999999999999</v>
      </c>
      <c r="L85" s="1634">
        <v>26.61</v>
      </c>
    </row>
    <row r="86" spans="1:33" s="1589" customFormat="1" ht="14.25" customHeight="1" thickBot="1">
      <c r="A86" s="2074" t="s">
        <v>1055</v>
      </c>
      <c r="B86" s="2075"/>
      <c r="C86" s="2075"/>
      <c r="D86" s="2076"/>
      <c r="E86" s="1593">
        <v>-2207.4609999999998</v>
      </c>
      <c r="F86" s="1594">
        <v>-1734.6030000000001</v>
      </c>
      <c r="G86" s="1595">
        <v>58.706000000000003</v>
      </c>
      <c r="H86" s="1596">
        <v>-3883.3580000000002</v>
      </c>
      <c r="I86" s="1597">
        <v>-3791.9720000000002</v>
      </c>
      <c r="J86" s="1597">
        <v>-527.78</v>
      </c>
      <c r="K86" s="1658">
        <v>-219.75</v>
      </c>
      <c r="L86" s="1599">
        <v>-4539.5020000000004</v>
      </c>
      <c r="N86" s="1638"/>
      <c r="O86" s="1638"/>
      <c r="P86" s="1638"/>
      <c r="Q86" s="1638"/>
      <c r="R86" s="1638"/>
      <c r="S86" s="1638"/>
      <c r="T86" s="1638"/>
      <c r="U86" s="1638"/>
      <c r="V86" s="1638"/>
      <c r="W86" s="1638"/>
      <c r="X86" s="1638"/>
      <c r="Y86" s="1638"/>
      <c r="Z86" s="1638"/>
      <c r="AA86" s="1638"/>
      <c r="AB86" s="1638"/>
      <c r="AC86" s="1638"/>
      <c r="AD86" s="1638"/>
      <c r="AE86" s="1638"/>
      <c r="AF86" s="1638"/>
      <c r="AG86" s="1638"/>
    </row>
    <row r="87" spans="1:33" ht="14.25" customHeight="1">
      <c r="A87" s="1601"/>
      <c r="B87" s="2082" t="s">
        <v>566</v>
      </c>
      <c r="C87" s="2082"/>
      <c r="D87" s="2083"/>
      <c r="E87" s="1602">
        <v>-6186.8270000000002</v>
      </c>
      <c r="F87" s="1603">
        <v>-2850.6419999999998</v>
      </c>
      <c r="G87" s="1604">
        <v>-523.15899999999999</v>
      </c>
      <c r="H87" s="1605">
        <v>-9560.6280000000006</v>
      </c>
      <c r="I87" s="1606">
        <v>-8077.3230000000003</v>
      </c>
      <c r="J87" s="1606">
        <v>-1992.454</v>
      </c>
      <c r="K87" s="1659">
        <v>-566.85</v>
      </c>
      <c r="L87" s="1608">
        <v>-10636.627</v>
      </c>
    </row>
    <row r="88" spans="1:33" ht="14.25" customHeight="1">
      <c r="A88" s="1609"/>
      <c r="B88" s="1635"/>
      <c r="C88" s="1909" t="s">
        <v>567</v>
      </c>
      <c r="D88" s="1910"/>
      <c r="E88" s="1611">
        <v>-6022.3140000000003</v>
      </c>
      <c r="F88" s="1612">
        <v>-2836.2159999999999</v>
      </c>
      <c r="G88" s="1660">
        <v>-522.70899999999995</v>
      </c>
      <c r="H88" s="1614">
        <v>-9381.2389999999996</v>
      </c>
      <c r="I88" s="1615">
        <v>-7903.8119999999999</v>
      </c>
      <c r="J88" s="1615">
        <v>-1965.51</v>
      </c>
      <c r="K88" s="1661">
        <v>-565.39599999999996</v>
      </c>
      <c r="L88" s="1617">
        <v>-10434.718000000001</v>
      </c>
    </row>
    <row r="89" spans="1:33" ht="14.25" customHeight="1">
      <c r="A89" s="1609"/>
      <c r="B89" s="1635"/>
      <c r="C89" s="1909" t="s">
        <v>568</v>
      </c>
      <c r="D89" s="1910"/>
      <c r="E89" s="1611">
        <v>-164.51300000000001</v>
      </c>
      <c r="F89" s="1612">
        <v>-14.426</v>
      </c>
      <c r="G89" s="1660">
        <v>-0.45</v>
      </c>
      <c r="H89" s="1614">
        <v>-179.38900000000001</v>
      </c>
      <c r="I89" s="1615">
        <v>-173.511</v>
      </c>
      <c r="J89" s="1615">
        <v>-26.943999999999999</v>
      </c>
      <c r="K89" s="1661">
        <v>-1.454</v>
      </c>
      <c r="L89" s="1617">
        <v>-201.90899999999999</v>
      </c>
    </row>
    <row r="90" spans="1:33" ht="14.25" customHeight="1">
      <c r="A90" s="1609"/>
      <c r="B90" s="2056" t="s">
        <v>569</v>
      </c>
      <c r="C90" s="2057"/>
      <c r="D90" s="2058"/>
      <c r="E90" s="1611">
        <v>3979.366</v>
      </c>
      <c r="F90" s="1612">
        <v>1116.039</v>
      </c>
      <c r="G90" s="1611">
        <v>581.86500000000001</v>
      </c>
      <c r="H90" s="1614">
        <v>5677.27</v>
      </c>
      <c r="I90" s="1615">
        <v>4285.3509999999997</v>
      </c>
      <c r="J90" s="1615">
        <v>1464.674</v>
      </c>
      <c r="K90" s="1640">
        <v>347.1</v>
      </c>
      <c r="L90" s="1617">
        <v>6097.125</v>
      </c>
    </row>
    <row r="91" spans="1:33" ht="14.25" customHeight="1">
      <c r="A91" s="1609"/>
      <c r="B91" s="1635"/>
      <c r="C91" s="1847" t="s">
        <v>570</v>
      </c>
      <c r="D91" s="1849"/>
      <c r="E91" s="1611">
        <v>3829.9810000000002</v>
      </c>
      <c r="F91" s="1612">
        <v>1100.0170000000001</v>
      </c>
      <c r="G91" s="1613">
        <v>578.54100000000005</v>
      </c>
      <c r="H91" s="1614">
        <v>5508.5389999999998</v>
      </c>
      <c r="I91" s="1615">
        <v>4105.3140000000003</v>
      </c>
      <c r="J91" s="1615">
        <v>1437.8879999999999</v>
      </c>
      <c r="K91" s="1616">
        <v>346.815</v>
      </c>
      <c r="L91" s="1617">
        <v>5890.0169999999998</v>
      </c>
    </row>
    <row r="92" spans="1:33" ht="14.25" customHeight="1" thickBot="1">
      <c r="A92" s="1609"/>
      <c r="B92" s="1635"/>
      <c r="C92" s="1847" t="s">
        <v>571</v>
      </c>
      <c r="D92" s="1849"/>
      <c r="E92" s="1611">
        <v>149.38499999999999</v>
      </c>
      <c r="F92" s="1612">
        <v>16.021999999999998</v>
      </c>
      <c r="G92" s="1613">
        <v>3.3239999999999998</v>
      </c>
      <c r="H92" s="1614">
        <v>168.73099999999999</v>
      </c>
      <c r="I92" s="1615">
        <v>180.03700000000001</v>
      </c>
      <c r="J92" s="1615">
        <v>26.786000000000001</v>
      </c>
      <c r="K92" s="1616">
        <v>0.28499999999999998</v>
      </c>
      <c r="L92" s="1617">
        <v>207.108</v>
      </c>
    </row>
    <row r="93" spans="1:33" ht="14.25" hidden="1" customHeight="1" thickBot="1">
      <c r="A93" s="1627"/>
      <c r="B93" s="2091" t="s">
        <v>1056</v>
      </c>
      <c r="C93" s="2091"/>
      <c r="D93" s="2092"/>
      <c r="E93" s="1662"/>
      <c r="F93" s="1663"/>
      <c r="G93" s="1664"/>
      <c r="H93" s="1631"/>
      <c r="I93" s="1632">
        <v>0</v>
      </c>
      <c r="J93" s="1632">
        <v>0</v>
      </c>
      <c r="K93" s="1633">
        <v>0</v>
      </c>
      <c r="L93" s="1634">
        <v>0</v>
      </c>
    </row>
    <row r="94" spans="1:33" s="1589" customFormat="1" ht="14.25" customHeight="1" thickBot="1">
      <c r="A94" s="2074" t="s">
        <v>1057</v>
      </c>
      <c r="B94" s="2075"/>
      <c r="C94" s="2075"/>
      <c r="D94" s="2076"/>
      <c r="E94" s="1593">
        <v>-43.753999999999998</v>
      </c>
      <c r="F94" s="1594">
        <v>-61.5</v>
      </c>
      <c r="G94" s="1595">
        <v>-1.756</v>
      </c>
      <c r="H94" s="1596">
        <v>-107.01</v>
      </c>
      <c r="I94" s="1597">
        <v>-321.24400000000003</v>
      </c>
      <c r="J94" s="1597">
        <v>-119.54900000000001</v>
      </c>
      <c r="K94" s="1598">
        <v>-22.68</v>
      </c>
      <c r="L94" s="1599">
        <v>-463.47300000000001</v>
      </c>
      <c r="N94" s="1638"/>
      <c r="O94" s="1638"/>
      <c r="P94" s="1638"/>
      <c r="Q94" s="1638"/>
      <c r="R94" s="1638"/>
      <c r="S94" s="1638"/>
      <c r="T94" s="1638"/>
      <c r="U94" s="1638"/>
      <c r="V94" s="1638"/>
      <c r="W94" s="1638"/>
      <c r="X94" s="1638"/>
      <c r="Y94" s="1638"/>
      <c r="Z94" s="1638"/>
      <c r="AA94" s="1638"/>
      <c r="AB94" s="1638"/>
      <c r="AC94" s="1638"/>
      <c r="AD94" s="1638"/>
      <c r="AE94" s="1638"/>
      <c r="AF94" s="1638"/>
      <c r="AG94" s="1638"/>
    </row>
    <row r="95" spans="1:33" ht="14.25" customHeight="1" thickBot="1">
      <c r="A95" s="1665"/>
      <c r="B95" s="2010" t="s">
        <v>1058</v>
      </c>
      <c r="C95" s="2010"/>
      <c r="D95" s="2011"/>
      <c r="E95" s="1662">
        <v>-43.753999999999998</v>
      </c>
      <c r="F95" s="1663">
        <v>-61.5</v>
      </c>
      <c r="G95" s="1664">
        <v>-1.756</v>
      </c>
      <c r="H95" s="1666">
        <v>-107.01</v>
      </c>
      <c r="I95" s="1667">
        <v>-321.24400000000003</v>
      </c>
      <c r="J95" s="1667">
        <v>-119.54900000000001</v>
      </c>
      <c r="K95" s="1668">
        <v>-22.68</v>
      </c>
      <c r="L95" s="1669">
        <v>-463.47300000000001</v>
      </c>
    </row>
    <row r="96" spans="1:33" s="1589" customFormat="1" ht="14.25" customHeight="1" thickBot="1">
      <c r="A96" s="2077" t="s">
        <v>1059</v>
      </c>
      <c r="B96" s="2078"/>
      <c r="C96" s="2078"/>
      <c r="D96" s="2079"/>
      <c r="E96" s="1593">
        <v>-2209.8960000000002</v>
      </c>
      <c r="F96" s="1594">
        <v>-1375.2809999999999</v>
      </c>
      <c r="G96" s="1595">
        <v>-540.22400000000005</v>
      </c>
      <c r="H96" s="1596">
        <v>-4125.4009999999998</v>
      </c>
      <c r="I96" s="1597">
        <v>-2431.7979999999998</v>
      </c>
      <c r="J96" s="1597">
        <v>-1278.9559999999999</v>
      </c>
      <c r="K96" s="1598">
        <v>-340.75599999999997</v>
      </c>
      <c r="L96" s="1599">
        <v>-4051.51</v>
      </c>
      <c r="N96" s="1638"/>
      <c r="O96" s="1638"/>
      <c r="P96" s="1638"/>
      <c r="Q96" s="1638"/>
      <c r="R96" s="1638"/>
      <c r="S96" s="1638"/>
      <c r="T96" s="1638"/>
      <c r="U96" s="1638"/>
      <c r="V96" s="1638"/>
      <c r="W96" s="1638"/>
      <c r="X96" s="1638"/>
      <c r="Y96" s="1638"/>
      <c r="Z96" s="1638"/>
      <c r="AA96" s="1638"/>
      <c r="AB96" s="1638"/>
      <c r="AC96" s="1638"/>
      <c r="AD96" s="1638"/>
      <c r="AE96" s="1638"/>
      <c r="AF96" s="1638"/>
      <c r="AG96" s="1638"/>
    </row>
    <row r="97" spans="1:33" s="1589" customFormat="1" ht="15.75" customHeight="1" thickBot="1">
      <c r="A97" s="1670" t="s">
        <v>572</v>
      </c>
      <c r="B97" s="1675"/>
      <c r="C97" s="1675"/>
      <c r="D97" s="1676"/>
      <c r="E97" s="1593">
        <v>-586.23599999999999</v>
      </c>
      <c r="F97" s="1594">
        <v>-381.32499999999999</v>
      </c>
      <c r="G97" s="1595">
        <v>-177.16900000000001</v>
      </c>
      <c r="H97" s="1596">
        <v>-1144.73</v>
      </c>
      <c r="I97" s="1597">
        <v>-623.84900000000005</v>
      </c>
      <c r="J97" s="1597">
        <v>-361.30700000000002</v>
      </c>
      <c r="K97" s="1598">
        <v>-99.075000000000003</v>
      </c>
      <c r="L97" s="1599">
        <v>-1084.231</v>
      </c>
      <c r="N97" s="1638"/>
      <c r="O97" s="1638"/>
      <c r="P97" s="1638"/>
      <c r="Q97" s="1638"/>
      <c r="R97" s="1638"/>
      <c r="S97" s="1638"/>
      <c r="T97" s="1638"/>
      <c r="U97" s="1638"/>
      <c r="V97" s="1638"/>
      <c r="W97" s="1638"/>
      <c r="X97" s="1638"/>
      <c r="Y97" s="1638"/>
      <c r="Z97" s="1638"/>
      <c r="AA97" s="1638"/>
      <c r="AB97" s="1638"/>
      <c r="AC97" s="1638"/>
      <c r="AD97" s="1638"/>
      <c r="AE97" s="1638"/>
      <c r="AF97" s="1638"/>
      <c r="AG97" s="1638"/>
    </row>
    <row r="98" spans="1:33" s="1589" customFormat="1" ht="15.75" customHeight="1" thickBot="1">
      <c r="A98" s="2088" t="s">
        <v>573</v>
      </c>
      <c r="B98" s="2089"/>
      <c r="C98" s="2089"/>
      <c r="D98" s="2090"/>
      <c r="E98" s="1593">
        <v>-3122.6010000000001</v>
      </c>
      <c r="F98" s="1594">
        <v>-2061.6640000000002</v>
      </c>
      <c r="G98" s="1671">
        <v>-612.29700000000003</v>
      </c>
      <c r="H98" s="1596">
        <v>-5796.5619999999999</v>
      </c>
      <c r="I98" s="1597">
        <v>-3719.826</v>
      </c>
      <c r="J98" s="1597">
        <v>-1727.1020000000001</v>
      </c>
      <c r="K98" s="1672">
        <v>-605.64200000000005</v>
      </c>
      <c r="L98" s="1599">
        <v>-6052.57</v>
      </c>
      <c r="N98" s="1638"/>
      <c r="O98" s="1638"/>
      <c r="P98" s="1638"/>
      <c r="Q98" s="1638"/>
      <c r="R98" s="1638"/>
      <c r="S98" s="1638"/>
      <c r="T98" s="1638"/>
      <c r="U98" s="1638"/>
      <c r="V98" s="1638"/>
      <c r="W98" s="1638"/>
      <c r="X98" s="1638"/>
      <c r="Y98" s="1638"/>
      <c r="Z98" s="1638"/>
      <c r="AA98" s="1638"/>
      <c r="AB98" s="1638"/>
      <c r="AC98" s="1638"/>
      <c r="AD98" s="1638"/>
      <c r="AE98" s="1638"/>
      <c r="AF98" s="1638"/>
      <c r="AG98" s="1638"/>
    </row>
    <row r="99" spans="1:33">
      <c r="A99" s="1601"/>
      <c r="B99" s="2082" t="s">
        <v>574</v>
      </c>
      <c r="C99" s="2082"/>
      <c r="D99" s="2083"/>
      <c r="E99" s="1602">
        <v>-1755.9380000000001</v>
      </c>
      <c r="F99" s="1603">
        <v>-1361.3140000000001</v>
      </c>
      <c r="G99" s="1604">
        <v>-519.91300000000001</v>
      </c>
      <c r="H99" s="1605">
        <v>-3637.165</v>
      </c>
      <c r="I99" s="1606">
        <v>-1917.867</v>
      </c>
      <c r="J99" s="1606">
        <v>-1247.623</v>
      </c>
      <c r="K99" s="1607">
        <v>-445.67</v>
      </c>
      <c r="L99" s="1608">
        <v>-3611.16</v>
      </c>
    </row>
    <row r="100" spans="1:33">
      <c r="A100" s="1609"/>
      <c r="B100" s="2114" t="s">
        <v>575</v>
      </c>
      <c r="C100" s="2114"/>
      <c r="D100" s="2115"/>
      <c r="E100" s="1611">
        <v>-840.21299999999997</v>
      </c>
      <c r="F100" s="1612">
        <v>-221.38499999999999</v>
      </c>
      <c r="G100" s="1613">
        <v>-44.948</v>
      </c>
      <c r="H100" s="1614">
        <v>-1106.546</v>
      </c>
      <c r="I100" s="1615">
        <v>-948.80700000000002</v>
      </c>
      <c r="J100" s="1615">
        <v>-225.90100000000001</v>
      </c>
      <c r="K100" s="1616">
        <v>-47.222000000000001</v>
      </c>
      <c r="L100" s="1617">
        <v>-1221.93</v>
      </c>
    </row>
    <row r="101" spans="1:33" ht="12.75" hidden="1" customHeight="1">
      <c r="A101" s="1609"/>
      <c r="B101" s="2131" t="s">
        <v>1060</v>
      </c>
      <c r="C101" s="2132"/>
      <c r="D101" s="2133"/>
      <c r="E101" s="1611"/>
      <c r="F101" s="1612"/>
      <c r="G101" s="1613"/>
      <c r="H101" s="1614"/>
      <c r="I101" s="1611">
        <v>0</v>
      </c>
      <c r="J101" s="1612">
        <v>0</v>
      </c>
      <c r="K101" s="1613">
        <v>0</v>
      </c>
      <c r="L101" s="1614">
        <v>0</v>
      </c>
    </row>
    <row r="102" spans="1:33" ht="12.75" customHeight="1">
      <c r="A102" s="1609"/>
      <c r="B102" s="2121" t="s">
        <v>1061</v>
      </c>
      <c r="C102" s="2122"/>
      <c r="D102" s="2123"/>
      <c r="E102" s="1611">
        <v>0</v>
      </c>
      <c r="F102" s="1612">
        <v>0</v>
      </c>
      <c r="G102" s="1613">
        <v>0</v>
      </c>
      <c r="H102" s="1614">
        <v>0</v>
      </c>
      <c r="I102" s="1611">
        <v>-7</v>
      </c>
      <c r="J102" s="1612">
        <v>0</v>
      </c>
      <c r="K102" s="1613">
        <v>0</v>
      </c>
      <c r="L102" s="1614">
        <v>-7</v>
      </c>
    </row>
    <row r="103" spans="1:33" ht="12.75" customHeight="1">
      <c r="A103" s="1609"/>
      <c r="B103" s="2017" t="s">
        <v>576</v>
      </c>
      <c r="C103" s="2017"/>
      <c r="D103" s="2018"/>
      <c r="E103" s="1611">
        <v>-359.02300000000002</v>
      </c>
      <c r="F103" s="1612">
        <v>-131.405</v>
      </c>
      <c r="G103" s="1613">
        <v>-14.68</v>
      </c>
      <c r="H103" s="1614">
        <v>-505.108</v>
      </c>
      <c r="I103" s="1615">
        <v>-334.66399999999999</v>
      </c>
      <c r="J103" s="1615">
        <v>-123.071</v>
      </c>
      <c r="K103" s="1616">
        <v>-72.024000000000001</v>
      </c>
      <c r="L103" s="1617">
        <v>-529.75900000000001</v>
      </c>
    </row>
    <row r="104" spans="1:33">
      <c r="A104" s="1609"/>
      <c r="B104" s="2114" t="s">
        <v>577</v>
      </c>
      <c r="C104" s="2114"/>
      <c r="D104" s="2115"/>
      <c r="E104" s="1611">
        <v>-18.367999999999999</v>
      </c>
      <c r="F104" s="1612">
        <v>-80.364999999999995</v>
      </c>
      <c r="G104" s="1613">
        <v>0</v>
      </c>
      <c r="H104" s="1614">
        <v>-98.733000000000004</v>
      </c>
      <c r="I104" s="1615">
        <v>-10.941000000000001</v>
      </c>
      <c r="J104" s="1615">
        <v>-6.7759999999999998</v>
      </c>
      <c r="K104" s="1616">
        <v>0</v>
      </c>
      <c r="L104" s="1617">
        <v>-17.716999999999999</v>
      </c>
    </row>
    <row r="105" spans="1:33">
      <c r="A105" s="1609"/>
      <c r="B105" s="2114" t="s">
        <v>578</v>
      </c>
      <c r="C105" s="2114"/>
      <c r="D105" s="2115"/>
      <c r="E105" s="1611">
        <v>-127.663</v>
      </c>
      <c r="F105" s="1612">
        <v>-248.43799999999999</v>
      </c>
      <c r="G105" s="1613">
        <v>-32.512</v>
      </c>
      <c r="H105" s="1614">
        <v>-408.613</v>
      </c>
      <c r="I105" s="1615">
        <v>-489.18</v>
      </c>
      <c r="J105" s="1615">
        <v>-123.06</v>
      </c>
      <c r="K105" s="1616">
        <v>-39.366999999999997</v>
      </c>
      <c r="L105" s="1617">
        <v>-651.60699999999997</v>
      </c>
    </row>
    <row r="106" spans="1:33" ht="16.5" customHeight="1" thickBot="1">
      <c r="A106" s="1627"/>
      <c r="B106" s="2072" t="s">
        <v>579</v>
      </c>
      <c r="C106" s="2072"/>
      <c r="D106" s="2073"/>
      <c r="E106" s="1628">
        <v>-21.295999999999999</v>
      </c>
      <c r="F106" s="1629">
        <v>-18.756</v>
      </c>
      <c r="G106" s="1673">
        <v>-0.121</v>
      </c>
      <c r="H106" s="1631">
        <v>-40.173000000000002</v>
      </c>
      <c r="I106" s="1674">
        <v>-11.244</v>
      </c>
      <c r="J106" s="1632">
        <v>-0.67</v>
      </c>
      <c r="K106" s="1633">
        <v>-1.359</v>
      </c>
      <c r="L106" s="1634">
        <v>-13.273</v>
      </c>
    </row>
    <row r="107" spans="1:33" s="1589" customFormat="1" ht="13.5" thickBot="1">
      <c r="A107" s="2124" t="s">
        <v>1062</v>
      </c>
      <c r="B107" s="2125"/>
      <c r="C107" s="2125"/>
      <c r="D107" s="2126"/>
      <c r="E107" s="1593">
        <v>2399</v>
      </c>
      <c r="F107" s="1594">
        <v>-980</v>
      </c>
      <c r="G107" s="1677">
        <v>-201</v>
      </c>
      <c r="H107" s="1596">
        <v>1218</v>
      </c>
      <c r="I107" s="1599">
        <v>2002.9480000000001</v>
      </c>
      <c r="J107" s="1599">
        <v>234.84</v>
      </c>
      <c r="K107" s="1599">
        <v>-733.54200000000003</v>
      </c>
      <c r="L107" s="1599">
        <v>1504.2460000000001</v>
      </c>
      <c r="M107" s="1678"/>
      <c r="N107" s="1638"/>
      <c r="O107" s="1638"/>
      <c r="P107" s="1638"/>
      <c r="Q107" s="1638"/>
      <c r="R107" s="1638"/>
      <c r="S107" s="1638"/>
      <c r="T107" s="1638"/>
      <c r="U107" s="1638"/>
      <c r="V107" s="1638"/>
      <c r="W107" s="1638"/>
      <c r="X107" s="1638"/>
      <c r="Y107" s="1638"/>
      <c r="Z107" s="1638"/>
      <c r="AA107" s="1638"/>
      <c r="AB107" s="1638"/>
      <c r="AC107" s="1638"/>
      <c r="AD107" s="1638"/>
      <c r="AE107" s="1638"/>
      <c r="AF107" s="1638"/>
      <c r="AG107" s="1638"/>
    </row>
    <row r="108" spans="1:33" ht="13.5" thickBot="1">
      <c r="A108" s="2124" t="s">
        <v>1063</v>
      </c>
      <c r="B108" s="2125"/>
      <c r="C108" s="2125"/>
      <c r="D108" s="2126"/>
      <c r="E108" s="1685">
        <v>-12.41</v>
      </c>
      <c r="F108" s="1677">
        <v>-17.378</v>
      </c>
      <c r="G108" s="1677">
        <v>-4.4800000000000004</v>
      </c>
      <c r="H108" s="1679">
        <v>-34.268000000000001</v>
      </c>
      <c r="I108" s="1596">
        <v>-17.486000000000001</v>
      </c>
      <c r="J108" s="1596">
        <v>-23.466999999999999</v>
      </c>
      <c r="K108" s="1596">
        <v>-1.8680000000000001</v>
      </c>
      <c r="L108" s="1596">
        <v>-42.820999999999998</v>
      </c>
    </row>
    <row r="109" spans="1:33" ht="13.5" thickBot="1">
      <c r="A109" s="2127" t="s">
        <v>1064</v>
      </c>
      <c r="B109" s="2128"/>
      <c r="C109" s="2128"/>
      <c r="D109" s="2129"/>
      <c r="E109" s="1686">
        <v>2386</v>
      </c>
      <c r="F109" s="1680">
        <v>-997.65</v>
      </c>
      <c r="G109" s="1680">
        <v>-205.36</v>
      </c>
      <c r="H109" s="1681">
        <v>1183.4549999999999</v>
      </c>
      <c r="I109" s="1596">
        <v>1985.462</v>
      </c>
      <c r="J109" s="1596">
        <v>211.37299999999999</v>
      </c>
      <c r="K109" s="1596">
        <v>-735.41</v>
      </c>
      <c r="L109" s="1596">
        <v>1461.425</v>
      </c>
    </row>
    <row r="110" spans="1:33">
      <c r="K110" s="1682"/>
      <c r="L110" s="1682"/>
    </row>
    <row r="111" spans="1:33">
      <c r="B111" s="2130" t="s">
        <v>1065</v>
      </c>
      <c r="C111" s="2130"/>
      <c r="D111" s="2130"/>
      <c r="E111" s="2130"/>
      <c r="F111" s="2130"/>
      <c r="G111" s="2130"/>
      <c r="H111" s="2130"/>
      <c r="I111" s="2130"/>
      <c r="J111" s="2130"/>
      <c r="K111" s="1683"/>
      <c r="L111" s="1683"/>
    </row>
    <row r="112" spans="1:33">
      <c r="B112" s="2120" t="s">
        <v>1066</v>
      </c>
      <c r="C112" s="2120"/>
      <c r="D112" s="2120"/>
      <c r="E112" s="2120"/>
      <c r="F112" s="2120"/>
      <c r="G112" s="2120"/>
      <c r="H112" s="2120"/>
      <c r="I112" s="2120"/>
      <c r="J112" s="2120"/>
      <c r="K112" s="2120"/>
      <c r="L112" s="2120"/>
    </row>
    <row r="113" spans="2:12">
      <c r="B113" s="2120"/>
      <c r="C113" s="2120"/>
      <c r="D113" s="2120"/>
      <c r="E113" s="2120"/>
      <c r="F113" s="2120"/>
      <c r="G113" s="2120"/>
      <c r="H113" s="2120"/>
      <c r="I113" s="2120"/>
      <c r="J113" s="2120"/>
      <c r="K113" s="2120"/>
      <c r="L113" s="2120"/>
    </row>
  </sheetData>
  <mergeCells count="108">
    <mergeCell ref="B112:L113"/>
    <mergeCell ref="B102:D102"/>
    <mergeCell ref="B103:D103"/>
    <mergeCell ref="B104:D104"/>
    <mergeCell ref="B105:D105"/>
    <mergeCell ref="B106:D106"/>
    <mergeCell ref="C67:D67"/>
    <mergeCell ref="C72:D72"/>
    <mergeCell ref="A73:D73"/>
    <mergeCell ref="A77:D77"/>
    <mergeCell ref="B79:D79"/>
    <mergeCell ref="A107:D107"/>
    <mergeCell ref="A108:D108"/>
    <mergeCell ref="A109:D109"/>
    <mergeCell ref="B111:J111"/>
    <mergeCell ref="B100:D100"/>
    <mergeCell ref="B101:D101"/>
    <mergeCell ref="B80:D80"/>
    <mergeCell ref="B83:D83"/>
    <mergeCell ref="A86:D86"/>
    <mergeCell ref="B87:D87"/>
    <mergeCell ref="B81:D81"/>
    <mergeCell ref="B82:D82"/>
    <mergeCell ref="B84:D84"/>
    <mergeCell ref="B60:D60"/>
    <mergeCell ref="A61:D61"/>
    <mergeCell ref="C63:D63"/>
    <mergeCell ref="C64:D64"/>
    <mergeCell ref="C66:D66"/>
    <mergeCell ref="B51:D51"/>
    <mergeCell ref="C52:D52"/>
    <mergeCell ref="C53:D53"/>
    <mergeCell ref="C54:D54"/>
    <mergeCell ref="C55:D55"/>
    <mergeCell ref="B31:D31"/>
    <mergeCell ref="A32:D32"/>
    <mergeCell ref="C34:D34"/>
    <mergeCell ref="C35:D35"/>
    <mergeCell ref="C44:D44"/>
    <mergeCell ref="C47:D47"/>
    <mergeCell ref="C37:D37"/>
    <mergeCell ref="C38:D38"/>
    <mergeCell ref="C39:D39"/>
    <mergeCell ref="B40:D40"/>
    <mergeCell ref="B41:D41"/>
    <mergeCell ref="C43:D43"/>
    <mergeCell ref="C16:D16"/>
    <mergeCell ref="C17:D17"/>
    <mergeCell ref="C18:D18"/>
    <mergeCell ref="C19:D19"/>
    <mergeCell ref="C20:D20"/>
    <mergeCell ref="A98:D98"/>
    <mergeCell ref="B95:D95"/>
    <mergeCell ref="B93:D93"/>
    <mergeCell ref="B99:D99"/>
    <mergeCell ref="B68:D68"/>
    <mergeCell ref="B69:D69"/>
    <mergeCell ref="A70:D70"/>
    <mergeCell ref="B71:D71"/>
    <mergeCell ref="B74:D74"/>
    <mergeCell ref="B75:D75"/>
    <mergeCell ref="B76:D76"/>
    <mergeCell ref="B78:D78"/>
    <mergeCell ref="C56:D56"/>
    <mergeCell ref="B62:D62"/>
    <mergeCell ref="B65:D65"/>
    <mergeCell ref="A57:D57"/>
    <mergeCell ref="B59:D59"/>
    <mergeCell ref="B36:D36"/>
    <mergeCell ref="C42:D42"/>
    <mergeCell ref="B85:D85"/>
    <mergeCell ref="C88:D88"/>
    <mergeCell ref="C89:D89"/>
    <mergeCell ref="B90:D90"/>
    <mergeCell ref="C91:D91"/>
    <mergeCell ref="C92:D92"/>
    <mergeCell ref="A94:D94"/>
    <mergeCell ref="A96:D96"/>
    <mergeCell ref="C21:D21"/>
    <mergeCell ref="B22:D22"/>
    <mergeCell ref="C23:D23"/>
    <mergeCell ref="C24:D24"/>
    <mergeCell ref="C26:D26"/>
    <mergeCell ref="C27:D27"/>
    <mergeCell ref="B33:D33"/>
    <mergeCell ref="B25:D25"/>
    <mergeCell ref="C28:D28"/>
    <mergeCell ref="C29:D29"/>
    <mergeCell ref="C45:D45"/>
    <mergeCell ref="C46:D46"/>
    <mergeCell ref="B48:D48"/>
    <mergeCell ref="C49:D49"/>
    <mergeCell ref="C50:D50"/>
    <mergeCell ref="C30:D30"/>
    <mergeCell ref="K4:L4"/>
    <mergeCell ref="A5:D6"/>
    <mergeCell ref="E5:H5"/>
    <mergeCell ref="I5:L5"/>
    <mergeCell ref="D3:K3"/>
    <mergeCell ref="B14:D14"/>
    <mergeCell ref="B15:D15"/>
    <mergeCell ref="A7:D7"/>
    <mergeCell ref="B8:D8"/>
    <mergeCell ref="C9:D9"/>
    <mergeCell ref="C10:D10"/>
    <mergeCell ref="B11:D11"/>
    <mergeCell ref="C12:D12"/>
    <mergeCell ref="C13:D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22"/>
  <sheetViews>
    <sheetView zoomScaleNormal="100" workbookViewId="0"/>
  </sheetViews>
  <sheetFormatPr defaultRowHeight="12.75"/>
  <cols>
    <col min="1" max="1" width="21.140625" style="39" customWidth="1"/>
    <col min="2" max="2" width="12.5703125" style="39" customWidth="1"/>
    <col min="3" max="3" width="13.28515625" style="39" customWidth="1"/>
    <col min="4" max="5" width="12.5703125" style="39" bestFit="1" customWidth="1"/>
    <col min="6" max="6" width="11.5703125" style="39" customWidth="1"/>
    <col min="7" max="7" width="11" style="39" bestFit="1" customWidth="1"/>
    <col min="8" max="8" width="13.42578125" style="39" bestFit="1" customWidth="1"/>
    <col min="9" max="9" width="12" style="39" bestFit="1" customWidth="1"/>
    <col min="10" max="10" width="6.28515625" style="39" bestFit="1" customWidth="1"/>
    <col min="11" max="229" width="9.140625" style="39"/>
    <col min="230" max="230" width="20.5703125" style="39" customWidth="1"/>
    <col min="231" max="231" width="11.140625" style="39" bestFit="1" customWidth="1"/>
    <col min="232" max="234" width="11.28515625" style="39" bestFit="1" customWidth="1"/>
    <col min="235" max="235" width="10.5703125" style="39" customWidth="1"/>
    <col min="236" max="236" width="11.28515625" style="39" bestFit="1" customWidth="1"/>
    <col min="237" max="237" width="12.5703125" style="39" customWidth="1"/>
    <col min="238" max="238" width="11" style="39" customWidth="1"/>
    <col min="239" max="239" width="6.28515625" style="39" bestFit="1" customWidth="1"/>
    <col min="240" max="240" width="25.5703125" style="39" customWidth="1"/>
    <col min="241" max="241" width="10" style="39" customWidth="1"/>
    <col min="242" max="242" width="10.85546875" style="39" customWidth="1"/>
    <col min="243" max="243" width="9.85546875" style="39" customWidth="1"/>
    <col min="244" max="244" width="10.140625" style="39" customWidth="1"/>
    <col min="245" max="245" width="9.5703125" style="39" customWidth="1"/>
    <col min="246" max="246" width="10.42578125" style="39" customWidth="1"/>
    <col min="247" max="485" width="9.140625" style="39"/>
    <col min="486" max="486" width="20.5703125" style="39" customWidth="1"/>
    <col min="487" max="487" width="11.140625" style="39" bestFit="1" customWidth="1"/>
    <col min="488" max="490" width="11.28515625" style="39" bestFit="1" customWidth="1"/>
    <col min="491" max="491" width="10.5703125" style="39" customWidth="1"/>
    <col min="492" max="492" width="11.28515625" style="39" bestFit="1" customWidth="1"/>
    <col min="493" max="493" width="12.5703125" style="39" customWidth="1"/>
    <col min="494" max="494" width="11" style="39" customWidth="1"/>
    <col min="495" max="495" width="6.28515625" style="39" bestFit="1" customWidth="1"/>
    <col min="496" max="496" width="25.5703125" style="39" customWidth="1"/>
    <col min="497" max="497" width="10" style="39" customWidth="1"/>
    <col min="498" max="498" width="10.85546875" style="39" customWidth="1"/>
    <col min="499" max="499" width="9.85546875" style="39" customWidth="1"/>
    <col min="500" max="500" width="10.140625" style="39" customWidth="1"/>
    <col min="501" max="501" width="9.5703125" style="39" customWidth="1"/>
    <col min="502" max="502" width="10.42578125" style="39" customWidth="1"/>
    <col min="503" max="741" width="9.140625" style="39"/>
    <col min="742" max="742" width="20.5703125" style="39" customWidth="1"/>
    <col min="743" max="743" width="11.140625" style="39" bestFit="1" customWidth="1"/>
    <col min="744" max="746" width="11.28515625" style="39" bestFit="1" customWidth="1"/>
    <col min="747" max="747" width="10.5703125" style="39" customWidth="1"/>
    <col min="748" max="748" width="11.28515625" style="39" bestFit="1" customWidth="1"/>
    <col min="749" max="749" width="12.5703125" style="39" customWidth="1"/>
    <col min="750" max="750" width="11" style="39" customWidth="1"/>
    <col min="751" max="751" width="6.28515625" style="39" bestFit="1" customWidth="1"/>
    <col min="752" max="752" width="25.5703125" style="39" customWidth="1"/>
    <col min="753" max="753" width="10" style="39" customWidth="1"/>
    <col min="754" max="754" width="10.85546875" style="39" customWidth="1"/>
    <col min="755" max="755" width="9.85546875" style="39" customWidth="1"/>
    <col min="756" max="756" width="10.140625" style="39" customWidth="1"/>
    <col min="757" max="757" width="9.5703125" style="39" customWidth="1"/>
    <col min="758" max="758" width="10.42578125" style="39" customWidth="1"/>
    <col min="759" max="997" width="9.140625" style="39"/>
    <col min="998" max="998" width="20.5703125" style="39" customWidth="1"/>
    <col min="999" max="999" width="11.140625" style="39" bestFit="1" customWidth="1"/>
    <col min="1000" max="1002" width="11.28515625" style="39" bestFit="1" customWidth="1"/>
    <col min="1003" max="1003" width="10.5703125" style="39" customWidth="1"/>
    <col min="1004" max="1004" width="11.28515625" style="39" bestFit="1" customWidth="1"/>
    <col min="1005" max="1005" width="12.5703125" style="39" customWidth="1"/>
    <col min="1006" max="1006" width="11" style="39" customWidth="1"/>
    <col min="1007" max="1007" width="6.28515625" style="39" bestFit="1" customWidth="1"/>
    <col min="1008" max="1008" width="25.5703125" style="39" customWidth="1"/>
    <col min="1009" max="1009" width="10" style="39" customWidth="1"/>
    <col min="1010" max="1010" width="10.85546875" style="39" customWidth="1"/>
    <col min="1011" max="1011" width="9.85546875" style="39" customWidth="1"/>
    <col min="1012" max="1012" width="10.140625" style="39" customWidth="1"/>
    <col min="1013" max="1013" width="9.5703125" style="39" customWidth="1"/>
    <col min="1014" max="1014" width="10.42578125" style="39" customWidth="1"/>
    <col min="1015" max="1253" width="9.140625" style="39"/>
    <col min="1254" max="1254" width="20.5703125" style="39" customWidth="1"/>
    <col min="1255" max="1255" width="11.140625" style="39" bestFit="1" customWidth="1"/>
    <col min="1256" max="1258" width="11.28515625" style="39" bestFit="1" customWidth="1"/>
    <col min="1259" max="1259" width="10.5703125" style="39" customWidth="1"/>
    <col min="1260" max="1260" width="11.28515625" style="39" bestFit="1" customWidth="1"/>
    <col min="1261" max="1261" width="12.5703125" style="39" customWidth="1"/>
    <col min="1262" max="1262" width="11" style="39" customWidth="1"/>
    <col min="1263" max="1263" width="6.28515625" style="39" bestFit="1" customWidth="1"/>
    <col min="1264" max="1264" width="25.5703125" style="39" customWidth="1"/>
    <col min="1265" max="1265" width="10" style="39" customWidth="1"/>
    <col min="1266" max="1266" width="10.85546875" style="39" customWidth="1"/>
    <col min="1267" max="1267" width="9.85546875" style="39" customWidth="1"/>
    <col min="1268" max="1268" width="10.140625" style="39" customWidth="1"/>
    <col min="1269" max="1269" width="9.5703125" style="39" customWidth="1"/>
    <col min="1270" max="1270" width="10.42578125" style="39" customWidth="1"/>
    <col min="1271" max="1509" width="9.140625" style="39"/>
    <col min="1510" max="1510" width="20.5703125" style="39" customWidth="1"/>
    <col min="1511" max="1511" width="11.140625" style="39" bestFit="1" customWidth="1"/>
    <col min="1512" max="1514" width="11.28515625" style="39" bestFit="1" customWidth="1"/>
    <col min="1515" max="1515" width="10.5703125" style="39" customWidth="1"/>
    <col min="1516" max="1516" width="11.28515625" style="39" bestFit="1" customWidth="1"/>
    <col min="1517" max="1517" width="12.5703125" style="39" customWidth="1"/>
    <col min="1518" max="1518" width="11" style="39" customWidth="1"/>
    <col min="1519" max="1519" width="6.28515625" style="39" bestFit="1" customWidth="1"/>
    <col min="1520" max="1520" width="25.5703125" style="39" customWidth="1"/>
    <col min="1521" max="1521" width="10" style="39" customWidth="1"/>
    <col min="1522" max="1522" width="10.85546875" style="39" customWidth="1"/>
    <col min="1523" max="1523" width="9.85546875" style="39" customWidth="1"/>
    <col min="1524" max="1524" width="10.140625" style="39" customWidth="1"/>
    <col min="1525" max="1525" width="9.5703125" style="39" customWidth="1"/>
    <col min="1526" max="1526" width="10.42578125" style="39" customWidth="1"/>
    <col min="1527" max="1765" width="9.140625" style="39"/>
    <col min="1766" max="1766" width="20.5703125" style="39" customWidth="1"/>
    <col min="1767" max="1767" width="11.140625" style="39" bestFit="1" customWidth="1"/>
    <col min="1768" max="1770" width="11.28515625" style="39" bestFit="1" customWidth="1"/>
    <col min="1771" max="1771" width="10.5703125" style="39" customWidth="1"/>
    <col min="1772" max="1772" width="11.28515625" style="39" bestFit="1" customWidth="1"/>
    <col min="1773" max="1773" width="12.5703125" style="39" customWidth="1"/>
    <col min="1774" max="1774" width="11" style="39" customWidth="1"/>
    <col min="1775" max="1775" width="6.28515625" style="39" bestFit="1" customWidth="1"/>
    <col min="1776" max="1776" width="25.5703125" style="39" customWidth="1"/>
    <col min="1777" max="1777" width="10" style="39" customWidth="1"/>
    <col min="1778" max="1778" width="10.85546875" style="39" customWidth="1"/>
    <col min="1779" max="1779" width="9.85546875" style="39" customWidth="1"/>
    <col min="1780" max="1780" width="10.140625" style="39" customWidth="1"/>
    <col min="1781" max="1781" width="9.5703125" style="39" customWidth="1"/>
    <col min="1782" max="1782" width="10.42578125" style="39" customWidth="1"/>
    <col min="1783" max="2021" width="9.140625" style="39"/>
    <col min="2022" max="2022" width="20.5703125" style="39" customWidth="1"/>
    <col min="2023" max="2023" width="11.140625" style="39" bestFit="1" customWidth="1"/>
    <col min="2024" max="2026" width="11.28515625" style="39" bestFit="1" customWidth="1"/>
    <col min="2027" max="2027" width="10.5703125" style="39" customWidth="1"/>
    <col min="2028" max="2028" width="11.28515625" style="39" bestFit="1" customWidth="1"/>
    <col min="2029" max="2029" width="12.5703125" style="39" customWidth="1"/>
    <col min="2030" max="2030" width="11" style="39" customWidth="1"/>
    <col min="2031" max="2031" width="6.28515625" style="39" bestFit="1" customWidth="1"/>
    <col min="2032" max="2032" width="25.5703125" style="39" customWidth="1"/>
    <col min="2033" max="2033" width="10" style="39" customWidth="1"/>
    <col min="2034" max="2034" width="10.85546875" style="39" customWidth="1"/>
    <col min="2035" max="2035" width="9.85546875" style="39" customWidth="1"/>
    <col min="2036" max="2036" width="10.140625" style="39" customWidth="1"/>
    <col min="2037" max="2037" width="9.5703125" style="39" customWidth="1"/>
    <col min="2038" max="2038" width="10.42578125" style="39" customWidth="1"/>
    <col min="2039" max="2277" width="9.140625" style="39"/>
    <col min="2278" max="2278" width="20.5703125" style="39" customWidth="1"/>
    <col min="2279" max="2279" width="11.140625" style="39" bestFit="1" customWidth="1"/>
    <col min="2280" max="2282" width="11.28515625" style="39" bestFit="1" customWidth="1"/>
    <col min="2283" max="2283" width="10.5703125" style="39" customWidth="1"/>
    <col min="2284" max="2284" width="11.28515625" style="39" bestFit="1" customWidth="1"/>
    <col min="2285" max="2285" width="12.5703125" style="39" customWidth="1"/>
    <col min="2286" max="2286" width="11" style="39" customWidth="1"/>
    <col min="2287" max="2287" width="6.28515625" style="39" bestFit="1" customWidth="1"/>
    <col min="2288" max="2288" width="25.5703125" style="39" customWidth="1"/>
    <col min="2289" max="2289" width="10" style="39" customWidth="1"/>
    <col min="2290" max="2290" width="10.85546875" style="39" customWidth="1"/>
    <col min="2291" max="2291" width="9.85546875" style="39" customWidth="1"/>
    <col min="2292" max="2292" width="10.140625" style="39" customWidth="1"/>
    <col min="2293" max="2293" width="9.5703125" style="39" customWidth="1"/>
    <col min="2294" max="2294" width="10.42578125" style="39" customWidth="1"/>
    <col min="2295" max="2533" width="9.140625" style="39"/>
    <col min="2534" max="2534" width="20.5703125" style="39" customWidth="1"/>
    <col min="2535" max="2535" width="11.140625" style="39" bestFit="1" customWidth="1"/>
    <col min="2536" max="2538" width="11.28515625" style="39" bestFit="1" customWidth="1"/>
    <col min="2539" max="2539" width="10.5703125" style="39" customWidth="1"/>
    <col min="2540" max="2540" width="11.28515625" style="39" bestFit="1" customWidth="1"/>
    <col min="2541" max="2541" width="12.5703125" style="39" customWidth="1"/>
    <col min="2542" max="2542" width="11" style="39" customWidth="1"/>
    <col min="2543" max="2543" width="6.28515625" style="39" bestFit="1" customWidth="1"/>
    <col min="2544" max="2544" width="25.5703125" style="39" customWidth="1"/>
    <col min="2545" max="2545" width="10" style="39" customWidth="1"/>
    <col min="2546" max="2546" width="10.85546875" style="39" customWidth="1"/>
    <col min="2547" max="2547" width="9.85546875" style="39" customWidth="1"/>
    <col min="2548" max="2548" width="10.140625" style="39" customWidth="1"/>
    <col min="2549" max="2549" width="9.5703125" style="39" customWidth="1"/>
    <col min="2550" max="2550" width="10.42578125" style="39" customWidth="1"/>
    <col min="2551" max="2789" width="9.140625" style="39"/>
    <col min="2790" max="2790" width="20.5703125" style="39" customWidth="1"/>
    <col min="2791" max="2791" width="11.140625" style="39" bestFit="1" customWidth="1"/>
    <col min="2792" max="2794" width="11.28515625" style="39" bestFit="1" customWidth="1"/>
    <col min="2795" max="2795" width="10.5703125" style="39" customWidth="1"/>
    <col min="2796" max="2796" width="11.28515625" style="39" bestFit="1" customWidth="1"/>
    <col min="2797" max="2797" width="12.5703125" style="39" customWidth="1"/>
    <col min="2798" max="2798" width="11" style="39" customWidth="1"/>
    <col min="2799" max="2799" width="6.28515625" style="39" bestFit="1" customWidth="1"/>
    <col min="2800" max="2800" width="25.5703125" style="39" customWidth="1"/>
    <col min="2801" max="2801" width="10" style="39" customWidth="1"/>
    <col min="2802" max="2802" width="10.85546875" style="39" customWidth="1"/>
    <col min="2803" max="2803" width="9.85546875" style="39" customWidth="1"/>
    <col min="2804" max="2804" width="10.140625" style="39" customWidth="1"/>
    <col min="2805" max="2805" width="9.5703125" style="39" customWidth="1"/>
    <col min="2806" max="2806" width="10.42578125" style="39" customWidth="1"/>
    <col min="2807" max="3045" width="9.140625" style="39"/>
    <col min="3046" max="3046" width="20.5703125" style="39" customWidth="1"/>
    <col min="3047" max="3047" width="11.140625" style="39" bestFit="1" customWidth="1"/>
    <col min="3048" max="3050" width="11.28515625" style="39" bestFit="1" customWidth="1"/>
    <col min="3051" max="3051" width="10.5703125" style="39" customWidth="1"/>
    <col min="3052" max="3052" width="11.28515625" style="39" bestFit="1" customWidth="1"/>
    <col min="3053" max="3053" width="12.5703125" style="39" customWidth="1"/>
    <col min="3054" max="3054" width="11" style="39" customWidth="1"/>
    <col min="3055" max="3055" width="6.28515625" style="39" bestFit="1" customWidth="1"/>
    <col min="3056" max="3056" width="25.5703125" style="39" customWidth="1"/>
    <col min="3057" max="3057" width="10" style="39" customWidth="1"/>
    <col min="3058" max="3058" width="10.85546875" style="39" customWidth="1"/>
    <col min="3059" max="3059" width="9.85546875" style="39" customWidth="1"/>
    <col min="3060" max="3060" width="10.140625" style="39" customWidth="1"/>
    <col min="3061" max="3061" width="9.5703125" style="39" customWidth="1"/>
    <col min="3062" max="3062" width="10.42578125" style="39" customWidth="1"/>
    <col min="3063" max="3301" width="9.140625" style="39"/>
    <col min="3302" max="3302" width="20.5703125" style="39" customWidth="1"/>
    <col min="3303" max="3303" width="11.140625" style="39" bestFit="1" customWidth="1"/>
    <col min="3304" max="3306" width="11.28515625" style="39" bestFit="1" customWidth="1"/>
    <col min="3307" max="3307" width="10.5703125" style="39" customWidth="1"/>
    <col min="3308" max="3308" width="11.28515625" style="39" bestFit="1" customWidth="1"/>
    <col min="3309" max="3309" width="12.5703125" style="39" customWidth="1"/>
    <col min="3310" max="3310" width="11" style="39" customWidth="1"/>
    <col min="3311" max="3311" width="6.28515625" style="39" bestFit="1" customWidth="1"/>
    <col min="3312" max="3312" width="25.5703125" style="39" customWidth="1"/>
    <col min="3313" max="3313" width="10" style="39" customWidth="1"/>
    <col min="3314" max="3314" width="10.85546875" style="39" customWidth="1"/>
    <col min="3315" max="3315" width="9.85546875" style="39" customWidth="1"/>
    <col min="3316" max="3316" width="10.140625" style="39" customWidth="1"/>
    <col min="3317" max="3317" width="9.5703125" style="39" customWidth="1"/>
    <col min="3318" max="3318" width="10.42578125" style="39" customWidth="1"/>
    <col min="3319" max="3557" width="9.140625" style="39"/>
    <col min="3558" max="3558" width="20.5703125" style="39" customWidth="1"/>
    <col min="3559" max="3559" width="11.140625" style="39" bestFit="1" customWidth="1"/>
    <col min="3560" max="3562" width="11.28515625" style="39" bestFit="1" customWidth="1"/>
    <col min="3563" max="3563" width="10.5703125" style="39" customWidth="1"/>
    <col min="3564" max="3564" width="11.28515625" style="39" bestFit="1" customWidth="1"/>
    <col min="3565" max="3565" width="12.5703125" style="39" customWidth="1"/>
    <col min="3566" max="3566" width="11" style="39" customWidth="1"/>
    <col min="3567" max="3567" width="6.28515625" style="39" bestFit="1" customWidth="1"/>
    <col min="3568" max="3568" width="25.5703125" style="39" customWidth="1"/>
    <col min="3569" max="3569" width="10" style="39" customWidth="1"/>
    <col min="3570" max="3570" width="10.85546875" style="39" customWidth="1"/>
    <col min="3571" max="3571" width="9.85546875" style="39" customWidth="1"/>
    <col min="3572" max="3572" width="10.140625" style="39" customWidth="1"/>
    <col min="3573" max="3573" width="9.5703125" style="39" customWidth="1"/>
    <col min="3574" max="3574" width="10.42578125" style="39" customWidth="1"/>
    <col min="3575" max="3813" width="9.140625" style="39"/>
    <col min="3814" max="3814" width="20.5703125" style="39" customWidth="1"/>
    <col min="3815" max="3815" width="11.140625" style="39" bestFit="1" customWidth="1"/>
    <col min="3816" max="3818" width="11.28515625" style="39" bestFit="1" customWidth="1"/>
    <col min="3819" max="3819" width="10.5703125" style="39" customWidth="1"/>
    <col min="3820" max="3820" width="11.28515625" style="39" bestFit="1" customWidth="1"/>
    <col min="3821" max="3821" width="12.5703125" style="39" customWidth="1"/>
    <col min="3822" max="3822" width="11" style="39" customWidth="1"/>
    <col min="3823" max="3823" width="6.28515625" style="39" bestFit="1" customWidth="1"/>
    <col min="3824" max="3824" width="25.5703125" style="39" customWidth="1"/>
    <col min="3825" max="3825" width="10" style="39" customWidth="1"/>
    <col min="3826" max="3826" width="10.85546875" style="39" customWidth="1"/>
    <col min="3827" max="3827" width="9.85546875" style="39" customWidth="1"/>
    <col min="3828" max="3828" width="10.140625" style="39" customWidth="1"/>
    <col min="3829" max="3829" width="9.5703125" style="39" customWidth="1"/>
    <col min="3830" max="3830" width="10.42578125" style="39" customWidth="1"/>
    <col min="3831" max="4069" width="9.140625" style="39"/>
    <col min="4070" max="4070" width="20.5703125" style="39" customWidth="1"/>
    <col min="4071" max="4071" width="11.140625" style="39" bestFit="1" customWidth="1"/>
    <col min="4072" max="4074" width="11.28515625" style="39" bestFit="1" customWidth="1"/>
    <col min="4075" max="4075" width="10.5703125" style="39" customWidth="1"/>
    <col min="4076" max="4076" width="11.28515625" style="39" bestFit="1" customWidth="1"/>
    <col min="4077" max="4077" width="12.5703125" style="39" customWidth="1"/>
    <col min="4078" max="4078" width="11" style="39" customWidth="1"/>
    <col min="4079" max="4079" width="6.28515625" style="39" bestFit="1" customWidth="1"/>
    <col min="4080" max="4080" width="25.5703125" style="39" customWidth="1"/>
    <col min="4081" max="4081" width="10" style="39" customWidth="1"/>
    <col min="4082" max="4082" width="10.85546875" style="39" customWidth="1"/>
    <col min="4083" max="4083" width="9.85546875" style="39" customWidth="1"/>
    <col min="4084" max="4084" width="10.140625" style="39" customWidth="1"/>
    <col min="4085" max="4085" width="9.5703125" style="39" customWidth="1"/>
    <col min="4086" max="4086" width="10.42578125" style="39" customWidth="1"/>
    <col min="4087" max="4325" width="9.140625" style="39"/>
    <col min="4326" max="4326" width="20.5703125" style="39" customWidth="1"/>
    <col min="4327" max="4327" width="11.140625" style="39" bestFit="1" customWidth="1"/>
    <col min="4328" max="4330" width="11.28515625" style="39" bestFit="1" customWidth="1"/>
    <col min="4331" max="4331" width="10.5703125" style="39" customWidth="1"/>
    <col min="4332" max="4332" width="11.28515625" style="39" bestFit="1" customWidth="1"/>
    <col min="4333" max="4333" width="12.5703125" style="39" customWidth="1"/>
    <col min="4334" max="4334" width="11" style="39" customWidth="1"/>
    <col min="4335" max="4335" width="6.28515625" style="39" bestFit="1" customWidth="1"/>
    <col min="4336" max="4336" width="25.5703125" style="39" customWidth="1"/>
    <col min="4337" max="4337" width="10" style="39" customWidth="1"/>
    <col min="4338" max="4338" width="10.85546875" style="39" customWidth="1"/>
    <col min="4339" max="4339" width="9.85546875" style="39" customWidth="1"/>
    <col min="4340" max="4340" width="10.140625" style="39" customWidth="1"/>
    <col min="4341" max="4341" width="9.5703125" style="39" customWidth="1"/>
    <col min="4342" max="4342" width="10.42578125" style="39" customWidth="1"/>
    <col min="4343" max="4581" width="9.140625" style="39"/>
    <col min="4582" max="4582" width="20.5703125" style="39" customWidth="1"/>
    <col min="4583" max="4583" width="11.140625" style="39" bestFit="1" customWidth="1"/>
    <col min="4584" max="4586" width="11.28515625" style="39" bestFit="1" customWidth="1"/>
    <col min="4587" max="4587" width="10.5703125" style="39" customWidth="1"/>
    <col min="4588" max="4588" width="11.28515625" style="39" bestFit="1" customWidth="1"/>
    <col min="4589" max="4589" width="12.5703125" style="39" customWidth="1"/>
    <col min="4590" max="4590" width="11" style="39" customWidth="1"/>
    <col min="4591" max="4591" width="6.28515625" style="39" bestFit="1" customWidth="1"/>
    <col min="4592" max="4592" width="25.5703125" style="39" customWidth="1"/>
    <col min="4593" max="4593" width="10" style="39" customWidth="1"/>
    <col min="4594" max="4594" width="10.85546875" style="39" customWidth="1"/>
    <col min="4595" max="4595" width="9.85546875" style="39" customWidth="1"/>
    <col min="4596" max="4596" width="10.140625" style="39" customWidth="1"/>
    <col min="4597" max="4597" width="9.5703125" style="39" customWidth="1"/>
    <col min="4598" max="4598" width="10.42578125" style="39" customWidth="1"/>
    <col min="4599" max="4837" width="9.140625" style="39"/>
    <col min="4838" max="4838" width="20.5703125" style="39" customWidth="1"/>
    <col min="4839" max="4839" width="11.140625" style="39" bestFit="1" customWidth="1"/>
    <col min="4840" max="4842" width="11.28515625" style="39" bestFit="1" customWidth="1"/>
    <col min="4843" max="4843" width="10.5703125" style="39" customWidth="1"/>
    <col min="4844" max="4844" width="11.28515625" style="39" bestFit="1" customWidth="1"/>
    <col min="4845" max="4845" width="12.5703125" style="39" customWidth="1"/>
    <col min="4846" max="4846" width="11" style="39" customWidth="1"/>
    <col min="4847" max="4847" width="6.28515625" style="39" bestFit="1" customWidth="1"/>
    <col min="4848" max="4848" width="25.5703125" style="39" customWidth="1"/>
    <col min="4849" max="4849" width="10" style="39" customWidth="1"/>
    <col min="4850" max="4850" width="10.85546875" style="39" customWidth="1"/>
    <col min="4851" max="4851" width="9.85546875" style="39" customWidth="1"/>
    <col min="4852" max="4852" width="10.140625" style="39" customWidth="1"/>
    <col min="4853" max="4853" width="9.5703125" style="39" customWidth="1"/>
    <col min="4854" max="4854" width="10.42578125" style="39" customWidth="1"/>
    <col min="4855" max="5093" width="9.140625" style="39"/>
    <col min="5094" max="5094" width="20.5703125" style="39" customWidth="1"/>
    <col min="5095" max="5095" width="11.140625" style="39" bestFit="1" customWidth="1"/>
    <col min="5096" max="5098" width="11.28515625" style="39" bestFit="1" customWidth="1"/>
    <col min="5099" max="5099" width="10.5703125" style="39" customWidth="1"/>
    <col min="5100" max="5100" width="11.28515625" style="39" bestFit="1" customWidth="1"/>
    <col min="5101" max="5101" width="12.5703125" style="39" customWidth="1"/>
    <col min="5102" max="5102" width="11" style="39" customWidth="1"/>
    <col min="5103" max="5103" width="6.28515625" style="39" bestFit="1" customWidth="1"/>
    <col min="5104" max="5104" width="25.5703125" style="39" customWidth="1"/>
    <col min="5105" max="5105" width="10" style="39" customWidth="1"/>
    <col min="5106" max="5106" width="10.85546875" style="39" customWidth="1"/>
    <col min="5107" max="5107" width="9.85546875" style="39" customWidth="1"/>
    <col min="5108" max="5108" width="10.140625" style="39" customWidth="1"/>
    <col min="5109" max="5109" width="9.5703125" style="39" customWidth="1"/>
    <col min="5110" max="5110" width="10.42578125" style="39" customWidth="1"/>
    <col min="5111" max="5349" width="9.140625" style="39"/>
    <col min="5350" max="5350" width="20.5703125" style="39" customWidth="1"/>
    <col min="5351" max="5351" width="11.140625" style="39" bestFit="1" customWidth="1"/>
    <col min="5352" max="5354" width="11.28515625" style="39" bestFit="1" customWidth="1"/>
    <col min="5355" max="5355" width="10.5703125" style="39" customWidth="1"/>
    <col min="5356" max="5356" width="11.28515625" style="39" bestFit="1" customWidth="1"/>
    <col min="5357" max="5357" width="12.5703125" style="39" customWidth="1"/>
    <col min="5358" max="5358" width="11" style="39" customWidth="1"/>
    <col min="5359" max="5359" width="6.28515625" style="39" bestFit="1" customWidth="1"/>
    <col min="5360" max="5360" width="25.5703125" style="39" customWidth="1"/>
    <col min="5361" max="5361" width="10" style="39" customWidth="1"/>
    <col min="5362" max="5362" width="10.85546875" style="39" customWidth="1"/>
    <col min="5363" max="5363" width="9.85546875" style="39" customWidth="1"/>
    <col min="5364" max="5364" width="10.140625" style="39" customWidth="1"/>
    <col min="5365" max="5365" width="9.5703125" style="39" customWidth="1"/>
    <col min="5366" max="5366" width="10.42578125" style="39" customWidth="1"/>
    <col min="5367" max="5605" width="9.140625" style="39"/>
    <col min="5606" max="5606" width="20.5703125" style="39" customWidth="1"/>
    <col min="5607" max="5607" width="11.140625" style="39" bestFit="1" customWidth="1"/>
    <col min="5608" max="5610" width="11.28515625" style="39" bestFit="1" customWidth="1"/>
    <col min="5611" max="5611" width="10.5703125" style="39" customWidth="1"/>
    <col min="5612" max="5612" width="11.28515625" style="39" bestFit="1" customWidth="1"/>
    <col min="5613" max="5613" width="12.5703125" style="39" customWidth="1"/>
    <col min="5614" max="5614" width="11" style="39" customWidth="1"/>
    <col min="5615" max="5615" width="6.28515625" style="39" bestFit="1" customWidth="1"/>
    <col min="5616" max="5616" width="25.5703125" style="39" customWidth="1"/>
    <col min="5617" max="5617" width="10" style="39" customWidth="1"/>
    <col min="5618" max="5618" width="10.85546875" style="39" customWidth="1"/>
    <col min="5619" max="5619" width="9.85546875" style="39" customWidth="1"/>
    <col min="5620" max="5620" width="10.140625" style="39" customWidth="1"/>
    <col min="5621" max="5621" width="9.5703125" style="39" customWidth="1"/>
    <col min="5622" max="5622" width="10.42578125" style="39" customWidth="1"/>
    <col min="5623" max="5861" width="9.140625" style="39"/>
    <col min="5862" max="5862" width="20.5703125" style="39" customWidth="1"/>
    <col min="5863" max="5863" width="11.140625" style="39" bestFit="1" customWidth="1"/>
    <col min="5864" max="5866" width="11.28515625" style="39" bestFit="1" customWidth="1"/>
    <col min="5867" max="5867" width="10.5703125" style="39" customWidth="1"/>
    <col min="5868" max="5868" width="11.28515625" style="39" bestFit="1" customWidth="1"/>
    <col min="5869" max="5869" width="12.5703125" style="39" customWidth="1"/>
    <col min="5870" max="5870" width="11" style="39" customWidth="1"/>
    <col min="5871" max="5871" width="6.28515625" style="39" bestFit="1" customWidth="1"/>
    <col min="5872" max="5872" width="25.5703125" style="39" customWidth="1"/>
    <col min="5873" max="5873" width="10" style="39" customWidth="1"/>
    <col min="5874" max="5874" width="10.85546875" style="39" customWidth="1"/>
    <col min="5875" max="5875" width="9.85546875" style="39" customWidth="1"/>
    <col min="5876" max="5876" width="10.140625" style="39" customWidth="1"/>
    <col min="5877" max="5877" width="9.5703125" style="39" customWidth="1"/>
    <col min="5878" max="5878" width="10.42578125" style="39" customWidth="1"/>
    <col min="5879" max="6117" width="9.140625" style="39"/>
    <col min="6118" max="6118" width="20.5703125" style="39" customWidth="1"/>
    <col min="6119" max="6119" width="11.140625" style="39" bestFit="1" customWidth="1"/>
    <col min="6120" max="6122" width="11.28515625" style="39" bestFit="1" customWidth="1"/>
    <col min="6123" max="6123" width="10.5703125" style="39" customWidth="1"/>
    <col min="6124" max="6124" width="11.28515625" style="39" bestFit="1" customWidth="1"/>
    <col min="6125" max="6125" width="12.5703125" style="39" customWidth="1"/>
    <col min="6126" max="6126" width="11" style="39" customWidth="1"/>
    <col min="6127" max="6127" width="6.28515625" style="39" bestFit="1" customWidth="1"/>
    <col min="6128" max="6128" width="25.5703125" style="39" customWidth="1"/>
    <col min="6129" max="6129" width="10" style="39" customWidth="1"/>
    <col min="6130" max="6130" width="10.85546875" style="39" customWidth="1"/>
    <col min="6131" max="6131" width="9.85546875" style="39" customWidth="1"/>
    <col min="6132" max="6132" width="10.140625" style="39" customWidth="1"/>
    <col min="6133" max="6133" width="9.5703125" style="39" customWidth="1"/>
    <col min="6134" max="6134" width="10.42578125" style="39" customWidth="1"/>
    <col min="6135" max="6373" width="9.140625" style="39"/>
    <col min="6374" max="6374" width="20.5703125" style="39" customWidth="1"/>
    <col min="6375" max="6375" width="11.140625" style="39" bestFit="1" customWidth="1"/>
    <col min="6376" max="6378" width="11.28515625" style="39" bestFit="1" customWidth="1"/>
    <col min="6379" max="6379" width="10.5703125" style="39" customWidth="1"/>
    <col min="6380" max="6380" width="11.28515625" style="39" bestFit="1" customWidth="1"/>
    <col min="6381" max="6381" width="12.5703125" style="39" customWidth="1"/>
    <col min="6382" max="6382" width="11" style="39" customWidth="1"/>
    <col min="6383" max="6383" width="6.28515625" style="39" bestFit="1" customWidth="1"/>
    <col min="6384" max="6384" width="25.5703125" style="39" customWidth="1"/>
    <col min="6385" max="6385" width="10" style="39" customWidth="1"/>
    <col min="6386" max="6386" width="10.85546875" style="39" customWidth="1"/>
    <col min="6387" max="6387" width="9.85546875" style="39" customWidth="1"/>
    <col min="6388" max="6388" width="10.140625" style="39" customWidth="1"/>
    <col min="6389" max="6389" width="9.5703125" style="39" customWidth="1"/>
    <col min="6390" max="6390" width="10.42578125" style="39" customWidth="1"/>
    <col min="6391" max="6629" width="9.140625" style="39"/>
    <col min="6630" max="6630" width="20.5703125" style="39" customWidth="1"/>
    <col min="6631" max="6631" width="11.140625" style="39" bestFit="1" customWidth="1"/>
    <col min="6632" max="6634" width="11.28515625" style="39" bestFit="1" customWidth="1"/>
    <col min="6635" max="6635" width="10.5703125" style="39" customWidth="1"/>
    <col min="6636" max="6636" width="11.28515625" style="39" bestFit="1" customWidth="1"/>
    <col min="6637" max="6637" width="12.5703125" style="39" customWidth="1"/>
    <col min="6638" max="6638" width="11" style="39" customWidth="1"/>
    <col min="6639" max="6639" width="6.28515625" style="39" bestFit="1" customWidth="1"/>
    <col min="6640" max="6640" width="25.5703125" style="39" customWidth="1"/>
    <col min="6641" max="6641" width="10" style="39" customWidth="1"/>
    <col min="6642" max="6642" width="10.85546875" style="39" customWidth="1"/>
    <col min="6643" max="6643" width="9.85546875" style="39" customWidth="1"/>
    <col min="6644" max="6644" width="10.140625" style="39" customWidth="1"/>
    <col min="6645" max="6645" width="9.5703125" style="39" customWidth="1"/>
    <col min="6646" max="6646" width="10.42578125" style="39" customWidth="1"/>
    <col min="6647" max="6885" width="9.140625" style="39"/>
    <col min="6886" max="6886" width="20.5703125" style="39" customWidth="1"/>
    <col min="6887" max="6887" width="11.140625" style="39" bestFit="1" customWidth="1"/>
    <col min="6888" max="6890" width="11.28515625" style="39" bestFit="1" customWidth="1"/>
    <col min="6891" max="6891" width="10.5703125" style="39" customWidth="1"/>
    <col min="6892" max="6892" width="11.28515625" style="39" bestFit="1" customWidth="1"/>
    <col min="6893" max="6893" width="12.5703125" style="39" customWidth="1"/>
    <col min="6894" max="6894" width="11" style="39" customWidth="1"/>
    <col min="6895" max="6895" width="6.28515625" style="39" bestFit="1" customWidth="1"/>
    <col min="6896" max="6896" width="25.5703125" style="39" customWidth="1"/>
    <col min="6897" max="6897" width="10" style="39" customWidth="1"/>
    <col min="6898" max="6898" width="10.85546875" style="39" customWidth="1"/>
    <col min="6899" max="6899" width="9.85546875" style="39" customWidth="1"/>
    <col min="6900" max="6900" width="10.140625" style="39" customWidth="1"/>
    <col min="6901" max="6901" width="9.5703125" style="39" customWidth="1"/>
    <col min="6902" max="6902" width="10.42578125" style="39" customWidth="1"/>
    <col min="6903" max="7141" width="9.140625" style="39"/>
    <col min="7142" max="7142" width="20.5703125" style="39" customWidth="1"/>
    <col min="7143" max="7143" width="11.140625" style="39" bestFit="1" customWidth="1"/>
    <col min="7144" max="7146" width="11.28515625" style="39" bestFit="1" customWidth="1"/>
    <col min="7147" max="7147" width="10.5703125" style="39" customWidth="1"/>
    <col min="7148" max="7148" width="11.28515625" style="39" bestFit="1" customWidth="1"/>
    <col min="7149" max="7149" width="12.5703125" style="39" customWidth="1"/>
    <col min="7150" max="7150" width="11" style="39" customWidth="1"/>
    <col min="7151" max="7151" width="6.28515625" style="39" bestFit="1" customWidth="1"/>
    <col min="7152" max="7152" width="25.5703125" style="39" customWidth="1"/>
    <col min="7153" max="7153" width="10" style="39" customWidth="1"/>
    <col min="7154" max="7154" width="10.85546875" style="39" customWidth="1"/>
    <col min="7155" max="7155" width="9.85546875" style="39" customWidth="1"/>
    <col min="7156" max="7156" width="10.140625" style="39" customWidth="1"/>
    <col min="7157" max="7157" width="9.5703125" style="39" customWidth="1"/>
    <col min="7158" max="7158" width="10.42578125" style="39" customWidth="1"/>
    <col min="7159" max="7397" width="9.140625" style="39"/>
    <col min="7398" max="7398" width="20.5703125" style="39" customWidth="1"/>
    <col min="7399" max="7399" width="11.140625" style="39" bestFit="1" customWidth="1"/>
    <col min="7400" max="7402" width="11.28515625" style="39" bestFit="1" customWidth="1"/>
    <col min="7403" max="7403" width="10.5703125" style="39" customWidth="1"/>
    <col min="7404" max="7404" width="11.28515625" style="39" bestFit="1" customWidth="1"/>
    <col min="7405" max="7405" width="12.5703125" style="39" customWidth="1"/>
    <col min="7406" max="7406" width="11" style="39" customWidth="1"/>
    <col min="7407" max="7407" width="6.28515625" style="39" bestFit="1" customWidth="1"/>
    <col min="7408" max="7408" width="25.5703125" style="39" customWidth="1"/>
    <col min="7409" max="7409" width="10" style="39" customWidth="1"/>
    <col min="7410" max="7410" width="10.85546875" style="39" customWidth="1"/>
    <col min="7411" max="7411" width="9.85546875" style="39" customWidth="1"/>
    <col min="7412" max="7412" width="10.140625" style="39" customWidth="1"/>
    <col min="7413" max="7413" width="9.5703125" style="39" customWidth="1"/>
    <col min="7414" max="7414" width="10.42578125" style="39" customWidth="1"/>
    <col min="7415" max="7653" width="9.140625" style="39"/>
    <col min="7654" max="7654" width="20.5703125" style="39" customWidth="1"/>
    <col min="7655" max="7655" width="11.140625" style="39" bestFit="1" customWidth="1"/>
    <col min="7656" max="7658" width="11.28515625" style="39" bestFit="1" customWidth="1"/>
    <col min="7659" max="7659" width="10.5703125" style="39" customWidth="1"/>
    <col min="7660" max="7660" width="11.28515625" style="39" bestFit="1" customWidth="1"/>
    <col min="7661" max="7661" width="12.5703125" style="39" customWidth="1"/>
    <col min="7662" max="7662" width="11" style="39" customWidth="1"/>
    <col min="7663" max="7663" width="6.28515625" style="39" bestFit="1" customWidth="1"/>
    <col min="7664" max="7664" width="25.5703125" style="39" customWidth="1"/>
    <col min="7665" max="7665" width="10" style="39" customWidth="1"/>
    <col min="7666" max="7666" width="10.85546875" style="39" customWidth="1"/>
    <col min="7667" max="7667" width="9.85546875" style="39" customWidth="1"/>
    <col min="7668" max="7668" width="10.140625" style="39" customWidth="1"/>
    <col min="7669" max="7669" width="9.5703125" style="39" customWidth="1"/>
    <col min="7670" max="7670" width="10.42578125" style="39" customWidth="1"/>
    <col min="7671" max="7909" width="9.140625" style="39"/>
    <col min="7910" max="7910" width="20.5703125" style="39" customWidth="1"/>
    <col min="7911" max="7911" width="11.140625" style="39" bestFit="1" customWidth="1"/>
    <col min="7912" max="7914" width="11.28515625" style="39" bestFit="1" customWidth="1"/>
    <col min="7915" max="7915" width="10.5703125" style="39" customWidth="1"/>
    <col min="7916" max="7916" width="11.28515625" style="39" bestFit="1" customWidth="1"/>
    <col min="7917" max="7917" width="12.5703125" style="39" customWidth="1"/>
    <col min="7918" max="7918" width="11" style="39" customWidth="1"/>
    <col min="7919" max="7919" width="6.28515625" style="39" bestFit="1" customWidth="1"/>
    <col min="7920" max="7920" width="25.5703125" style="39" customWidth="1"/>
    <col min="7921" max="7921" width="10" style="39" customWidth="1"/>
    <col min="7922" max="7922" width="10.85546875" style="39" customWidth="1"/>
    <col min="7923" max="7923" width="9.85546875" style="39" customWidth="1"/>
    <col min="7924" max="7924" width="10.140625" style="39" customWidth="1"/>
    <col min="7925" max="7925" width="9.5703125" style="39" customWidth="1"/>
    <col min="7926" max="7926" width="10.42578125" style="39" customWidth="1"/>
    <col min="7927" max="8165" width="9.140625" style="39"/>
    <col min="8166" max="8166" width="20.5703125" style="39" customWidth="1"/>
    <col min="8167" max="8167" width="11.140625" style="39" bestFit="1" customWidth="1"/>
    <col min="8168" max="8170" width="11.28515625" style="39" bestFit="1" customWidth="1"/>
    <col min="8171" max="8171" width="10.5703125" style="39" customWidth="1"/>
    <col min="8172" max="8172" width="11.28515625" style="39" bestFit="1" customWidth="1"/>
    <col min="8173" max="8173" width="12.5703125" style="39" customWidth="1"/>
    <col min="8174" max="8174" width="11" style="39" customWidth="1"/>
    <col min="8175" max="8175" width="6.28515625" style="39" bestFit="1" customWidth="1"/>
    <col min="8176" max="8176" width="25.5703125" style="39" customWidth="1"/>
    <col min="8177" max="8177" width="10" style="39" customWidth="1"/>
    <col min="8178" max="8178" width="10.85546875" style="39" customWidth="1"/>
    <col min="8179" max="8179" width="9.85546875" style="39" customWidth="1"/>
    <col min="8180" max="8180" width="10.140625" style="39" customWidth="1"/>
    <col min="8181" max="8181" width="9.5703125" style="39" customWidth="1"/>
    <col min="8182" max="8182" width="10.42578125" style="39" customWidth="1"/>
    <col min="8183" max="8421" width="9.140625" style="39"/>
    <col min="8422" max="8422" width="20.5703125" style="39" customWidth="1"/>
    <col min="8423" max="8423" width="11.140625" style="39" bestFit="1" customWidth="1"/>
    <col min="8424" max="8426" width="11.28515625" style="39" bestFit="1" customWidth="1"/>
    <col min="8427" max="8427" width="10.5703125" style="39" customWidth="1"/>
    <col min="8428" max="8428" width="11.28515625" style="39" bestFit="1" customWidth="1"/>
    <col min="8429" max="8429" width="12.5703125" style="39" customWidth="1"/>
    <col min="8430" max="8430" width="11" style="39" customWidth="1"/>
    <col min="8431" max="8431" width="6.28515625" style="39" bestFit="1" customWidth="1"/>
    <col min="8432" max="8432" width="25.5703125" style="39" customWidth="1"/>
    <col min="8433" max="8433" width="10" style="39" customWidth="1"/>
    <col min="8434" max="8434" width="10.85546875" style="39" customWidth="1"/>
    <col min="8435" max="8435" width="9.85546875" style="39" customWidth="1"/>
    <col min="8436" max="8436" width="10.140625" style="39" customWidth="1"/>
    <col min="8437" max="8437" width="9.5703125" style="39" customWidth="1"/>
    <col min="8438" max="8438" width="10.42578125" style="39" customWidth="1"/>
    <col min="8439" max="8677" width="9.140625" style="39"/>
    <col min="8678" max="8678" width="20.5703125" style="39" customWidth="1"/>
    <col min="8679" max="8679" width="11.140625" style="39" bestFit="1" customWidth="1"/>
    <col min="8680" max="8682" width="11.28515625" style="39" bestFit="1" customWidth="1"/>
    <col min="8683" max="8683" width="10.5703125" style="39" customWidth="1"/>
    <col min="8684" max="8684" width="11.28515625" style="39" bestFit="1" customWidth="1"/>
    <col min="8685" max="8685" width="12.5703125" style="39" customWidth="1"/>
    <col min="8686" max="8686" width="11" style="39" customWidth="1"/>
    <col min="8687" max="8687" width="6.28515625" style="39" bestFit="1" customWidth="1"/>
    <col min="8688" max="8688" width="25.5703125" style="39" customWidth="1"/>
    <col min="8689" max="8689" width="10" style="39" customWidth="1"/>
    <col min="8690" max="8690" width="10.85546875" style="39" customWidth="1"/>
    <col min="8691" max="8691" width="9.85546875" style="39" customWidth="1"/>
    <col min="8692" max="8692" width="10.140625" style="39" customWidth="1"/>
    <col min="8693" max="8693" width="9.5703125" style="39" customWidth="1"/>
    <col min="8694" max="8694" width="10.42578125" style="39" customWidth="1"/>
    <col min="8695" max="8933" width="9.140625" style="39"/>
    <col min="8934" max="8934" width="20.5703125" style="39" customWidth="1"/>
    <col min="8935" max="8935" width="11.140625" style="39" bestFit="1" customWidth="1"/>
    <col min="8936" max="8938" width="11.28515625" style="39" bestFit="1" customWidth="1"/>
    <col min="8939" max="8939" width="10.5703125" style="39" customWidth="1"/>
    <col min="8940" max="8940" width="11.28515625" style="39" bestFit="1" customWidth="1"/>
    <col min="8941" max="8941" width="12.5703125" style="39" customWidth="1"/>
    <col min="8942" max="8942" width="11" style="39" customWidth="1"/>
    <col min="8943" max="8943" width="6.28515625" style="39" bestFit="1" customWidth="1"/>
    <col min="8944" max="8944" width="25.5703125" style="39" customWidth="1"/>
    <col min="8945" max="8945" width="10" style="39" customWidth="1"/>
    <col min="8946" max="8946" width="10.85546875" style="39" customWidth="1"/>
    <col min="8947" max="8947" width="9.85546875" style="39" customWidth="1"/>
    <col min="8948" max="8948" width="10.140625" style="39" customWidth="1"/>
    <col min="8949" max="8949" width="9.5703125" style="39" customWidth="1"/>
    <col min="8950" max="8950" width="10.42578125" style="39" customWidth="1"/>
    <col min="8951" max="9189" width="9.140625" style="39"/>
    <col min="9190" max="9190" width="20.5703125" style="39" customWidth="1"/>
    <col min="9191" max="9191" width="11.140625" style="39" bestFit="1" customWidth="1"/>
    <col min="9192" max="9194" width="11.28515625" style="39" bestFit="1" customWidth="1"/>
    <col min="9195" max="9195" width="10.5703125" style="39" customWidth="1"/>
    <col min="9196" max="9196" width="11.28515625" style="39" bestFit="1" customWidth="1"/>
    <col min="9197" max="9197" width="12.5703125" style="39" customWidth="1"/>
    <col min="9198" max="9198" width="11" style="39" customWidth="1"/>
    <col min="9199" max="9199" width="6.28515625" style="39" bestFit="1" customWidth="1"/>
    <col min="9200" max="9200" width="25.5703125" style="39" customWidth="1"/>
    <col min="9201" max="9201" width="10" style="39" customWidth="1"/>
    <col min="9202" max="9202" width="10.85546875" style="39" customWidth="1"/>
    <col min="9203" max="9203" width="9.85546875" style="39" customWidth="1"/>
    <col min="9204" max="9204" width="10.140625" style="39" customWidth="1"/>
    <col min="9205" max="9205" width="9.5703125" style="39" customWidth="1"/>
    <col min="9206" max="9206" width="10.42578125" style="39" customWidth="1"/>
    <col min="9207" max="9445" width="9.140625" style="39"/>
    <col min="9446" max="9446" width="20.5703125" style="39" customWidth="1"/>
    <col min="9447" max="9447" width="11.140625" style="39" bestFit="1" customWidth="1"/>
    <col min="9448" max="9450" width="11.28515625" style="39" bestFit="1" customWidth="1"/>
    <col min="9451" max="9451" width="10.5703125" style="39" customWidth="1"/>
    <col min="9452" max="9452" width="11.28515625" style="39" bestFit="1" customWidth="1"/>
    <col min="9453" max="9453" width="12.5703125" style="39" customWidth="1"/>
    <col min="9454" max="9454" width="11" style="39" customWidth="1"/>
    <col min="9455" max="9455" width="6.28515625" style="39" bestFit="1" customWidth="1"/>
    <col min="9456" max="9456" width="25.5703125" style="39" customWidth="1"/>
    <col min="9457" max="9457" width="10" style="39" customWidth="1"/>
    <col min="9458" max="9458" width="10.85546875" style="39" customWidth="1"/>
    <col min="9459" max="9459" width="9.85546875" style="39" customWidth="1"/>
    <col min="9460" max="9460" width="10.140625" style="39" customWidth="1"/>
    <col min="9461" max="9461" width="9.5703125" style="39" customWidth="1"/>
    <col min="9462" max="9462" width="10.42578125" style="39" customWidth="1"/>
    <col min="9463" max="9701" width="9.140625" style="39"/>
    <col min="9702" max="9702" width="20.5703125" style="39" customWidth="1"/>
    <col min="9703" max="9703" width="11.140625" style="39" bestFit="1" customWidth="1"/>
    <col min="9704" max="9706" width="11.28515625" style="39" bestFit="1" customWidth="1"/>
    <col min="9707" max="9707" width="10.5703125" style="39" customWidth="1"/>
    <col min="9708" max="9708" width="11.28515625" style="39" bestFit="1" customWidth="1"/>
    <col min="9709" max="9709" width="12.5703125" style="39" customWidth="1"/>
    <col min="9710" max="9710" width="11" style="39" customWidth="1"/>
    <col min="9711" max="9711" width="6.28515625" style="39" bestFit="1" customWidth="1"/>
    <col min="9712" max="9712" width="25.5703125" style="39" customWidth="1"/>
    <col min="9713" max="9713" width="10" style="39" customWidth="1"/>
    <col min="9714" max="9714" width="10.85546875" style="39" customWidth="1"/>
    <col min="9715" max="9715" width="9.85546875" style="39" customWidth="1"/>
    <col min="9716" max="9716" width="10.140625" style="39" customWidth="1"/>
    <col min="9717" max="9717" width="9.5703125" style="39" customWidth="1"/>
    <col min="9718" max="9718" width="10.42578125" style="39" customWidth="1"/>
    <col min="9719" max="9957" width="9.140625" style="39"/>
    <col min="9958" max="9958" width="20.5703125" style="39" customWidth="1"/>
    <col min="9959" max="9959" width="11.140625" style="39" bestFit="1" customWidth="1"/>
    <col min="9960" max="9962" width="11.28515625" style="39" bestFit="1" customWidth="1"/>
    <col min="9963" max="9963" width="10.5703125" style="39" customWidth="1"/>
    <col min="9964" max="9964" width="11.28515625" style="39" bestFit="1" customWidth="1"/>
    <col min="9965" max="9965" width="12.5703125" style="39" customWidth="1"/>
    <col min="9966" max="9966" width="11" style="39" customWidth="1"/>
    <col min="9967" max="9967" width="6.28515625" style="39" bestFit="1" customWidth="1"/>
    <col min="9968" max="9968" width="25.5703125" style="39" customWidth="1"/>
    <col min="9969" max="9969" width="10" style="39" customWidth="1"/>
    <col min="9970" max="9970" width="10.85546875" style="39" customWidth="1"/>
    <col min="9971" max="9971" width="9.85546875" style="39" customWidth="1"/>
    <col min="9972" max="9972" width="10.140625" style="39" customWidth="1"/>
    <col min="9973" max="9973" width="9.5703125" style="39" customWidth="1"/>
    <col min="9974" max="9974" width="10.42578125" style="39" customWidth="1"/>
    <col min="9975" max="10213" width="9.140625" style="39"/>
    <col min="10214" max="10214" width="20.5703125" style="39" customWidth="1"/>
    <col min="10215" max="10215" width="11.140625" style="39" bestFit="1" customWidth="1"/>
    <col min="10216" max="10218" width="11.28515625" style="39" bestFit="1" customWidth="1"/>
    <col min="10219" max="10219" width="10.5703125" style="39" customWidth="1"/>
    <col min="10220" max="10220" width="11.28515625" style="39" bestFit="1" customWidth="1"/>
    <col min="10221" max="10221" width="12.5703125" style="39" customWidth="1"/>
    <col min="10222" max="10222" width="11" style="39" customWidth="1"/>
    <col min="10223" max="10223" width="6.28515625" style="39" bestFit="1" customWidth="1"/>
    <col min="10224" max="10224" width="25.5703125" style="39" customWidth="1"/>
    <col min="10225" max="10225" width="10" style="39" customWidth="1"/>
    <col min="10226" max="10226" width="10.85546875" style="39" customWidth="1"/>
    <col min="10227" max="10227" width="9.85546875" style="39" customWidth="1"/>
    <col min="10228" max="10228" width="10.140625" style="39" customWidth="1"/>
    <col min="10229" max="10229" width="9.5703125" style="39" customWidth="1"/>
    <col min="10230" max="10230" width="10.42578125" style="39" customWidth="1"/>
    <col min="10231" max="10469" width="9.140625" style="39"/>
    <col min="10470" max="10470" width="20.5703125" style="39" customWidth="1"/>
    <col min="10471" max="10471" width="11.140625" style="39" bestFit="1" customWidth="1"/>
    <col min="10472" max="10474" width="11.28515625" style="39" bestFit="1" customWidth="1"/>
    <col min="10475" max="10475" width="10.5703125" style="39" customWidth="1"/>
    <col min="10476" max="10476" width="11.28515625" style="39" bestFit="1" customWidth="1"/>
    <col min="10477" max="10477" width="12.5703125" style="39" customWidth="1"/>
    <col min="10478" max="10478" width="11" style="39" customWidth="1"/>
    <col min="10479" max="10479" width="6.28515625" style="39" bestFit="1" customWidth="1"/>
    <col min="10480" max="10480" width="25.5703125" style="39" customWidth="1"/>
    <col min="10481" max="10481" width="10" style="39" customWidth="1"/>
    <col min="10482" max="10482" width="10.85546875" style="39" customWidth="1"/>
    <col min="10483" max="10483" width="9.85546875" style="39" customWidth="1"/>
    <col min="10484" max="10484" width="10.140625" style="39" customWidth="1"/>
    <col min="10485" max="10485" width="9.5703125" style="39" customWidth="1"/>
    <col min="10486" max="10486" width="10.42578125" style="39" customWidth="1"/>
    <col min="10487" max="10725" width="9.140625" style="39"/>
    <col min="10726" max="10726" width="20.5703125" style="39" customWidth="1"/>
    <col min="10727" max="10727" width="11.140625" style="39" bestFit="1" customWidth="1"/>
    <col min="10728" max="10730" width="11.28515625" style="39" bestFit="1" customWidth="1"/>
    <col min="10731" max="10731" width="10.5703125" style="39" customWidth="1"/>
    <col min="10732" max="10732" width="11.28515625" style="39" bestFit="1" customWidth="1"/>
    <col min="10733" max="10733" width="12.5703125" style="39" customWidth="1"/>
    <col min="10734" max="10734" width="11" style="39" customWidth="1"/>
    <col min="10735" max="10735" width="6.28515625" style="39" bestFit="1" customWidth="1"/>
    <col min="10736" max="10736" width="25.5703125" style="39" customWidth="1"/>
    <col min="10737" max="10737" width="10" style="39" customWidth="1"/>
    <col min="10738" max="10738" width="10.85546875" style="39" customWidth="1"/>
    <col min="10739" max="10739" width="9.85546875" style="39" customWidth="1"/>
    <col min="10740" max="10740" width="10.140625" style="39" customWidth="1"/>
    <col min="10741" max="10741" width="9.5703125" style="39" customWidth="1"/>
    <col min="10742" max="10742" width="10.42578125" style="39" customWidth="1"/>
    <col min="10743" max="10981" width="9.140625" style="39"/>
    <col min="10982" max="10982" width="20.5703125" style="39" customWidth="1"/>
    <col min="10983" max="10983" width="11.140625" style="39" bestFit="1" customWidth="1"/>
    <col min="10984" max="10986" width="11.28515625" style="39" bestFit="1" customWidth="1"/>
    <col min="10987" max="10987" width="10.5703125" style="39" customWidth="1"/>
    <col min="10988" max="10988" width="11.28515625" style="39" bestFit="1" customWidth="1"/>
    <col min="10989" max="10989" width="12.5703125" style="39" customWidth="1"/>
    <col min="10990" max="10990" width="11" style="39" customWidth="1"/>
    <col min="10991" max="10991" width="6.28515625" style="39" bestFit="1" customWidth="1"/>
    <col min="10992" max="10992" width="25.5703125" style="39" customWidth="1"/>
    <col min="10993" max="10993" width="10" style="39" customWidth="1"/>
    <col min="10994" max="10994" width="10.85546875" style="39" customWidth="1"/>
    <col min="10995" max="10995" width="9.85546875" style="39" customWidth="1"/>
    <col min="10996" max="10996" width="10.140625" style="39" customWidth="1"/>
    <col min="10997" max="10997" width="9.5703125" style="39" customWidth="1"/>
    <col min="10998" max="10998" width="10.42578125" style="39" customWidth="1"/>
    <col min="10999" max="11237" width="9.140625" style="39"/>
    <col min="11238" max="11238" width="20.5703125" style="39" customWidth="1"/>
    <col min="11239" max="11239" width="11.140625" style="39" bestFit="1" customWidth="1"/>
    <col min="11240" max="11242" width="11.28515625" style="39" bestFit="1" customWidth="1"/>
    <col min="11243" max="11243" width="10.5703125" style="39" customWidth="1"/>
    <col min="11244" max="11244" width="11.28515625" style="39" bestFit="1" customWidth="1"/>
    <col min="11245" max="11245" width="12.5703125" style="39" customWidth="1"/>
    <col min="11246" max="11246" width="11" style="39" customWidth="1"/>
    <col min="11247" max="11247" width="6.28515625" style="39" bestFit="1" customWidth="1"/>
    <col min="11248" max="11248" width="25.5703125" style="39" customWidth="1"/>
    <col min="11249" max="11249" width="10" style="39" customWidth="1"/>
    <col min="11250" max="11250" width="10.85546875" style="39" customWidth="1"/>
    <col min="11251" max="11251" width="9.85546875" style="39" customWidth="1"/>
    <col min="11252" max="11252" width="10.140625" style="39" customWidth="1"/>
    <col min="11253" max="11253" width="9.5703125" style="39" customWidth="1"/>
    <col min="11254" max="11254" width="10.42578125" style="39" customWidth="1"/>
    <col min="11255" max="11493" width="9.140625" style="39"/>
    <col min="11494" max="11494" width="20.5703125" style="39" customWidth="1"/>
    <col min="11495" max="11495" width="11.140625" style="39" bestFit="1" customWidth="1"/>
    <col min="11496" max="11498" width="11.28515625" style="39" bestFit="1" customWidth="1"/>
    <col min="11499" max="11499" width="10.5703125" style="39" customWidth="1"/>
    <col min="11500" max="11500" width="11.28515625" style="39" bestFit="1" customWidth="1"/>
    <col min="11501" max="11501" width="12.5703125" style="39" customWidth="1"/>
    <col min="11502" max="11502" width="11" style="39" customWidth="1"/>
    <col min="11503" max="11503" width="6.28515625" style="39" bestFit="1" customWidth="1"/>
    <col min="11504" max="11504" width="25.5703125" style="39" customWidth="1"/>
    <col min="11505" max="11505" width="10" style="39" customWidth="1"/>
    <col min="11506" max="11506" width="10.85546875" style="39" customWidth="1"/>
    <col min="11507" max="11507" width="9.85546875" style="39" customWidth="1"/>
    <col min="11508" max="11508" width="10.140625" style="39" customWidth="1"/>
    <col min="11509" max="11509" width="9.5703125" style="39" customWidth="1"/>
    <col min="11510" max="11510" width="10.42578125" style="39" customWidth="1"/>
    <col min="11511" max="11749" width="9.140625" style="39"/>
    <col min="11750" max="11750" width="20.5703125" style="39" customWidth="1"/>
    <col min="11751" max="11751" width="11.140625" style="39" bestFit="1" customWidth="1"/>
    <col min="11752" max="11754" width="11.28515625" style="39" bestFit="1" customWidth="1"/>
    <col min="11755" max="11755" width="10.5703125" style="39" customWidth="1"/>
    <col min="11756" max="11756" width="11.28515625" style="39" bestFit="1" customWidth="1"/>
    <col min="11757" max="11757" width="12.5703125" style="39" customWidth="1"/>
    <col min="11758" max="11758" width="11" style="39" customWidth="1"/>
    <col min="11759" max="11759" width="6.28515625" style="39" bestFit="1" customWidth="1"/>
    <col min="11760" max="11760" width="25.5703125" style="39" customWidth="1"/>
    <col min="11761" max="11761" width="10" style="39" customWidth="1"/>
    <col min="11762" max="11762" width="10.85546875" style="39" customWidth="1"/>
    <col min="11763" max="11763" width="9.85546875" style="39" customWidth="1"/>
    <col min="11764" max="11764" width="10.140625" style="39" customWidth="1"/>
    <col min="11765" max="11765" width="9.5703125" style="39" customWidth="1"/>
    <col min="11766" max="11766" width="10.42578125" style="39" customWidth="1"/>
    <col min="11767" max="12005" width="9.140625" style="39"/>
    <col min="12006" max="12006" width="20.5703125" style="39" customWidth="1"/>
    <col min="12007" max="12007" width="11.140625" style="39" bestFit="1" customWidth="1"/>
    <col min="12008" max="12010" width="11.28515625" style="39" bestFit="1" customWidth="1"/>
    <col min="12011" max="12011" width="10.5703125" style="39" customWidth="1"/>
    <col min="12012" max="12012" width="11.28515625" style="39" bestFit="1" customWidth="1"/>
    <col min="12013" max="12013" width="12.5703125" style="39" customWidth="1"/>
    <col min="12014" max="12014" width="11" style="39" customWidth="1"/>
    <col min="12015" max="12015" width="6.28515625" style="39" bestFit="1" customWidth="1"/>
    <col min="12016" max="12016" width="25.5703125" style="39" customWidth="1"/>
    <col min="12017" max="12017" width="10" style="39" customWidth="1"/>
    <col min="12018" max="12018" width="10.85546875" style="39" customWidth="1"/>
    <col min="12019" max="12019" width="9.85546875" style="39" customWidth="1"/>
    <col min="12020" max="12020" width="10.140625" style="39" customWidth="1"/>
    <col min="12021" max="12021" width="9.5703125" style="39" customWidth="1"/>
    <col min="12022" max="12022" width="10.42578125" style="39" customWidth="1"/>
    <col min="12023" max="12261" width="9.140625" style="39"/>
    <col min="12262" max="12262" width="20.5703125" style="39" customWidth="1"/>
    <col min="12263" max="12263" width="11.140625" style="39" bestFit="1" customWidth="1"/>
    <col min="12264" max="12266" width="11.28515625" style="39" bestFit="1" customWidth="1"/>
    <col min="12267" max="12267" width="10.5703125" style="39" customWidth="1"/>
    <col min="12268" max="12268" width="11.28515625" style="39" bestFit="1" customWidth="1"/>
    <col min="12269" max="12269" width="12.5703125" style="39" customWidth="1"/>
    <col min="12270" max="12270" width="11" style="39" customWidth="1"/>
    <col min="12271" max="12271" width="6.28515625" style="39" bestFit="1" customWidth="1"/>
    <col min="12272" max="12272" width="25.5703125" style="39" customWidth="1"/>
    <col min="12273" max="12273" width="10" style="39" customWidth="1"/>
    <col min="12274" max="12274" width="10.85546875" style="39" customWidth="1"/>
    <col min="12275" max="12275" width="9.85546875" style="39" customWidth="1"/>
    <col min="12276" max="12276" width="10.140625" style="39" customWidth="1"/>
    <col min="12277" max="12277" width="9.5703125" style="39" customWidth="1"/>
    <col min="12278" max="12278" width="10.42578125" style="39" customWidth="1"/>
    <col min="12279" max="12517" width="9.140625" style="39"/>
    <col min="12518" max="12518" width="20.5703125" style="39" customWidth="1"/>
    <col min="12519" max="12519" width="11.140625" style="39" bestFit="1" customWidth="1"/>
    <col min="12520" max="12522" width="11.28515625" style="39" bestFit="1" customWidth="1"/>
    <col min="12523" max="12523" width="10.5703125" style="39" customWidth="1"/>
    <col min="12524" max="12524" width="11.28515625" style="39" bestFit="1" customWidth="1"/>
    <col min="12525" max="12525" width="12.5703125" style="39" customWidth="1"/>
    <col min="12526" max="12526" width="11" style="39" customWidth="1"/>
    <col min="12527" max="12527" width="6.28515625" style="39" bestFit="1" customWidth="1"/>
    <col min="12528" max="12528" width="25.5703125" style="39" customWidth="1"/>
    <col min="12529" max="12529" width="10" style="39" customWidth="1"/>
    <col min="12530" max="12530" width="10.85546875" style="39" customWidth="1"/>
    <col min="12531" max="12531" width="9.85546875" style="39" customWidth="1"/>
    <col min="12532" max="12532" width="10.140625" style="39" customWidth="1"/>
    <col min="12533" max="12533" width="9.5703125" style="39" customWidth="1"/>
    <col min="12534" max="12534" width="10.42578125" style="39" customWidth="1"/>
    <col min="12535" max="12773" width="9.140625" style="39"/>
    <col min="12774" max="12774" width="20.5703125" style="39" customWidth="1"/>
    <col min="12775" max="12775" width="11.140625" style="39" bestFit="1" customWidth="1"/>
    <col min="12776" max="12778" width="11.28515625" style="39" bestFit="1" customWidth="1"/>
    <col min="12779" max="12779" width="10.5703125" style="39" customWidth="1"/>
    <col min="12780" max="12780" width="11.28515625" style="39" bestFit="1" customWidth="1"/>
    <col min="12781" max="12781" width="12.5703125" style="39" customWidth="1"/>
    <col min="12782" max="12782" width="11" style="39" customWidth="1"/>
    <col min="12783" max="12783" width="6.28515625" style="39" bestFit="1" customWidth="1"/>
    <col min="12784" max="12784" width="25.5703125" style="39" customWidth="1"/>
    <col min="12785" max="12785" width="10" style="39" customWidth="1"/>
    <col min="12786" max="12786" width="10.85546875" style="39" customWidth="1"/>
    <col min="12787" max="12787" width="9.85546875" style="39" customWidth="1"/>
    <col min="12788" max="12788" width="10.140625" style="39" customWidth="1"/>
    <col min="12789" max="12789" width="9.5703125" style="39" customWidth="1"/>
    <col min="12790" max="12790" width="10.42578125" style="39" customWidth="1"/>
    <col min="12791" max="13029" width="9.140625" style="39"/>
    <col min="13030" max="13030" width="20.5703125" style="39" customWidth="1"/>
    <col min="13031" max="13031" width="11.140625" style="39" bestFit="1" customWidth="1"/>
    <col min="13032" max="13034" width="11.28515625" style="39" bestFit="1" customWidth="1"/>
    <col min="13035" max="13035" width="10.5703125" style="39" customWidth="1"/>
    <col min="13036" max="13036" width="11.28515625" style="39" bestFit="1" customWidth="1"/>
    <col min="13037" max="13037" width="12.5703125" style="39" customWidth="1"/>
    <col min="13038" max="13038" width="11" style="39" customWidth="1"/>
    <col min="13039" max="13039" width="6.28515625" style="39" bestFit="1" customWidth="1"/>
    <col min="13040" max="13040" width="25.5703125" style="39" customWidth="1"/>
    <col min="13041" max="13041" width="10" style="39" customWidth="1"/>
    <col min="13042" max="13042" width="10.85546875" style="39" customWidth="1"/>
    <col min="13043" max="13043" width="9.85546875" style="39" customWidth="1"/>
    <col min="13044" max="13044" width="10.140625" style="39" customWidth="1"/>
    <col min="13045" max="13045" width="9.5703125" style="39" customWidth="1"/>
    <col min="13046" max="13046" width="10.42578125" style="39" customWidth="1"/>
    <col min="13047" max="13285" width="9.140625" style="39"/>
    <col min="13286" max="13286" width="20.5703125" style="39" customWidth="1"/>
    <col min="13287" max="13287" width="11.140625" style="39" bestFit="1" customWidth="1"/>
    <col min="13288" max="13290" width="11.28515625" style="39" bestFit="1" customWidth="1"/>
    <col min="13291" max="13291" width="10.5703125" style="39" customWidth="1"/>
    <col min="13292" max="13292" width="11.28515625" style="39" bestFit="1" customWidth="1"/>
    <col min="13293" max="13293" width="12.5703125" style="39" customWidth="1"/>
    <col min="13294" max="13294" width="11" style="39" customWidth="1"/>
    <col min="13295" max="13295" width="6.28515625" style="39" bestFit="1" customWidth="1"/>
    <col min="13296" max="13296" width="25.5703125" style="39" customWidth="1"/>
    <col min="13297" max="13297" width="10" style="39" customWidth="1"/>
    <col min="13298" max="13298" width="10.85546875" style="39" customWidth="1"/>
    <col min="13299" max="13299" width="9.85546875" style="39" customWidth="1"/>
    <col min="13300" max="13300" width="10.140625" style="39" customWidth="1"/>
    <col min="13301" max="13301" width="9.5703125" style="39" customWidth="1"/>
    <col min="13302" max="13302" width="10.42578125" style="39" customWidth="1"/>
    <col min="13303" max="13541" width="9.140625" style="39"/>
    <col min="13542" max="13542" width="20.5703125" style="39" customWidth="1"/>
    <col min="13543" max="13543" width="11.140625" style="39" bestFit="1" customWidth="1"/>
    <col min="13544" max="13546" width="11.28515625" style="39" bestFit="1" customWidth="1"/>
    <col min="13547" max="13547" width="10.5703125" style="39" customWidth="1"/>
    <col min="13548" max="13548" width="11.28515625" style="39" bestFit="1" customWidth="1"/>
    <col min="13549" max="13549" width="12.5703125" style="39" customWidth="1"/>
    <col min="13550" max="13550" width="11" style="39" customWidth="1"/>
    <col min="13551" max="13551" width="6.28515625" style="39" bestFit="1" customWidth="1"/>
    <col min="13552" max="13552" width="25.5703125" style="39" customWidth="1"/>
    <col min="13553" max="13553" width="10" style="39" customWidth="1"/>
    <col min="13554" max="13554" width="10.85546875" style="39" customWidth="1"/>
    <col min="13555" max="13555" width="9.85546875" style="39" customWidth="1"/>
    <col min="13556" max="13556" width="10.140625" style="39" customWidth="1"/>
    <col min="13557" max="13557" width="9.5703125" style="39" customWidth="1"/>
    <col min="13558" max="13558" width="10.42578125" style="39" customWidth="1"/>
    <col min="13559" max="13797" width="9.140625" style="39"/>
    <col min="13798" max="13798" width="20.5703125" style="39" customWidth="1"/>
    <col min="13799" max="13799" width="11.140625" style="39" bestFit="1" customWidth="1"/>
    <col min="13800" max="13802" width="11.28515625" style="39" bestFit="1" customWidth="1"/>
    <col min="13803" max="13803" width="10.5703125" style="39" customWidth="1"/>
    <col min="13804" max="13804" width="11.28515625" style="39" bestFit="1" customWidth="1"/>
    <col min="13805" max="13805" width="12.5703125" style="39" customWidth="1"/>
    <col min="13806" max="13806" width="11" style="39" customWidth="1"/>
    <col min="13807" max="13807" width="6.28515625" style="39" bestFit="1" customWidth="1"/>
    <col min="13808" max="13808" width="25.5703125" style="39" customWidth="1"/>
    <col min="13809" max="13809" width="10" style="39" customWidth="1"/>
    <col min="13810" max="13810" width="10.85546875" style="39" customWidth="1"/>
    <col min="13811" max="13811" width="9.85546875" style="39" customWidth="1"/>
    <col min="13812" max="13812" width="10.140625" style="39" customWidth="1"/>
    <col min="13813" max="13813" width="9.5703125" style="39" customWidth="1"/>
    <col min="13814" max="13814" width="10.42578125" style="39" customWidth="1"/>
    <col min="13815" max="14053" width="9.140625" style="39"/>
    <col min="14054" max="14054" width="20.5703125" style="39" customWidth="1"/>
    <col min="14055" max="14055" width="11.140625" style="39" bestFit="1" customWidth="1"/>
    <col min="14056" max="14058" width="11.28515625" style="39" bestFit="1" customWidth="1"/>
    <col min="14059" max="14059" width="10.5703125" style="39" customWidth="1"/>
    <col min="14060" max="14060" width="11.28515625" style="39" bestFit="1" customWidth="1"/>
    <col min="14061" max="14061" width="12.5703125" style="39" customWidth="1"/>
    <col min="14062" max="14062" width="11" style="39" customWidth="1"/>
    <col min="14063" max="14063" width="6.28515625" style="39" bestFit="1" customWidth="1"/>
    <col min="14064" max="14064" width="25.5703125" style="39" customWidth="1"/>
    <col min="14065" max="14065" width="10" style="39" customWidth="1"/>
    <col min="14066" max="14066" width="10.85546875" style="39" customWidth="1"/>
    <col min="14067" max="14067" width="9.85546875" style="39" customWidth="1"/>
    <col min="14068" max="14068" width="10.140625" style="39" customWidth="1"/>
    <col min="14069" max="14069" width="9.5703125" style="39" customWidth="1"/>
    <col min="14070" max="14070" width="10.42578125" style="39" customWidth="1"/>
    <col min="14071" max="14309" width="9.140625" style="39"/>
    <col min="14310" max="14310" width="20.5703125" style="39" customWidth="1"/>
    <col min="14311" max="14311" width="11.140625" style="39" bestFit="1" customWidth="1"/>
    <col min="14312" max="14314" width="11.28515625" style="39" bestFit="1" customWidth="1"/>
    <col min="14315" max="14315" width="10.5703125" style="39" customWidth="1"/>
    <col min="14316" max="14316" width="11.28515625" style="39" bestFit="1" customWidth="1"/>
    <col min="14317" max="14317" width="12.5703125" style="39" customWidth="1"/>
    <col min="14318" max="14318" width="11" style="39" customWidth="1"/>
    <col min="14319" max="14319" width="6.28515625" style="39" bestFit="1" customWidth="1"/>
    <col min="14320" max="14320" width="25.5703125" style="39" customWidth="1"/>
    <col min="14321" max="14321" width="10" style="39" customWidth="1"/>
    <col min="14322" max="14322" width="10.85546875" style="39" customWidth="1"/>
    <col min="14323" max="14323" width="9.85546875" style="39" customWidth="1"/>
    <col min="14324" max="14324" width="10.140625" style="39" customWidth="1"/>
    <col min="14325" max="14325" width="9.5703125" style="39" customWidth="1"/>
    <col min="14326" max="14326" width="10.42578125" style="39" customWidth="1"/>
    <col min="14327" max="14565" width="9.140625" style="39"/>
    <col min="14566" max="14566" width="20.5703125" style="39" customWidth="1"/>
    <col min="14567" max="14567" width="11.140625" style="39" bestFit="1" customWidth="1"/>
    <col min="14568" max="14570" width="11.28515625" style="39" bestFit="1" customWidth="1"/>
    <col min="14571" max="14571" width="10.5703125" style="39" customWidth="1"/>
    <col min="14572" max="14572" width="11.28515625" style="39" bestFit="1" customWidth="1"/>
    <col min="14573" max="14573" width="12.5703125" style="39" customWidth="1"/>
    <col min="14574" max="14574" width="11" style="39" customWidth="1"/>
    <col min="14575" max="14575" width="6.28515625" style="39" bestFit="1" customWidth="1"/>
    <col min="14576" max="14576" width="25.5703125" style="39" customWidth="1"/>
    <col min="14577" max="14577" width="10" style="39" customWidth="1"/>
    <col min="14578" max="14578" width="10.85546875" style="39" customWidth="1"/>
    <col min="14579" max="14579" width="9.85546875" style="39" customWidth="1"/>
    <col min="14580" max="14580" width="10.140625" style="39" customWidth="1"/>
    <col min="14581" max="14581" width="9.5703125" style="39" customWidth="1"/>
    <col min="14582" max="14582" width="10.42578125" style="39" customWidth="1"/>
    <col min="14583" max="14821" width="9.140625" style="39"/>
    <col min="14822" max="14822" width="20.5703125" style="39" customWidth="1"/>
    <col min="14823" max="14823" width="11.140625" style="39" bestFit="1" customWidth="1"/>
    <col min="14824" max="14826" width="11.28515625" style="39" bestFit="1" customWidth="1"/>
    <col min="14827" max="14827" width="10.5703125" style="39" customWidth="1"/>
    <col min="14828" max="14828" width="11.28515625" style="39" bestFit="1" customWidth="1"/>
    <col min="14829" max="14829" width="12.5703125" style="39" customWidth="1"/>
    <col min="14830" max="14830" width="11" style="39" customWidth="1"/>
    <col min="14831" max="14831" width="6.28515625" style="39" bestFit="1" customWidth="1"/>
    <col min="14832" max="14832" width="25.5703125" style="39" customWidth="1"/>
    <col min="14833" max="14833" width="10" style="39" customWidth="1"/>
    <col min="14834" max="14834" width="10.85546875" style="39" customWidth="1"/>
    <col min="14835" max="14835" width="9.85546875" style="39" customWidth="1"/>
    <col min="14836" max="14836" width="10.140625" style="39" customWidth="1"/>
    <col min="14837" max="14837" width="9.5703125" style="39" customWidth="1"/>
    <col min="14838" max="14838" width="10.42578125" style="39" customWidth="1"/>
    <col min="14839" max="15077" width="9.140625" style="39"/>
    <col min="15078" max="15078" width="20.5703125" style="39" customWidth="1"/>
    <col min="15079" max="15079" width="11.140625" style="39" bestFit="1" customWidth="1"/>
    <col min="15080" max="15082" width="11.28515625" style="39" bestFit="1" customWidth="1"/>
    <col min="15083" max="15083" width="10.5703125" style="39" customWidth="1"/>
    <col min="15084" max="15084" width="11.28515625" style="39" bestFit="1" customWidth="1"/>
    <col min="15085" max="15085" width="12.5703125" style="39" customWidth="1"/>
    <col min="15086" max="15086" width="11" style="39" customWidth="1"/>
    <col min="15087" max="15087" width="6.28515625" style="39" bestFit="1" customWidth="1"/>
    <col min="15088" max="15088" width="25.5703125" style="39" customWidth="1"/>
    <col min="15089" max="15089" width="10" style="39" customWidth="1"/>
    <col min="15090" max="15090" width="10.85546875" style="39" customWidth="1"/>
    <col min="15091" max="15091" width="9.85546875" style="39" customWidth="1"/>
    <col min="15092" max="15092" width="10.140625" style="39" customWidth="1"/>
    <col min="15093" max="15093" width="9.5703125" style="39" customWidth="1"/>
    <col min="15094" max="15094" width="10.42578125" style="39" customWidth="1"/>
    <col min="15095" max="15333" width="9.140625" style="39"/>
    <col min="15334" max="15334" width="20.5703125" style="39" customWidth="1"/>
    <col min="15335" max="15335" width="11.140625" style="39" bestFit="1" customWidth="1"/>
    <col min="15336" max="15338" width="11.28515625" style="39" bestFit="1" customWidth="1"/>
    <col min="15339" max="15339" width="10.5703125" style="39" customWidth="1"/>
    <col min="15340" max="15340" width="11.28515625" style="39" bestFit="1" customWidth="1"/>
    <col min="15341" max="15341" width="12.5703125" style="39" customWidth="1"/>
    <col min="15342" max="15342" width="11" style="39" customWidth="1"/>
    <col min="15343" max="15343" width="6.28515625" style="39" bestFit="1" customWidth="1"/>
    <col min="15344" max="15344" width="25.5703125" style="39" customWidth="1"/>
    <col min="15345" max="15345" width="10" style="39" customWidth="1"/>
    <col min="15346" max="15346" width="10.85546875" style="39" customWidth="1"/>
    <col min="15347" max="15347" width="9.85546875" style="39" customWidth="1"/>
    <col min="15348" max="15348" width="10.140625" style="39" customWidth="1"/>
    <col min="15349" max="15349" width="9.5703125" style="39" customWidth="1"/>
    <col min="15350" max="15350" width="10.42578125" style="39" customWidth="1"/>
    <col min="15351" max="15589" width="9.140625" style="39"/>
    <col min="15590" max="15590" width="20.5703125" style="39" customWidth="1"/>
    <col min="15591" max="15591" width="11.140625" style="39" bestFit="1" customWidth="1"/>
    <col min="15592" max="15594" width="11.28515625" style="39" bestFit="1" customWidth="1"/>
    <col min="15595" max="15595" width="10.5703125" style="39" customWidth="1"/>
    <col min="15596" max="15596" width="11.28515625" style="39" bestFit="1" customWidth="1"/>
    <col min="15597" max="15597" width="12.5703125" style="39" customWidth="1"/>
    <col min="15598" max="15598" width="11" style="39" customWidth="1"/>
    <col min="15599" max="15599" width="6.28515625" style="39" bestFit="1" customWidth="1"/>
    <col min="15600" max="15600" width="25.5703125" style="39" customWidth="1"/>
    <col min="15601" max="15601" width="10" style="39" customWidth="1"/>
    <col min="15602" max="15602" width="10.85546875" style="39" customWidth="1"/>
    <col min="15603" max="15603" width="9.85546875" style="39" customWidth="1"/>
    <col min="15604" max="15604" width="10.140625" style="39" customWidth="1"/>
    <col min="15605" max="15605" width="9.5703125" style="39" customWidth="1"/>
    <col min="15606" max="15606" width="10.42578125" style="39" customWidth="1"/>
    <col min="15607" max="15845" width="9.140625" style="39"/>
    <col min="15846" max="15846" width="20.5703125" style="39" customWidth="1"/>
    <col min="15847" max="15847" width="11.140625" style="39" bestFit="1" customWidth="1"/>
    <col min="15848" max="15850" width="11.28515625" style="39" bestFit="1" customWidth="1"/>
    <col min="15851" max="15851" width="10.5703125" style="39" customWidth="1"/>
    <col min="15852" max="15852" width="11.28515625" style="39" bestFit="1" customWidth="1"/>
    <col min="15853" max="15853" width="12.5703125" style="39" customWidth="1"/>
    <col min="15854" max="15854" width="11" style="39" customWidth="1"/>
    <col min="15855" max="15855" width="6.28515625" style="39" bestFit="1" customWidth="1"/>
    <col min="15856" max="15856" width="25.5703125" style="39" customWidth="1"/>
    <col min="15857" max="15857" width="10" style="39" customWidth="1"/>
    <col min="15858" max="15858" width="10.85546875" style="39" customWidth="1"/>
    <col min="15859" max="15859" width="9.85546875" style="39" customWidth="1"/>
    <col min="15860" max="15860" width="10.140625" style="39" customWidth="1"/>
    <col min="15861" max="15861" width="9.5703125" style="39" customWidth="1"/>
    <col min="15862" max="15862" width="10.42578125" style="39" customWidth="1"/>
    <col min="15863" max="16101" width="9.140625" style="39"/>
    <col min="16102" max="16102" width="20.5703125" style="39" customWidth="1"/>
    <col min="16103" max="16103" width="11.140625" style="39" bestFit="1" customWidth="1"/>
    <col min="16104" max="16106" width="11.28515625" style="39" bestFit="1" customWidth="1"/>
    <col min="16107" max="16107" width="10.5703125" style="39" customWidth="1"/>
    <col min="16108" max="16108" width="11.28515625" style="39" bestFit="1" customWidth="1"/>
    <col min="16109" max="16109" width="12.5703125" style="39" customWidth="1"/>
    <col min="16110" max="16110" width="11" style="39" customWidth="1"/>
    <col min="16111" max="16111" width="6.28515625" style="39" bestFit="1" customWidth="1"/>
    <col min="16112" max="16112" width="25.5703125" style="39" customWidth="1"/>
    <col min="16113" max="16113" width="10" style="39" customWidth="1"/>
    <col min="16114" max="16114" width="10.85546875" style="39" customWidth="1"/>
    <col min="16115" max="16115" width="9.85546875" style="39" customWidth="1"/>
    <col min="16116" max="16116" width="10.140625" style="39" customWidth="1"/>
    <col min="16117" max="16117" width="9.5703125" style="39" customWidth="1"/>
    <col min="16118" max="16118" width="10.42578125" style="39" customWidth="1"/>
    <col min="16119" max="16384" width="9.140625" style="39"/>
  </cols>
  <sheetData>
    <row r="1" spans="1:10" ht="15" customHeight="1">
      <c r="H1" s="2134" t="s">
        <v>272</v>
      </c>
      <c r="I1" s="2134"/>
    </row>
    <row r="3" spans="1:10" ht="14.25">
      <c r="A3" s="2135" t="s">
        <v>262</v>
      </c>
      <c r="B3" s="2135"/>
      <c r="C3" s="2135"/>
      <c r="D3" s="2135"/>
      <c r="E3" s="2135"/>
      <c r="F3" s="2135"/>
      <c r="G3" s="2135"/>
      <c r="H3" s="2135"/>
      <c r="I3" s="2135"/>
    </row>
    <row r="4" spans="1:10" ht="13.5" thickBot="1">
      <c r="A4" s="40"/>
      <c r="B4" s="40"/>
      <c r="C4" s="40"/>
      <c r="D4" s="40"/>
      <c r="E4" s="40"/>
      <c r="F4" s="40"/>
      <c r="G4" s="40"/>
      <c r="H4" s="40"/>
    </row>
    <row r="5" spans="1:10" ht="30.75" customHeight="1" thickBot="1">
      <c r="A5" s="2136" t="s">
        <v>263</v>
      </c>
      <c r="B5" s="2138" t="s">
        <v>264</v>
      </c>
      <c r="C5" s="2139"/>
      <c r="D5" s="2140" t="s">
        <v>265</v>
      </c>
      <c r="E5" s="2140"/>
      <c r="F5" s="2141" t="s">
        <v>650</v>
      </c>
      <c r="G5" s="2142"/>
      <c r="H5" s="2143"/>
      <c r="I5" s="2143"/>
    </row>
    <row r="6" spans="1:10" ht="39" customHeight="1">
      <c r="A6" s="2137"/>
      <c r="B6" s="1009" t="s">
        <v>368</v>
      </c>
      <c r="C6" s="1009" t="s">
        <v>655</v>
      </c>
      <c r="D6" s="1009" t="s">
        <v>368</v>
      </c>
      <c r="E6" s="1009" t="s">
        <v>655</v>
      </c>
      <c r="F6" s="41" t="s">
        <v>854</v>
      </c>
      <c r="G6" s="41" t="s">
        <v>396</v>
      </c>
      <c r="H6" s="41" t="s">
        <v>266</v>
      </c>
      <c r="I6" s="42" t="s">
        <v>855</v>
      </c>
    </row>
    <row r="7" spans="1:10" ht="15.75" customHeight="1">
      <c r="A7" s="43" t="s">
        <v>267</v>
      </c>
      <c r="B7" s="44">
        <v>331176.23599999998</v>
      </c>
      <c r="C7" s="44">
        <v>352885.90899999999</v>
      </c>
      <c r="D7" s="1010">
        <v>1</v>
      </c>
      <c r="E7" s="1010">
        <v>1</v>
      </c>
      <c r="F7" s="45">
        <v>21709.67300000001</v>
      </c>
      <c r="G7" s="1011">
        <v>6.5553233113018444E-2</v>
      </c>
      <c r="H7" s="1010"/>
      <c r="I7" s="1011">
        <v>0.99999999999999911</v>
      </c>
    </row>
    <row r="8" spans="1:10" ht="14.25" customHeight="1">
      <c r="A8" s="46" t="s">
        <v>268</v>
      </c>
      <c r="B8" s="47">
        <v>212034.212</v>
      </c>
      <c r="C8" s="47">
        <v>244771.90599999999</v>
      </c>
      <c r="D8" s="1012">
        <v>0.64024585387219635</v>
      </c>
      <c r="E8" s="1012">
        <v>0.69362901651026254</v>
      </c>
      <c r="F8" s="48">
        <v>32737.693999999989</v>
      </c>
      <c r="G8" s="1013">
        <v>0.15439816853706603</v>
      </c>
      <c r="H8" s="1014">
        <v>5.3383162638066195E-2</v>
      </c>
      <c r="I8" s="1015">
        <v>1.5079772965719003</v>
      </c>
      <c r="J8" s="49"/>
    </row>
    <row r="9" spans="1:10" ht="13.5" customHeight="1">
      <c r="A9" s="46" t="s">
        <v>269</v>
      </c>
      <c r="B9" s="47">
        <v>98803.751000000004</v>
      </c>
      <c r="C9" s="47">
        <v>94235.008000000002</v>
      </c>
      <c r="D9" s="1012">
        <v>0.29834191061945642</v>
      </c>
      <c r="E9" s="1012">
        <v>0.26704100559594746</v>
      </c>
      <c r="F9" s="50">
        <v>-4568.7430000000022</v>
      </c>
      <c r="G9" s="1012">
        <v>-4.6240582505820069E-2</v>
      </c>
      <c r="H9" s="1014">
        <v>-3.1300905023508963E-2</v>
      </c>
      <c r="I9" s="1015">
        <v>-0.21044734298853787</v>
      </c>
    </row>
    <row r="10" spans="1:10" ht="13.5" customHeight="1">
      <c r="A10" s="51" t="s">
        <v>270</v>
      </c>
      <c r="B10" s="52">
        <v>20338.273000000001</v>
      </c>
      <c r="C10" s="52">
        <v>13878.995000000001</v>
      </c>
      <c r="D10" s="1016">
        <v>6.141223550834729E-2</v>
      </c>
      <c r="E10" s="1016">
        <v>3.932997789379003E-2</v>
      </c>
      <c r="F10" s="53">
        <v>-6459.2780000000002</v>
      </c>
      <c r="G10" s="1016">
        <v>-0.31759225574364153</v>
      </c>
      <c r="H10" s="1017">
        <v>-2.208225761455726E-2</v>
      </c>
      <c r="I10" s="1018">
        <v>-0.29752995358336337</v>
      </c>
    </row>
    <row r="11" spans="1:10" ht="38.25" customHeight="1">
      <c r="A11" s="54" t="s">
        <v>651</v>
      </c>
      <c r="B11" s="44">
        <v>202405.337</v>
      </c>
      <c r="C11" s="44">
        <v>216224.834</v>
      </c>
      <c r="D11" s="1010">
        <v>1</v>
      </c>
      <c r="E11" s="1010">
        <v>1</v>
      </c>
      <c r="F11" s="55">
        <v>13819.497000000003</v>
      </c>
      <c r="G11" s="1011">
        <v>6.8276346883086397E-2</v>
      </c>
      <c r="H11" s="1017"/>
      <c r="I11" s="1019">
        <v>1.0000000000000004</v>
      </c>
    </row>
    <row r="12" spans="1:10" ht="14.25" customHeight="1">
      <c r="A12" s="46" t="s">
        <v>268</v>
      </c>
      <c r="B12" s="56">
        <v>136777.016</v>
      </c>
      <c r="C12" s="56">
        <v>159511.12400000001</v>
      </c>
      <c r="D12" s="1020">
        <v>0.67575795197534738</v>
      </c>
      <c r="E12" s="1020">
        <v>0.73770954542622058</v>
      </c>
      <c r="F12" s="48">
        <v>22734.108000000007</v>
      </c>
      <c r="G12" s="1013">
        <v>0.16621292571553109</v>
      </c>
      <c r="H12" s="1014">
        <v>6.1951593450873199E-2</v>
      </c>
      <c r="I12" s="1021">
        <v>1.6450749256648054</v>
      </c>
    </row>
    <row r="13" spans="1:10" ht="14.25" customHeight="1">
      <c r="A13" s="46" t="s">
        <v>269</v>
      </c>
      <c r="B13" s="47">
        <v>56371.067999999999</v>
      </c>
      <c r="C13" s="47">
        <v>47920.908000000003</v>
      </c>
      <c r="D13" s="1012">
        <v>0.27850583801552625</v>
      </c>
      <c r="E13" s="1012">
        <v>0.22162536612237613</v>
      </c>
      <c r="F13" s="50">
        <v>-8450.1599999999962</v>
      </c>
      <c r="G13" s="1012">
        <v>-0.14990242867138859</v>
      </c>
      <c r="H13" s="1014">
        <v>-5.6880471893150125E-2</v>
      </c>
      <c r="I13" s="1022">
        <v>-0.61146653890514213</v>
      </c>
    </row>
    <row r="14" spans="1:10" ht="14.25" customHeight="1">
      <c r="A14" s="51" t="s">
        <v>270</v>
      </c>
      <c r="B14" s="47">
        <v>9257.2530000000006</v>
      </c>
      <c r="C14" s="47">
        <v>8792.8019999999997</v>
      </c>
      <c r="D14" s="1012">
        <v>4.5736210009126393E-2</v>
      </c>
      <c r="E14" s="1012">
        <v>4.066508845140332E-2</v>
      </c>
      <c r="F14" s="50">
        <v>-464.45100000000093</v>
      </c>
      <c r="G14" s="1012">
        <v>-5.0171578977046528E-2</v>
      </c>
      <c r="H14" s="1014">
        <v>-5.0711215577230739E-3</v>
      </c>
      <c r="I14" s="1022">
        <v>-3.3608386759662878E-2</v>
      </c>
    </row>
    <row r="15" spans="1:10" ht="40.5" customHeight="1">
      <c r="A15" s="57" t="s">
        <v>652</v>
      </c>
      <c r="B15" s="58">
        <v>234161.22700000001</v>
      </c>
      <c r="C15" s="58">
        <v>245372.821</v>
      </c>
      <c r="D15" s="1023">
        <v>0.99999999999999978</v>
      </c>
      <c r="E15" s="1023">
        <v>1</v>
      </c>
      <c r="F15" s="59">
        <v>11211.593999999983</v>
      </c>
      <c r="G15" s="1024">
        <v>4.7879805481203692E-2</v>
      </c>
      <c r="H15" s="1025"/>
      <c r="I15" s="1026">
        <v>1.0000000000000013</v>
      </c>
    </row>
    <row r="16" spans="1:10" ht="13.5" customHeight="1">
      <c r="A16" s="46" t="s">
        <v>268</v>
      </c>
      <c r="B16" s="60">
        <v>164565.72099999999</v>
      </c>
      <c r="C16" s="60">
        <v>187850.47899999999</v>
      </c>
      <c r="D16" s="1027">
        <v>0.70278808796983272</v>
      </c>
      <c r="E16" s="1027">
        <v>0.7655716645161772</v>
      </c>
      <c r="F16" s="61">
        <v>23284.758000000002</v>
      </c>
      <c r="G16" s="1028">
        <v>0.14149215194092579</v>
      </c>
      <c r="H16" s="1029">
        <v>6.2783576546344477E-2</v>
      </c>
      <c r="I16" s="1028">
        <v>2.0768463431694046</v>
      </c>
    </row>
    <row r="17" spans="1:9" ht="13.5" customHeight="1">
      <c r="A17" s="46" t="s">
        <v>269</v>
      </c>
      <c r="B17" s="62">
        <v>57886.828000000001</v>
      </c>
      <c r="C17" s="62">
        <v>47916.805999999997</v>
      </c>
      <c r="D17" s="1030">
        <v>0.24720927858820965</v>
      </c>
      <c r="E17" s="1030">
        <v>0.19528163634716494</v>
      </c>
      <c r="F17" s="63">
        <v>-9970.0220000000045</v>
      </c>
      <c r="G17" s="1030">
        <v>-0.1722329991893839</v>
      </c>
      <c r="H17" s="1029">
        <v>-5.1927642241044708E-2</v>
      </c>
      <c r="I17" s="1031">
        <v>-0.88925999282528601</v>
      </c>
    </row>
    <row r="18" spans="1:9" ht="14.25" customHeight="1" thickBot="1">
      <c r="A18" s="51" t="s">
        <v>270</v>
      </c>
      <c r="B18" s="64">
        <v>11708.678</v>
      </c>
      <c r="C18" s="64">
        <v>9605.5360000000001</v>
      </c>
      <c r="D18" s="1032">
        <v>5.0002633441957489E-2</v>
      </c>
      <c r="E18" s="1032">
        <v>3.9146699136657845E-2</v>
      </c>
      <c r="F18" s="65">
        <v>-2103.1419999999998</v>
      </c>
      <c r="G18" s="1032">
        <v>-0.17962249879960829</v>
      </c>
      <c r="H18" s="1033">
        <v>-1.0855934305299644E-2</v>
      </c>
      <c r="I18" s="1034">
        <v>-0.18758635034411728</v>
      </c>
    </row>
    <row r="19" spans="1:9">
      <c r="A19" s="66"/>
      <c r="B19" s="67"/>
      <c r="C19" s="67"/>
      <c r="D19" s="68"/>
      <c r="E19" s="68"/>
      <c r="G19" s="68"/>
      <c r="H19" s="69"/>
      <c r="I19" s="68"/>
    </row>
    <row r="20" spans="1:9">
      <c r="A20" s="70"/>
      <c r="C20" s="67"/>
      <c r="D20" s="71"/>
      <c r="E20" s="72"/>
      <c r="H20" s="69"/>
      <c r="I20" s="68"/>
    </row>
    <row r="22" spans="1:9">
      <c r="G22" s="73"/>
      <c r="H22" s="73"/>
      <c r="I22" s="73"/>
    </row>
  </sheetData>
  <mergeCells count="6">
    <mergeCell ref="H1:I1"/>
    <mergeCell ref="A3:I3"/>
    <mergeCell ref="A5:A6"/>
    <mergeCell ref="B5:C5"/>
    <mergeCell ref="D5:E5"/>
    <mergeCell ref="F5:I5"/>
  </mergeCells>
  <pageMargins left="0.17" right="0.17"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S31"/>
  <sheetViews>
    <sheetView zoomScaleNormal="100" workbookViewId="0"/>
  </sheetViews>
  <sheetFormatPr defaultRowHeight="15"/>
  <cols>
    <col min="1" max="1" width="9.85546875" customWidth="1"/>
    <col min="2" max="2" width="27.7109375" customWidth="1"/>
    <col min="3" max="3" width="10.85546875" customWidth="1"/>
    <col min="4" max="4" width="10.140625" bestFit="1" customWidth="1"/>
    <col min="5" max="5" width="12.85546875" bestFit="1" customWidth="1"/>
    <col min="6" max="6" width="9.85546875" customWidth="1"/>
    <col min="7" max="7" width="10.140625" bestFit="1" customWidth="1"/>
    <col min="8" max="8" width="12.5703125" customWidth="1"/>
    <col min="9" max="9" width="10.85546875" customWidth="1"/>
    <col min="10" max="10" width="10.140625" customWidth="1"/>
    <col min="11" max="11" width="10.140625" bestFit="1" customWidth="1"/>
    <col min="12" max="12" width="12.85546875" bestFit="1" customWidth="1"/>
    <col min="13" max="13" width="11.42578125" customWidth="1"/>
    <col min="14" max="14" width="9.140625" bestFit="1" customWidth="1"/>
    <col min="15" max="15" width="10.140625" bestFit="1" customWidth="1"/>
    <col min="16" max="16" width="12.85546875" bestFit="1" customWidth="1"/>
    <col min="17" max="17" width="9.28515625" bestFit="1" customWidth="1"/>
    <col min="18" max="18" width="9.85546875" customWidth="1"/>
    <col min="257" max="257" width="9.85546875" customWidth="1"/>
    <col min="258" max="258" width="27.7109375" customWidth="1"/>
    <col min="259" max="259" width="10.85546875" customWidth="1"/>
    <col min="260" max="260" width="10.140625" bestFit="1" customWidth="1"/>
    <col min="261" max="261" width="12.85546875" bestFit="1" customWidth="1"/>
    <col min="262" max="262" width="9.85546875" customWidth="1"/>
    <col min="263" max="263" width="10.140625" bestFit="1" customWidth="1"/>
    <col min="264" max="264" width="12.5703125" customWidth="1"/>
    <col min="265" max="265" width="10.85546875" customWidth="1"/>
    <col min="266" max="266" width="10.140625" customWidth="1"/>
    <col min="267" max="267" width="10.140625" bestFit="1" customWidth="1"/>
    <col min="268" max="268" width="12.85546875" bestFit="1" customWidth="1"/>
    <col min="269" max="269" width="11.42578125" customWidth="1"/>
    <col min="270" max="270" width="9.140625" bestFit="1" customWidth="1"/>
    <col min="271" max="271" width="10.140625" bestFit="1" customWidth="1"/>
    <col min="272" max="272" width="12.85546875" bestFit="1" customWidth="1"/>
    <col min="273" max="273" width="9.28515625" bestFit="1" customWidth="1"/>
    <col min="274" max="274" width="9.85546875" customWidth="1"/>
    <col min="513" max="513" width="9.85546875" customWidth="1"/>
    <col min="514" max="514" width="27.7109375" customWidth="1"/>
    <col min="515" max="515" width="10.85546875" customWidth="1"/>
    <col min="516" max="516" width="10.140625" bestFit="1" customWidth="1"/>
    <col min="517" max="517" width="12.85546875" bestFit="1" customWidth="1"/>
    <col min="518" max="518" width="9.85546875" customWidth="1"/>
    <col min="519" max="519" width="10.140625" bestFit="1" customWidth="1"/>
    <col min="520" max="520" width="12.5703125" customWidth="1"/>
    <col min="521" max="521" width="10.85546875" customWidth="1"/>
    <col min="522" max="522" width="10.140625" customWidth="1"/>
    <col min="523" max="523" width="10.140625" bestFit="1" customWidth="1"/>
    <col min="524" max="524" width="12.85546875" bestFit="1" customWidth="1"/>
    <col min="525" max="525" width="11.42578125" customWidth="1"/>
    <col min="526" max="526" width="9.140625" bestFit="1" customWidth="1"/>
    <col min="527" max="527" width="10.140625" bestFit="1" customWidth="1"/>
    <col min="528" max="528" width="12.85546875" bestFit="1" customWidth="1"/>
    <col min="529" max="529" width="9.28515625" bestFit="1" customWidth="1"/>
    <col min="530" max="530" width="9.85546875" customWidth="1"/>
    <col min="769" max="769" width="9.85546875" customWidth="1"/>
    <col min="770" max="770" width="27.7109375" customWidth="1"/>
    <col min="771" max="771" width="10.85546875" customWidth="1"/>
    <col min="772" max="772" width="10.140625" bestFit="1" customWidth="1"/>
    <col min="773" max="773" width="12.85546875" bestFit="1" customWidth="1"/>
    <col min="774" max="774" width="9.85546875" customWidth="1"/>
    <col min="775" max="775" width="10.140625" bestFit="1" customWidth="1"/>
    <col min="776" max="776" width="12.5703125" customWidth="1"/>
    <col min="777" max="777" width="10.85546875" customWidth="1"/>
    <col min="778" max="778" width="10.140625" customWidth="1"/>
    <col min="779" max="779" width="10.140625" bestFit="1" customWidth="1"/>
    <col min="780" max="780" width="12.85546875" bestFit="1" customWidth="1"/>
    <col min="781" max="781" width="11.42578125" customWidth="1"/>
    <col min="782" max="782" width="9.140625" bestFit="1" customWidth="1"/>
    <col min="783" max="783" width="10.140625" bestFit="1" customWidth="1"/>
    <col min="784" max="784" width="12.85546875" bestFit="1" customWidth="1"/>
    <col min="785" max="785" width="9.28515625" bestFit="1" customWidth="1"/>
    <col min="786" max="786" width="9.85546875" customWidth="1"/>
    <col min="1025" max="1025" width="9.85546875" customWidth="1"/>
    <col min="1026" max="1026" width="27.7109375" customWidth="1"/>
    <col min="1027" max="1027" width="10.85546875" customWidth="1"/>
    <col min="1028" max="1028" width="10.140625" bestFit="1" customWidth="1"/>
    <col min="1029" max="1029" width="12.85546875" bestFit="1" customWidth="1"/>
    <col min="1030" max="1030" width="9.85546875" customWidth="1"/>
    <col min="1031" max="1031" width="10.140625" bestFit="1" customWidth="1"/>
    <col min="1032" max="1032" width="12.5703125" customWidth="1"/>
    <col min="1033" max="1033" width="10.85546875" customWidth="1"/>
    <col min="1034" max="1034" width="10.140625" customWidth="1"/>
    <col min="1035" max="1035" width="10.140625" bestFit="1" customWidth="1"/>
    <col min="1036" max="1036" width="12.85546875" bestFit="1" customWidth="1"/>
    <col min="1037" max="1037" width="11.42578125" customWidth="1"/>
    <col min="1038" max="1038" width="9.140625" bestFit="1" customWidth="1"/>
    <col min="1039" max="1039" width="10.140625" bestFit="1" customWidth="1"/>
    <col min="1040" max="1040" width="12.85546875" bestFit="1" customWidth="1"/>
    <col min="1041" max="1041" width="9.28515625" bestFit="1" customWidth="1"/>
    <col min="1042" max="1042" width="9.85546875" customWidth="1"/>
    <col min="1281" max="1281" width="9.85546875" customWidth="1"/>
    <col min="1282" max="1282" width="27.7109375" customWidth="1"/>
    <col min="1283" max="1283" width="10.85546875" customWidth="1"/>
    <col min="1284" max="1284" width="10.140625" bestFit="1" customWidth="1"/>
    <col min="1285" max="1285" width="12.85546875" bestFit="1" customWidth="1"/>
    <col min="1286" max="1286" width="9.85546875" customWidth="1"/>
    <col min="1287" max="1287" width="10.140625" bestFit="1" customWidth="1"/>
    <col min="1288" max="1288" width="12.5703125" customWidth="1"/>
    <col min="1289" max="1289" width="10.85546875" customWidth="1"/>
    <col min="1290" max="1290" width="10.140625" customWidth="1"/>
    <col min="1291" max="1291" width="10.140625" bestFit="1" customWidth="1"/>
    <col min="1292" max="1292" width="12.85546875" bestFit="1" customWidth="1"/>
    <col min="1293" max="1293" width="11.42578125" customWidth="1"/>
    <col min="1294" max="1294" width="9.140625" bestFit="1" customWidth="1"/>
    <col min="1295" max="1295" width="10.140625" bestFit="1" customWidth="1"/>
    <col min="1296" max="1296" width="12.85546875" bestFit="1" customWidth="1"/>
    <col min="1297" max="1297" width="9.28515625" bestFit="1" customWidth="1"/>
    <col min="1298" max="1298" width="9.85546875" customWidth="1"/>
    <col min="1537" max="1537" width="9.85546875" customWidth="1"/>
    <col min="1538" max="1538" width="27.7109375" customWidth="1"/>
    <col min="1539" max="1539" width="10.85546875" customWidth="1"/>
    <col min="1540" max="1540" width="10.140625" bestFit="1" customWidth="1"/>
    <col min="1541" max="1541" width="12.85546875" bestFit="1" customWidth="1"/>
    <col min="1542" max="1542" width="9.85546875" customWidth="1"/>
    <col min="1543" max="1543" width="10.140625" bestFit="1" customWidth="1"/>
    <col min="1544" max="1544" width="12.5703125" customWidth="1"/>
    <col min="1545" max="1545" width="10.85546875" customWidth="1"/>
    <col min="1546" max="1546" width="10.140625" customWidth="1"/>
    <col min="1547" max="1547" width="10.140625" bestFit="1" customWidth="1"/>
    <col min="1548" max="1548" width="12.85546875" bestFit="1" customWidth="1"/>
    <col min="1549" max="1549" width="11.42578125" customWidth="1"/>
    <col min="1550" max="1550" width="9.140625" bestFit="1" customWidth="1"/>
    <col min="1551" max="1551" width="10.140625" bestFit="1" customWidth="1"/>
    <col min="1552" max="1552" width="12.85546875" bestFit="1" customWidth="1"/>
    <col min="1553" max="1553" width="9.28515625" bestFit="1" customWidth="1"/>
    <col min="1554" max="1554" width="9.85546875" customWidth="1"/>
    <col min="1793" max="1793" width="9.85546875" customWidth="1"/>
    <col min="1794" max="1794" width="27.7109375" customWidth="1"/>
    <col min="1795" max="1795" width="10.85546875" customWidth="1"/>
    <col min="1796" max="1796" width="10.140625" bestFit="1" customWidth="1"/>
    <col min="1797" max="1797" width="12.85546875" bestFit="1" customWidth="1"/>
    <col min="1798" max="1798" width="9.85546875" customWidth="1"/>
    <col min="1799" max="1799" width="10.140625" bestFit="1" customWidth="1"/>
    <col min="1800" max="1800" width="12.5703125" customWidth="1"/>
    <col min="1801" max="1801" width="10.85546875" customWidth="1"/>
    <col min="1802" max="1802" width="10.140625" customWidth="1"/>
    <col min="1803" max="1803" width="10.140625" bestFit="1" customWidth="1"/>
    <col min="1804" max="1804" width="12.85546875" bestFit="1" customWidth="1"/>
    <col min="1805" max="1805" width="11.42578125" customWidth="1"/>
    <col min="1806" max="1806" width="9.140625" bestFit="1" customWidth="1"/>
    <col min="1807" max="1807" width="10.140625" bestFit="1" customWidth="1"/>
    <col min="1808" max="1808" width="12.85546875" bestFit="1" customWidth="1"/>
    <col min="1809" max="1809" width="9.28515625" bestFit="1" customWidth="1"/>
    <col min="1810" max="1810" width="9.85546875" customWidth="1"/>
    <col min="2049" max="2049" width="9.85546875" customWidth="1"/>
    <col min="2050" max="2050" width="27.7109375" customWidth="1"/>
    <col min="2051" max="2051" width="10.85546875" customWidth="1"/>
    <col min="2052" max="2052" width="10.140625" bestFit="1" customWidth="1"/>
    <col min="2053" max="2053" width="12.85546875" bestFit="1" customWidth="1"/>
    <col min="2054" max="2054" width="9.85546875" customWidth="1"/>
    <col min="2055" max="2055" width="10.140625" bestFit="1" customWidth="1"/>
    <col min="2056" max="2056" width="12.5703125" customWidth="1"/>
    <col min="2057" max="2057" width="10.85546875" customWidth="1"/>
    <col min="2058" max="2058" width="10.140625" customWidth="1"/>
    <col min="2059" max="2059" width="10.140625" bestFit="1" customWidth="1"/>
    <col min="2060" max="2060" width="12.85546875" bestFit="1" customWidth="1"/>
    <col min="2061" max="2061" width="11.42578125" customWidth="1"/>
    <col min="2062" max="2062" width="9.140625" bestFit="1" customWidth="1"/>
    <col min="2063" max="2063" width="10.140625" bestFit="1" customWidth="1"/>
    <col min="2064" max="2064" width="12.85546875" bestFit="1" customWidth="1"/>
    <col min="2065" max="2065" width="9.28515625" bestFit="1" customWidth="1"/>
    <col min="2066" max="2066" width="9.85546875" customWidth="1"/>
    <col min="2305" max="2305" width="9.85546875" customWidth="1"/>
    <col min="2306" max="2306" width="27.7109375" customWidth="1"/>
    <col min="2307" max="2307" width="10.85546875" customWidth="1"/>
    <col min="2308" max="2308" width="10.140625" bestFit="1" customWidth="1"/>
    <col min="2309" max="2309" width="12.85546875" bestFit="1" customWidth="1"/>
    <col min="2310" max="2310" width="9.85546875" customWidth="1"/>
    <col min="2311" max="2311" width="10.140625" bestFit="1" customWidth="1"/>
    <col min="2312" max="2312" width="12.5703125" customWidth="1"/>
    <col min="2313" max="2313" width="10.85546875" customWidth="1"/>
    <col min="2314" max="2314" width="10.140625" customWidth="1"/>
    <col min="2315" max="2315" width="10.140625" bestFit="1" customWidth="1"/>
    <col min="2316" max="2316" width="12.85546875" bestFit="1" customWidth="1"/>
    <col min="2317" max="2317" width="11.42578125" customWidth="1"/>
    <col min="2318" max="2318" width="9.140625" bestFit="1" customWidth="1"/>
    <col min="2319" max="2319" width="10.140625" bestFit="1" customWidth="1"/>
    <col min="2320" max="2320" width="12.85546875" bestFit="1" customWidth="1"/>
    <col min="2321" max="2321" width="9.28515625" bestFit="1" customWidth="1"/>
    <col min="2322" max="2322" width="9.85546875" customWidth="1"/>
    <col min="2561" max="2561" width="9.85546875" customWidth="1"/>
    <col min="2562" max="2562" width="27.7109375" customWidth="1"/>
    <col min="2563" max="2563" width="10.85546875" customWidth="1"/>
    <col min="2564" max="2564" width="10.140625" bestFit="1" customWidth="1"/>
    <col min="2565" max="2565" width="12.85546875" bestFit="1" customWidth="1"/>
    <col min="2566" max="2566" width="9.85546875" customWidth="1"/>
    <col min="2567" max="2567" width="10.140625" bestFit="1" customWidth="1"/>
    <col min="2568" max="2568" width="12.5703125" customWidth="1"/>
    <col min="2569" max="2569" width="10.85546875" customWidth="1"/>
    <col min="2570" max="2570" width="10.140625" customWidth="1"/>
    <col min="2571" max="2571" width="10.140625" bestFit="1" customWidth="1"/>
    <col min="2572" max="2572" width="12.85546875" bestFit="1" customWidth="1"/>
    <col min="2573" max="2573" width="11.42578125" customWidth="1"/>
    <col min="2574" max="2574" width="9.140625" bestFit="1" customWidth="1"/>
    <col min="2575" max="2575" width="10.140625" bestFit="1" customWidth="1"/>
    <col min="2576" max="2576" width="12.85546875" bestFit="1" customWidth="1"/>
    <col min="2577" max="2577" width="9.28515625" bestFit="1" customWidth="1"/>
    <col min="2578" max="2578" width="9.85546875" customWidth="1"/>
    <col min="2817" max="2817" width="9.85546875" customWidth="1"/>
    <col min="2818" max="2818" width="27.7109375" customWidth="1"/>
    <col min="2819" max="2819" width="10.85546875" customWidth="1"/>
    <col min="2820" max="2820" width="10.140625" bestFit="1" customWidth="1"/>
    <col min="2821" max="2821" width="12.85546875" bestFit="1" customWidth="1"/>
    <col min="2822" max="2822" width="9.85546875" customWidth="1"/>
    <col min="2823" max="2823" width="10.140625" bestFit="1" customWidth="1"/>
    <col min="2824" max="2824" width="12.5703125" customWidth="1"/>
    <col min="2825" max="2825" width="10.85546875" customWidth="1"/>
    <col min="2826" max="2826" width="10.140625" customWidth="1"/>
    <col min="2827" max="2827" width="10.140625" bestFit="1" customWidth="1"/>
    <col min="2828" max="2828" width="12.85546875" bestFit="1" customWidth="1"/>
    <col min="2829" max="2829" width="11.42578125" customWidth="1"/>
    <col min="2830" max="2830" width="9.140625" bestFit="1" customWidth="1"/>
    <col min="2831" max="2831" width="10.140625" bestFit="1" customWidth="1"/>
    <col min="2832" max="2832" width="12.85546875" bestFit="1" customWidth="1"/>
    <col min="2833" max="2833" width="9.28515625" bestFit="1" customWidth="1"/>
    <col min="2834" max="2834" width="9.85546875" customWidth="1"/>
    <col min="3073" max="3073" width="9.85546875" customWidth="1"/>
    <col min="3074" max="3074" width="27.7109375" customWidth="1"/>
    <col min="3075" max="3075" width="10.85546875" customWidth="1"/>
    <col min="3076" max="3076" width="10.140625" bestFit="1" customWidth="1"/>
    <col min="3077" max="3077" width="12.85546875" bestFit="1" customWidth="1"/>
    <col min="3078" max="3078" width="9.85546875" customWidth="1"/>
    <col min="3079" max="3079" width="10.140625" bestFit="1" customWidth="1"/>
    <col min="3080" max="3080" width="12.5703125" customWidth="1"/>
    <col min="3081" max="3081" width="10.85546875" customWidth="1"/>
    <col min="3082" max="3082" width="10.140625" customWidth="1"/>
    <col min="3083" max="3083" width="10.140625" bestFit="1" customWidth="1"/>
    <col min="3084" max="3084" width="12.85546875" bestFit="1" customWidth="1"/>
    <col min="3085" max="3085" width="11.42578125" customWidth="1"/>
    <col min="3086" max="3086" width="9.140625" bestFit="1" customWidth="1"/>
    <col min="3087" max="3087" width="10.140625" bestFit="1" customWidth="1"/>
    <col min="3088" max="3088" width="12.85546875" bestFit="1" customWidth="1"/>
    <col min="3089" max="3089" width="9.28515625" bestFit="1" customWidth="1"/>
    <col min="3090" max="3090" width="9.85546875" customWidth="1"/>
    <col min="3329" max="3329" width="9.85546875" customWidth="1"/>
    <col min="3330" max="3330" width="27.7109375" customWidth="1"/>
    <col min="3331" max="3331" width="10.85546875" customWidth="1"/>
    <col min="3332" max="3332" width="10.140625" bestFit="1" customWidth="1"/>
    <col min="3333" max="3333" width="12.85546875" bestFit="1" customWidth="1"/>
    <col min="3334" max="3334" width="9.85546875" customWidth="1"/>
    <col min="3335" max="3335" width="10.140625" bestFit="1" customWidth="1"/>
    <col min="3336" max="3336" width="12.5703125" customWidth="1"/>
    <col min="3337" max="3337" width="10.85546875" customWidth="1"/>
    <col min="3338" max="3338" width="10.140625" customWidth="1"/>
    <col min="3339" max="3339" width="10.140625" bestFit="1" customWidth="1"/>
    <col min="3340" max="3340" width="12.85546875" bestFit="1" customWidth="1"/>
    <col min="3341" max="3341" width="11.42578125" customWidth="1"/>
    <col min="3342" max="3342" width="9.140625" bestFit="1" customWidth="1"/>
    <col min="3343" max="3343" width="10.140625" bestFit="1" customWidth="1"/>
    <col min="3344" max="3344" width="12.85546875" bestFit="1" customWidth="1"/>
    <col min="3345" max="3345" width="9.28515625" bestFit="1" customWidth="1"/>
    <col min="3346" max="3346" width="9.85546875" customWidth="1"/>
    <col min="3585" max="3585" width="9.85546875" customWidth="1"/>
    <col min="3586" max="3586" width="27.7109375" customWidth="1"/>
    <col min="3587" max="3587" width="10.85546875" customWidth="1"/>
    <col min="3588" max="3588" width="10.140625" bestFit="1" customWidth="1"/>
    <col min="3589" max="3589" width="12.85546875" bestFit="1" customWidth="1"/>
    <col min="3590" max="3590" width="9.85546875" customWidth="1"/>
    <col min="3591" max="3591" width="10.140625" bestFit="1" customWidth="1"/>
    <col min="3592" max="3592" width="12.5703125" customWidth="1"/>
    <col min="3593" max="3593" width="10.85546875" customWidth="1"/>
    <col min="3594" max="3594" width="10.140625" customWidth="1"/>
    <col min="3595" max="3595" width="10.140625" bestFit="1" customWidth="1"/>
    <col min="3596" max="3596" width="12.85546875" bestFit="1" customWidth="1"/>
    <col min="3597" max="3597" width="11.42578125" customWidth="1"/>
    <col min="3598" max="3598" width="9.140625" bestFit="1" customWidth="1"/>
    <col min="3599" max="3599" width="10.140625" bestFit="1" customWidth="1"/>
    <col min="3600" max="3600" width="12.85546875" bestFit="1" customWidth="1"/>
    <col min="3601" max="3601" width="9.28515625" bestFit="1" customWidth="1"/>
    <col min="3602" max="3602" width="9.85546875" customWidth="1"/>
    <col min="3841" max="3841" width="9.85546875" customWidth="1"/>
    <col min="3842" max="3842" width="27.7109375" customWidth="1"/>
    <col min="3843" max="3843" width="10.85546875" customWidth="1"/>
    <col min="3844" max="3844" width="10.140625" bestFit="1" customWidth="1"/>
    <col min="3845" max="3845" width="12.85546875" bestFit="1" customWidth="1"/>
    <col min="3846" max="3846" width="9.85546875" customWidth="1"/>
    <col min="3847" max="3847" width="10.140625" bestFit="1" customWidth="1"/>
    <col min="3848" max="3848" width="12.5703125" customWidth="1"/>
    <col min="3849" max="3849" width="10.85546875" customWidth="1"/>
    <col min="3850" max="3850" width="10.140625" customWidth="1"/>
    <col min="3851" max="3851" width="10.140625" bestFit="1" customWidth="1"/>
    <col min="3852" max="3852" width="12.85546875" bestFit="1" customWidth="1"/>
    <col min="3853" max="3853" width="11.42578125" customWidth="1"/>
    <col min="3854" max="3854" width="9.140625" bestFit="1" customWidth="1"/>
    <col min="3855" max="3855" width="10.140625" bestFit="1" customWidth="1"/>
    <col min="3856" max="3856" width="12.85546875" bestFit="1" customWidth="1"/>
    <col min="3857" max="3857" width="9.28515625" bestFit="1" customWidth="1"/>
    <col min="3858" max="3858" width="9.85546875" customWidth="1"/>
    <col min="4097" max="4097" width="9.85546875" customWidth="1"/>
    <col min="4098" max="4098" width="27.7109375" customWidth="1"/>
    <col min="4099" max="4099" width="10.85546875" customWidth="1"/>
    <col min="4100" max="4100" width="10.140625" bestFit="1" customWidth="1"/>
    <col min="4101" max="4101" width="12.85546875" bestFit="1" customWidth="1"/>
    <col min="4102" max="4102" width="9.85546875" customWidth="1"/>
    <col min="4103" max="4103" width="10.140625" bestFit="1" customWidth="1"/>
    <col min="4104" max="4104" width="12.5703125" customWidth="1"/>
    <col min="4105" max="4105" width="10.85546875" customWidth="1"/>
    <col min="4106" max="4106" width="10.140625" customWidth="1"/>
    <col min="4107" max="4107" width="10.140625" bestFit="1" customWidth="1"/>
    <col min="4108" max="4108" width="12.85546875" bestFit="1" customWidth="1"/>
    <col min="4109" max="4109" width="11.42578125" customWidth="1"/>
    <col min="4110" max="4110" width="9.140625" bestFit="1" customWidth="1"/>
    <col min="4111" max="4111" width="10.140625" bestFit="1" customWidth="1"/>
    <col min="4112" max="4112" width="12.85546875" bestFit="1" customWidth="1"/>
    <col min="4113" max="4113" width="9.28515625" bestFit="1" customWidth="1"/>
    <col min="4114" max="4114" width="9.85546875" customWidth="1"/>
    <col min="4353" max="4353" width="9.85546875" customWidth="1"/>
    <col min="4354" max="4354" width="27.7109375" customWidth="1"/>
    <col min="4355" max="4355" width="10.85546875" customWidth="1"/>
    <col min="4356" max="4356" width="10.140625" bestFit="1" customWidth="1"/>
    <col min="4357" max="4357" width="12.85546875" bestFit="1" customWidth="1"/>
    <col min="4358" max="4358" width="9.85546875" customWidth="1"/>
    <col min="4359" max="4359" width="10.140625" bestFit="1" customWidth="1"/>
    <col min="4360" max="4360" width="12.5703125" customWidth="1"/>
    <col min="4361" max="4361" width="10.85546875" customWidth="1"/>
    <col min="4362" max="4362" width="10.140625" customWidth="1"/>
    <col min="4363" max="4363" width="10.140625" bestFit="1" customWidth="1"/>
    <col min="4364" max="4364" width="12.85546875" bestFit="1" customWidth="1"/>
    <col min="4365" max="4365" width="11.42578125" customWidth="1"/>
    <col min="4366" max="4366" width="9.140625" bestFit="1" customWidth="1"/>
    <col min="4367" max="4367" width="10.140625" bestFit="1" customWidth="1"/>
    <col min="4368" max="4368" width="12.85546875" bestFit="1" customWidth="1"/>
    <col min="4369" max="4369" width="9.28515625" bestFit="1" customWidth="1"/>
    <col min="4370" max="4370" width="9.85546875" customWidth="1"/>
    <col min="4609" max="4609" width="9.85546875" customWidth="1"/>
    <col min="4610" max="4610" width="27.7109375" customWidth="1"/>
    <col min="4611" max="4611" width="10.85546875" customWidth="1"/>
    <col min="4612" max="4612" width="10.140625" bestFit="1" customWidth="1"/>
    <col min="4613" max="4613" width="12.85546875" bestFit="1" customWidth="1"/>
    <col min="4614" max="4614" width="9.85546875" customWidth="1"/>
    <col min="4615" max="4615" width="10.140625" bestFit="1" customWidth="1"/>
    <col min="4616" max="4616" width="12.5703125" customWidth="1"/>
    <col min="4617" max="4617" width="10.85546875" customWidth="1"/>
    <col min="4618" max="4618" width="10.140625" customWidth="1"/>
    <col min="4619" max="4619" width="10.140625" bestFit="1" customWidth="1"/>
    <col min="4620" max="4620" width="12.85546875" bestFit="1" customWidth="1"/>
    <col min="4621" max="4621" width="11.42578125" customWidth="1"/>
    <col min="4622" max="4622" width="9.140625" bestFit="1" customWidth="1"/>
    <col min="4623" max="4623" width="10.140625" bestFit="1" customWidth="1"/>
    <col min="4624" max="4624" width="12.85546875" bestFit="1" customWidth="1"/>
    <col min="4625" max="4625" width="9.28515625" bestFit="1" customWidth="1"/>
    <col min="4626" max="4626" width="9.85546875" customWidth="1"/>
    <col min="4865" max="4865" width="9.85546875" customWidth="1"/>
    <col min="4866" max="4866" width="27.7109375" customWidth="1"/>
    <col min="4867" max="4867" width="10.85546875" customWidth="1"/>
    <col min="4868" max="4868" width="10.140625" bestFit="1" customWidth="1"/>
    <col min="4869" max="4869" width="12.85546875" bestFit="1" customWidth="1"/>
    <col min="4870" max="4870" width="9.85546875" customWidth="1"/>
    <col min="4871" max="4871" width="10.140625" bestFit="1" customWidth="1"/>
    <col min="4872" max="4872" width="12.5703125" customWidth="1"/>
    <col min="4873" max="4873" width="10.85546875" customWidth="1"/>
    <col min="4874" max="4874" width="10.140625" customWidth="1"/>
    <col min="4875" max="4875" width="10.140625" bestFit="1" customWidth="1"/>
    <col min="4876" max="4876" width="12.85546875" bestFit="1" customWidth="1"/>
    <col min="4877" max="4877" width="11.42578125" customWidth="1"/>
    <col min="4878" max="4878" width="9.140625" bestFit="1" customWidth="1"/>
    <col min="4879" max="4879" width="10.140625" bestFit="1" customWidth="1"/>
    <col min="4880" max="4880" width="12.85546875" bestFit="1" customWidth="1"/>
    <col min="4881" max="4881" width="9.28515625" bestFit="1" customWidth="1"/>
    <col min="4882" max="4882" width="9.85546875" customWidth="1"/>
    <col min="5121" max="5121" width="9.85546875" customWidth="1"/>
    <col min="5122" max="5122" width="27.7109375" customWidth="1"/>
    <col min="5123" max="5123" width="10.85546875" customWidth="1"/>
    <col min="5124" max="5124" width="10.140625" bestFit="1" customWidth="1"/>
    <col min="5125" max="5125" width="12.85546875" bestFit="1" customWidth="1"/>
    <col min="5126" max="5126" width="9.85546875" customWidth="1"/>
    <col min="5127" max="5127" width="10.140625" bestFit="1" customWidth="1"/>
    <col min="5128" max="5128" width="12.5703125" customWidth="1"/>
    <col min="5129" max="5129" width="10.85546875" customWidth="1"/>
    <col min="5130" max="5130" width="10.140625" customWidth="1"/>
    <col min="5131" max="5131" width="10.140625" bestFit="1" customWidth="1"/>
    <col min="5132" max="5132" width="12.85546875" bestFit="1" customWidth="1"/>
    <col min="5133" max="5133" width="11.42578125" customWidth="1"/>
    <col min="5134" max="5134" width="9.140625" bestFit="1" customWidth="1"/>
    <col min="5135" max="5135" width="10.140625" bestFit="1" customWidth="1"/>
    <col min="5136" max="5136" width="12.85546875" bestFit="1" customWidth="1"/>
    <col min="5137" max="5137" width="9.28515625" bestFit="1" customWidth="1"/>
    <col min="5138" max="5138" width="9.85546875" customWidth="1"/>
    <col min="5377" max="5377" width="9.85546875" customWidth="1"/>
    <col min="5378" max="5378" width="27.7109375" customWidth="1"/>
    <col min="5379" max="5379" width="10.85546875" customWidth="1"/>
    <col min="5380" max="5380" width="10.140625" bestFit="1" customWidth="1"/>
    <col min="5381" max="5381" width="12.85546875" bestFit="1" customWidth="1"/>
    <col min="5382" max="5382" width="9.85546875" customWidth="1"/>
    <col min="5383" max="5383" width="10.140625" bestFit="1" customWidth="1"/>
    <col min="5384" max="5384" width="12.5703125" customWidth="1"/>
    <col min="5385" max="5385" width="10.85546875" customWidth="1"/>
    <col min="5386" max="5386" width="10.140625" customWidth="1"/>
    <col min="5387" max="5387" width="10.140625" bestFit="1" customWidth="1"/>
    <col min="5388" max="5388" width="12.85546875" bestFit="1" customWidth="1"/>
    <col min="5389" max="5389" width="11.42578125" customWidth="1"/>
    <col min="5390" max="5390" width="9.140625" bestFit="1" customWidth="1"/>
    <col min="5391" max="5391" width="10.140625" bestFit="1" customWidth="1"/>
    <col min="5392" max="5392" width="12.85546875" bestFit="1" customWidth="1"/>
    <col min="5393" max="5393" width="9.28515625" bestFit="1" customWidth="1"/>
    <col min="5394" max="5394" width="9.85546875" customWidth="1"/>
    <col min="5633" max="5633" width="9.85546875" customWidth="1"/>
    <col min="5634" max="5634" width="27.7109375" customWidth="1"/>
    <col min="5635" max="5635" width="10.85546875" customWidth="1"/>
    <col min="5636" max="5636" width="10.140625" bestFit="1" customWidth="1"/>
    <col min="5637" max="5637" width="12.85546875" bestFit="1" customWidth="1"/>
    <col min="5638" max="5638" width="9.85546875" customWidth="1"/>
    <col min="5639" max="5639" width="10.140625" bestFit="1" customWidth="1"/>
    <col min="5640" max="5640" width="12.5703125" customWidth="1"/>
    <col min="5641" max="5641" width="10.85546875" customWidth="1"/>
    <col min="5642" max="5642" width="10.140625" customWidth="1"/>
    <col min="5643" max="5643" width="10.140625" bestFit="1" customWidth="1"/>
    <col min="5644" max="5644" width="12.85546875" bestFit="1" customWidth="1"/>
    <col min="5645" max="5645" width="11.42578125" customWidth="1"/>
    <col min="5646" max="5646" width="9.140625" bestFit="1" customWidth="1"/>
    <col min="5647" max="5647" width="10.140625" bestFit="1" customWidth="1"/>
    <col min="5648" max="5648" width="12.85546875" bestFit="1" customWidth="1"/>
    <col min="5649" max="5649" width="9.28515625" bestFit="1" customWidth="1"/>
    <col min="5650" max="5650" width="9.85546875" customWidth="1"/>
    <col min="5889" max="5889" width="9.85546875" customWidth="1"/>
    <col min="5890" max="5890" width="27.7109375" customWidth="1"/>
    <col min="5891" max="5891" width="10.85546875" customWidth="1"/>
    <col min="5892" max="5892" width="10.140625" bestFit="1" customWidth="1"/>
    <col min="5893" max="5893" width="12.85546875" bestFit="1" customWidth="1"/>
    <col min="5894" max="5894" width="9.85546875" customWidth="1"/>
    <col min="5895" max="5895" width="10.140625" bestFit="1" customWidth="1"/>
    <col min="5896" max="5896" width="12.5703125" customWidth="1"/>
    <col min="5897" max="5897" width="10.85546875" customWidth="1"/>
    <col min="5898" max="5898" width="10.140625" customWidth="1"/>
    <col min="5899" max="5899" width="10.140625" bestFit="1" customWidth="1"/>
    <col min="5900" max="5900" width="12.85546875" bestFit="1" customWidth="1"/>
    <col min="5901" max="5901" width="11.42578125" customWidth="1"/>
    <col min="5902" max="5902" width="9.140625" bestFit="1" customWidth="1"/>
    <col min="5903" max="5903" width="10.140625" bestFit="1" customWidth="1"/>
    <col min="5904" max="5904" width="12.85546875" bestFit="1" customWidth="1"/>
    <col min="5905" max="5905" width="9.28515625" bestFit="1" customWidth="1"/>
    <col min="5906" max="5906" width="9.85546875" customWidth="1"/>
    <col min="6145" max="6145" width="9.85546875" customWidth="1"/>
    <col min="6146" max="6146" width="27.7109375" customWidth="1"/>
    <col min="6147" max="6147" width="10.85546875" customWidth="1"/>
    <col min="6148" max="6148" width="10.140625" bestFit="1" customWidth="1"/>
    <col min="6149" max="6149" width="12.85546875" bestFit="1" customWidth="1"/>
    <col min="6150" max="6150" width="9.85546875" customWidth="1"/>
    <col min="6151" max="6151" width="10.140625" bestFit="1" customWidth="1"/>
    <col min="6152" max="6152" width="12.5703125" customWidth="1"/>
    <col min="6153" max="6153" width="10.85546875" customWidth="1"/>
    <col min="6154" max="6154" width="10.140625" customWidth="1"/>
    <col min="6155" max="6155" width="10.140625" bestFit="1" customWidth="1"/>
    <col min="6156" max="6156" width="12.85546875" bestFit="1" customWidth="1"/>
    <col min="6157" max="6157" width="11.42578125" customWidth="1"/>
    <col min="6158" max="6158" width="9.140625" bestFit="1" customWidth="1"/>
    <col min="6159" max="6159" width="10.140625" bestFit="1" customWidth="1"/>
    <col min="6160" max="6160" width="12.85546875" bestFit="1" customWidth="1"/>
    <col min="6161" max="6161" width="9.28515625" bestFit="1" customWidth="1"/>
    <col min="6162" max="6162" width="9.85546875" customWidth="1"/>
    <col min="6401" max="6401" width="9.85546875" customWidth="1"/>
    <col min="6402" max="6402" width="27.7109375" customWidth="1"/>
    <col min="6403" max="6403" width="10.85546875" customWidth="1"/>
    <col min="6404" max="6404" width="10.140625" bestFit="1" customWidth="1"/>
    <col min="6405" max="6405" width="12.85546875" bestFit="1" customWidth="1"/>
    <col min="6406" max="6406" width="9.85546875" customWidth="1"/>
    <col min="6407" max="6407" width="10.140625" bestFit="1" customWidth="1"/>
    <col min="6408" max="6408" width="12.5703125" customWidth="1"/>
    <col min="6409" max="6409" width="10.85546875" customWidth="1"/>
    <col min="6410" max="6410" width="10.140625" customWidth="1"/>
    <col min="6411" max="6411" width="10.140625" bestFit="1" customWidth="1"/>
    <col min="6412" max="6412" width="12.85546875" bestFit="1" customWidth="1"/>
    <col min="6413" max="6413" width="11.42578125" customWidth="1"/>
    <col min="6414" max="6414" width="9.140625" bestFit="1" customWidth="1"/>
    <col min="6415" max="6415" width="10.140625" bestFit="1" customWidth="1"/>
    <col min="6416" max="6416" width="12.85546875" bestFit="1" customWidth="1"/>
    <col min="6417" max="6417" width="9.28515625" bestFit="1" customWidth="1"/>
    <col min="6418" max="6418" width="9.85546875" customWidth="1"/>
    <col min="6657" max="6657" width="9.85546875" customWidth="1"/>
    <col min="6658" max="6658" width="27.7109375" customWidth="1"/>
    <col min="6659" max="6659" width="10.85546875" customWidth="1"/>
    <col min="6660" max="6660" width="10.140625" bestFit="1" customWidth="1"/>
    <col min="6661" max="6661" width="12.85546875" bestFit="1" customWidth="1"/>
    <col min="6662" max="6662" width="9.85546875" customWidth="1"/>
    <col min="6663" max="6663" width="10.140625" bestFit="1" customWidth="1"/>
    <col min="6664" max="6664" width="12.5703125" customWidth="1"/>
    <col min="6665" max="6665" width="10.85546875" customWidth="1"/>
    <col min="6666" max="6666" width="10.140625" customWidth="1"/>
    <col min="6667" max="6667" width="10.140625" bestFit="1" customWidth="1"/>
    <col min="6668" max="6668" width="12.85546875" bestFit="1" customWidth="1"/>
    <col min="6669" max="6669" width="11.42578125" customWidth="1"/>
    <col min="6670" max="6670" width="9.140625" bestFit="1" customWidth="1"/>
    <col min="6671" max="6671" width="10.140625" bestFit="1" customWidth="1"/>
    <col min="6672" max="6672" width="12.85546875" bestFit="1" customWidth="1"/>
    <col min="6673" max="6673" width="9.28515625" bestFit="1" customWidth="1"/>
    <col min="6674" max="6674" width="9.85546875" customWidth="1"/>
    <col min="6913" max="6913" width="9.85546875" customWidth="1"/>
    <col min="6914" max="6914" width="27.7109375" customWidth="1"/>
    <col min="6915" max="6915" width="10.85546875" customWidth="1"/>
    <col min="6916" max="6916" width="10.140625" bestFit="1" customWidth="1"/>
    <col min="6917" max="6917" width="12.85546875" bestFit="1" customWidth="1"/>
    <col min="6918" max="6918" width="9.85546875" customWidth="1"/>
    <col min="6919" max="6919" width="10.140625" bestFit="1" customWidth="1"/>
    <col min="6920" max="6920" width="12.5703125" customWidth="1"/>
    <col min="6921" max="6921" width="10.85546875" customWidth="1"/>
    <col min="6922" max="6922" width="10.140625" customWidth="1"/>
    <col min="6923" max="6923" width="10.140625" bestFit="1" customWidth="1"/>
    <col min="6924" max="6924" width="12.85546875" bestFit="1" customWidth="1"/>
    <col min="6925" max="6925" width="11.42578125" customWidth="1"/>
    <col min="6926" max="6926" width="9.140625" bestFit="1" customWidth="1"/>
    <col min="6927" max="6927" width="10.140625" bestFit="1" customWidth="1"/>
    <col min="6928" max="6928" width="12.85546875" bestFit="1" customWidth="1"/>
    <col min="6929" max="6929" width="9.28515625" bestFit="1" customWidth="1"/>
    <col min="6930" max="6930" width="9.85546875" customWidth="1"/>
    <col min="7169" max="7169" width="9.85546875" customWidth="1"/>
    <col min="7170" max="7170" width="27.7109375" customWidth="1"/>
    <col min="7171" max="7171" width="10.85546875" customWidth="1"/>
    <col min="7172" max="7172" width="10.140625" bestFit="1" customWidth="1"/>
    <col min="7173" max="7173" width="12.85546875" bestFit="1" customWidth="1"/>
    <col min="7174" max="7174" width="9.85546875" customWidth="1"/>
    <col min="7175" max="7175" width="10.140625" bestFit="1" customWidth="1"/>
    <col min="7176" max="7176" width="12.5703125" customWidth="1"/>
    <col min="7177" max="7177" width="10.85546875" customWidth="1"/>
    <col min="7178" max="7178" width="10.140625" customWidth="1"/>
    <col min="7179" max="7179" width="10.140625" bestFit="1" customWidth="1"/>
    <col min="7180" max="7180" width="12.85546875" bestFit="1" customWidth="1"/>
    <col min="7181" max="7181" width="11.42578125" customWidth="1"/>
    <col min="7182" max="7182" width="9.140625" bestFit="1" customWidth="1"/>
    <col min="7183" max="7183" width="10.140625" bestFit="1" customWidth="1"/>
    <col min="7184" max="7184" width="12.85546875" bestFit="1" customWidth="1"/>
    <col min="7185" max="7185" width="9.28515625" bestFit="1" customWidth="1"/>
    <col min="7186" max="7186" width="9.85546875" customWidth="1"/>
    <col min="7425" max="7425" width="9.85546875" customWidth="1"/>
    <col min="7426" max="7426" width="27.7109375" customWidth="1"/>
    <col min="7427" max="7427" width="10.85546875" customWidth="1"/>
    <col min="7428" max="7428" width="10.140625" bestFit="1" customWidth="1"/>
    <col min="7429" max="7429" width="12.85546875" bestFit="1" customWidth="1"/>
    <col min="7430" max="7430" width="9.85546875" customWidth="1"/>
    <col min="7431" max="7431" width="10.140625" bestFit="1" customWidth="1"/>
    <col min="7432" max="7432" width="12.5703125" customWidth="1"/>
    <col min="7433" max="7433" width="10.85546875" customWidth="1"/>
    <col min="7434" max="7434" width="10.140625" customWidth="1"/>
    <col min="7435" max="7435" width="10.140625" bestFit="1" customWidth="1"/>
    <col min="7436" max="7436" width="12.85546875" bestFit="1" customWidth="1"/>
    <col min="7437" max="7437" width="11.42578125" customWidth="1"/>
    <col min="7438" max="7438" width="9.140625" bestFit="1" customWidth="1"/>
    <col min="7439" max="7439" width="10.140625" bestFit="1" customWidth="1"/>
    <col min="7440" max="7440" width="12.85546875" bestFit="1" customWidth="1"/>
    <col min="7441" max="7441" width="9.28515625" bestFit="1" customWidth="1"/>
    <col min="7442" max="7442" width="9.85546875" customWidth="1"/>
    <col min="7681" max="7681" width="9.85546875" customWidth="1"/>
    <col min="7682" max="7682" width="27.7109375" customWidth="1"/>
    <col min="7683" max="7683" width="10.85546875" customWidth="1"/>
    <col min="7684" max="7684" width="10.140625" bestFit="1" customWidth="1"/>
    <col min="7685" max="7685" width="12.85546875" bestFit="1" customWidth="1"/>
    <col min="7686" max="7686" width="9.85546875" customWidth="1"/>
    <col min="7687" max="7687" width="10.140625" bestFit="1" customWidth="1"/>
    <col min="7688" max="7688" width="12.5703125" customWidth="1"/>
    <col min="7689" max="7689" width="10.85546875" customWidth="1"/>
    <col min="7690" max="7690" width="10.140625" customWidth="1"/>
    <col min="7691" max="7691" width="10.140625" bestFit="1" customWidth="1"/>
    <col min="7692" max="7692" width="12.85546875" bestFit="1" customWidth="1"/>
    <col min="7693" max="7693" width="11.42578125" customWidth="1"/>
    <col min="7694" max="7694" width="9.140625" bestFit="1" customWidth="1"/>
    <col min="7695" max="7695" width="10.140625" bestFit="1" customWidth="1"/>
    <col min="7696" max="7696" width="12.85546875" bestFit="1" customWidth="1"/>
    <col min="7697" max="7697" width="9.28515625" bestFit="1" customWidth="1"/>
    <col min="7698" max="7698" width="9.85546875" customWidth="1"/>
    <col min="7937" max="7937" width="9.85546875" customWidth="1"/>
    <col min="7938" max="7938" width="27.7109375" customWidth="1"/>
    <col min="7939" max="7939" width="10.85546875" customWidth="1"/>
    <col min="7940" max="7940" width="10.140625" bestFit="1" customWidth="1"/>
    <col min="7941" max="7941" width="12.85546875" bestFit="1" customWidth="1"/>
    <col min="7942" max="7942" width="9.85546875" customWidth="1"/>
    <col min="7943" max="7943" width="10.140625" bestFit="1" customWidth="1"/>
    <col min="7944" max="7944" width="12.5703125" customWidth="1"/>
    <col min="7945" max="7945" width="10.85546875" customWidth="1"/>
    <col min="7946" max="7946" width="10.140625" customWidth="1"/>
    <col min="7947" max="7947" width="10.140625" bestFit="1" customWidth="1"/>
    <col min="7948" max="7948" width="12.85546875" bestFit="1" customWidth="1"/>
    <col min="7949" max="7949" width="11.42578125" customWidth="1"/>
    <col min="7950" max="7950" width="9.140625" bestFit="1" customWidth="1"/>
    <col min="7951" max="7951" width="10.140625" bestFit="1" customWidth="1"/>
    <col min="7952" max="7952" width="12.85546875" bestFit="1" customWidth="1"/>
    <col min="7953" max="7953" width="9.28515625" bestFit="1" customWidth="1"/>
    <col min="7954" max="7954" width="9.85546875" customWidth="1"/>
    <col min="8193" max="8193" width="9.85546875" customWidth="1"/>
    <col min="8194" max="8194" width="27.7109375" customWidth="1"/>
    <col min="8195" max="8195" width="10.85546875" customWidth="1"/>
    <col min="8196" max="8196" width="10.140625" bestFit="1" customWidth="1"/>
    <col min="8197" max="8197" width="12.85546875" bestFit="1" customWidth="1"/>
    <col min="8198" max="8198" width="9.85546875" customWidth="1"/>
    <col min="8199" max="8199" width="10.140625" bestFit="1" customWidth="1"/>
    <col min="8200" max="8200" width="12.5703125" customWidth="1"/>
    <col min="8201" max="8201" width="10.85546875" customWidth="1"/>
    <col min="8202" max="8202" width="10.140625" customWidth="1"/>
    <col min="8203" max="8203" width="10.140625" bestFit="1" customWidth="1"/>
    <col min="8204" max="8204" width="12.85546875" bestFit="1" customWidth="1"/>
    <col min="8205" max="8205" width="11.42578125" customWidth="1"/>
    <col min="8206" max="8206" width="9.140625" bestFit="1" customWidth="1"/>
    <col min="8207" max="8207" width="10.140625" bestFit="1" customWidth="1"/>
    <col min="8208" max="8208" width="12.85546875" bestFit="1" customWidth="1"/>
    <col min="8209" max="8209" width="9.28515625" bestFit="1" customWidth="1"/>
    <col min="8210" max="8210" width="9.85546875" customWidth="1"/>
    <col min="8449" max="8449" width="9.85546875" customWidth="1"/>
    <col min="8450" max="8450" width="27.7109375" customWidth="1"/>
    <col min="8451" max="8451" width="10.85546875" customWidth="1"/>
    <col min="8452" max="8452" width="10.140625" bestFit="1" customWidth="1"/>
    <col min="8453" max="8453" width="12.85546875" bestFit="1" customWidth="1"/>
    <col min="8454" max="8454" width="9.85546875" customWidth="1"/>
    <col min="8455" max="8455" width="10.140625" bestFit="1" customWidth="1"/>
    <col min="8456" max="8456" width="12.5703125" customWidth="1"/>
    <col min="8457" max="8457" width="10.85546875" customWidth="1"/>
    <col min="8458" max="8458" width="10.140625" customWidth="1"/>
    <col min="8459" max="8459" width="10.140625" bestFit="1" customWidth="1"/>
    <col min="8460" max="8460" width="12.85546875" bestFit="1" customWidth="1"/>
    <col min="8461" max="8461" width="11.42578125" customWidth="1"/>
    <col min="8462" max="8462" width="9.140625" bestFit="1" customWidth="1"/>
    <col min="8463" max="8463" width="10.140625" bestFit="1" customWidth="1"/>
    <col min="8464" max="8464" width="12.85546875" bestFit="1" customWidth="1"/>
    <col min="8465" max="8465" width="9.28515625" bestFit="1" customWidth="1"/>
    <col min="8466" max="8466" width="9.85546875" customWidth="1"/>
    <col min="8705" max="8705" width="9.85546875" customWidth="1"/>
    <col min="8706" max="8706" width="27.7109375" customWidth="1"/>
    <col min="8707" max="8707" width="10.85546875" customWidth="1"/>
    <col min="8708" max="8708" width="10.140625" bestFit="1" customWidth="1"/>
    <col min="8709" max="8709" width="12.85546875" bestFit="1" customWidth="1"/>
    <col min="8710" max="8710" width="9.85546875" customWidth="1"/>
    <col min="8711" max="8711" width="10.140625" bestFit="1" customWidth="1"/>
    <col min="8712" max="8712" width="12.5703125" customWidth="1"/>
    <col min="8713" max="8713" width="10.85546875" customWidth="1"/>
    <col min="8714" max="8714" width="10.140625" customWidth="1"/>
    <col min="8715" max="8715" width="10.140625" bestFit="1" customWidth="1"/>
    <col min="8716" max="8716" width="12.85546875" bestFit="1" customWidth="1"/>
    <col min="8717" max="8717" width="11.42578125" customWidth="1"/>
    <col min="8718" max="8718" width="9.140625" bestFit="1" customWidth="1"/>
    <col min="8719" max="8719" width="10.140625" bestFit="1" customWidth="1"/>
    <col min="8720" max="8720" width="12.85546875" bestFit="1" customWidth="1"/>
    <col min="8721" max="8721" width="9.28515625" bestFit="1" customWidth="1"/>
    <col min="8722" max="8722" width="9.85546875" customWidth="1"/>
    <col min="8961" max="8961" width="9.85546875" customWidth="1"/>
    <col min="8962" max="8962" width="27.7109375" customWidth="1"/>
    <col min="8963" max="8963" width="10.85546875" customWidth="1"/>
    <col min="8964" max="8964" width="10.140625" bestFit="1" customWidth="1"/>
    <col min="8965" max="8965" width="12.85546875" bestFit="1" customWidth="1"/>
    <col min="8966" max="8966" width="9.85546875" customWidth="1"/>
    <col min="8967" max="8967" width="10.140625" bestFit="1" customWidth="1"/>
    <col min="8968" max="8968" width="12.5703125" customWidth="1"/>
    <col min="8969" max="8969" width="10.85546875" customWidth="1"/>
    <col min="8970" max="8970" width="10.140625" customWidth="1"/>
    <col min="8971" max="8971" width="10.140625" bestFit="1" customWidth="1"/>
    <col min="8972" max="8972" width="12.85546875" bestFit="1" customWidth="1"/>
    <col min="8973" max="8973" width="11.42578125" customWidth="1"/>
    <col min="8974" max="8974" width="9.140625" bestFit="1" customWidth="1"/>
    <col min="8975" max="8975" width="10.140625" bestFit="1" customWidth="1"/>
    <col min="8976" max="8976" width="12.85546875" bestFit="1" customWidth="1"/>
    <col min="8977" max="8977" width="9.28515625" bestFit="1" customWidth="1"/>
    <col min="8978" max="8978" width="9.85546875" customWidth="1"/>
    <col min="9217" max="9217" width="9.85546875" customWidth="1"/>
    <col min="9218" max="9218" width="27.7109375" customWidth="1"/>
    <col min="9219" max="9219" width="10.85546875" customWidth="1"/>
    <col min="9220" max="9220" width="10.140625" bestFit="1" customWidth="1"/>
    <col min="9221" max="9221" width="12.85546875" bestFit="1" customWidth="1"/>
    <col min="9222" max="9222" width="9.85546875" customWidth="1"/>
    <col min="9223" max="9223" width="10.140625" bestFit="1" customWidth="1"/>
    <col min="9224" max="9224" width="12.5703125" customWidth="1"/>
    <col min="9225" max="9225" width="10.85546875" customWidth="1"/>
    <col min="9226" max="9226" width="10.140625" customWidth="1"/>
    <col min="9227" max="9227" width="10.140625" bestFit="1" customWidth="1"/>
    <col min="9228" max="9228" width="12.85546875" bestFit="1" customWidth="1"/>
    <col min="9229" max="9229" width="11.42578125" customWidth="1"/>
    <col min="9230" max="9230" width="9.140625" bestFit="1" customWidth="1"/>
    <col min="9231" max="9231" width="10.140625" bestFit="1" customWidth="1"/>
    <col min="9232" max="9232" width="12.85546875" bestFit="1" customWidth="1"/>
    <col min="9233" max="9233" width="9.28515625" bestFit="1" customWidth="1"/>
    <col min="9234" max="9234" width="9.85546875" customWidth="1"/>
    <col min="9473" max="9473" width="9.85546875" customWidth="1"/>
    <col min="9474" max="9474" width="27.7109375" customWidth="1"/>
    <col min="9475" max="9475" width="10.85546875" customWidth="1"/>
    <col min="9476" max="9476" width="10.140625" bestFit="1" customWidth="1"/>
    <col min="9477" max="9477" width="12.85546875" bestFit="1" customWidth="1"/>
    <col min="9478" max="9478" width="9.85546875" customWidth="1"/>
    <col min="9479" max="9479" width="10.140625" bestFit="1" customWidth="1"/>
    <col min="9480" max="9480" width="12.5703125" customWidth="1"/>
    <col min="9481" max="9481" width="10.85546875" customWidth="1"/>
    <col min="9482" max="9482" width="10.140625" customWidth="1"/>
    <col min="9483" max="9483" width="10.140625" bestFit="1" customWidth="1"/>
    <col min="9484" max="9484" width="12.85546875" bestFit="1" customWidth="1"/>
    <col min="9485" max="9485" width="11.42578125" customWidth="1"/>
    <col min="9486" max="9486" width="9.140625" bestFit="1" customWidth="1"/>
    <col min="9487" max="9487" width="10.140625" bestFit="1" customWidth="1"/>
    <col min="9488" max="9488" width="12.85546875" bestFit="1" customWidth="1"/>
    <col min="9489" max="9489" width="9.28515625" bestFit="1" customWidth="1"/>
    <col min="9490" max="9490" width="9.85546875" customWidth="1"/>
    <col min="9729" max="9729" width="9.85546875" customWidth="1"/>
    <col min="9730" max="9730" width="27.7109375" customWidth="1"/>
    <col min="9731" max="9731" width="10.85546875" customWidth="1"/>
    <col min="9732" max="9732" width="10.140625" bestFit="1" customWidth="1"/>
    <col min="9733" max="9733" width="12.85546875" bestFit="1" customWidth="1"/>
    <col min="9734" max="9734" width="9.85546875" customWidth="1"/>
    <col min="9735" max="9735" width="10.140625" bestFit="1" customWidth="1"/>
    <col min="9736" max="9736" width="12.5703125" customWidth="1"/>
    <col min="9737" max="9737" width="10.85546875" customWidth="1"/>
    <col min="9738" max="9738" width="10.140625" customWidth="1"/>
    <col min="9739" max="9739" width="10.140625" bestFit="1" customWidth="1"/>
    <col min="9740" max="9740" width="12.85546875" bestFit="1" customWidth="1"/>
    <col min="9741" max="9741" width="11.42578125" customWidth="1"/>
    <col min="9742" max="9742" width="9.140625" bestFit="1" customWidth="1"/>
    <col min="9743" max="9743" width="10.140625" bestFit="1" customWidth="1"/>
    <col min="9744" max="9744" width="12.85546875" bestFit="1" customWidth="1"/>
    <col min="9745" max="9745" width="9.28515625" bestFit="1" customWidth="1"/>
    <col min="9746" max="9746" width="9.85546875" customWidth="1"/>
    <col min="9985" max="9985" width="9.85546875" customWidth="1"/>
    <col min="9986" max="9986" width="27.7109375" customWidth="1"/>
    <col min="9987" max="9987" width="10.85546875" customWidth="1"/>
    <col min="9988" max="9988" width="10.140625" bestFit="1" customWidth="1"/>
    <col min="9989" max="9989" width="12.85546875" bestFit="1" customWidth="1"/>
    <col min="9990" max="9990" width="9.85546875" customWidth="1"/>
    <col min="9991" max="9991" width="10.140625" bestFit="1" customWidth="1"/>
    <col min="9992" max="9992" width="12.5703125" customWidth="1"/>
    <col min="9993" max="9993" width="10.85546875" customWidth="1"/>
    <col min="9994" max="9994" width="10.140625" customWidth="1"/>
    <col min="9995" max="9995" width="10.140625" bestFit="1" customWidth="1"/>
    <col min="9996" max="9996" width="12.85546875" bestFit="1" customWidth="1"/>
    <col min="9997" max="9997" width="11.42578125" customWidth="1"/>
    <col min="9998" max="9998" width="9.140625" bestFit="1" customWidth="1"/>
    <col min="9999" max="9999" width="10.140625" bestFit="1" customWidth="1"/>
    <col min="10000" max="10000" width="12.85546875" bestFit="1" customWidth="1"/>
    <col min="10001" max="10001" width="9.28515625" bestFit="1" customWidth="1"/>
    <col min="10002" max="10002" width="9.85546875" customWidth="1"/>
    <col min="10241" max="10241" width="9.85546875" customWidth="1"/>
    <col min="10242" max="10242" width="27.7109375" customWidth="1"/>
    <col min="10243" max="10243" width="10.85546875" customWidth="1"/>
    <col min="10244" max="10244" width="10.140625" bestFit="1" customWidth="1"/>
    <col min="10245" max="10245" width="12.85546875" bestFit="1" customWidth="1"/>
    <col min="10246" max="10246" width="9.85546875" customWidth="1"/>
    <col min="10247" max="10247" width="10.140625" bestFit="1" customWidth="1"/>
    <col min="10248" max="10248" width="12.5703125" customWidth="1"/>
    <col min="10249" max="10249" width="10.85546875" customWidth="1"/>
    <col min="10250" max="10250" width="10.140625" customWidth="1"/>
    <col min="10251" max="10251" width="10.140625" bestFit="1" customWidth="1"/>
    <col min="10252" max="10252" width="12.85546875" bestFit="1" customWidth="1"/>
    <col min="10253" max="10253" width="11.42578125" customWidth="1"/>
    <col min="10254" max="10254" width="9.140625" bestFit="1" customWidth="1"/>
    <col min="10255" max="10255" width="10.140625" bestFit="1" customWidth="1"/>
    <col min="10256" max="10256" width="12.85546875" bestFit="1" customWidth="1"/>
    <col min="10257" max="10257" width="9.28515625" bestFit="1" customWidth="1"/>
    <col min="10258" max="10258" width="9.85546875" customWidth="1"/>
    <col min="10497" max="10497" width="9.85546875" customWidth="1"/>
    <col min="10498" max="10498" width="27.7109375" customWidth="1"/>
    <col min="10499" max="10499" width="10.85546875" customWidth="1"/>
    <col min="10500" max="10500" width="10.140625" bestFit="1" customWidth="1"/>
    <col min="10501" max="10501" width="12.85546875" bestFit="1" customWidth="1"/>
    <col min="10502" max="10502" width="9.85546875" customWidth="1"/>
    <col min="10503" max="10503" width="10.140625" bestFit="1" customWidth="1"/>
    <col min="10504" max="10504" width="12.5703125" customWidth="1"/>
    <col min="10505" max="10505" width="10.85546875" customWidth="1"/>
    <col min="10506" max="10506" width="10.140625" customWidth="1"/>
    <col min="10507" max="10507" width="10.140625" bestFit="1" customWidth="1"/>
    <col min="10508" max="10508" width="12.85546875" bestFit="1" customWidth="1"/>
    <col min="10509" max="10509" width="11.42578125" customWidth="1"/>
    <col min="10510" max="10510" width="9.140625" bestFit="1" customWidth="1"/>
    <col min="10511" max="10511" width="10.140625" bestFit="1" customWidth="1"/>
    <col min="10512" max="10512" width="12.85546875" bestFit="1" customWidth="1"/>
    <col min="10513" max="10513" width="9.28515625" bestFit="1" customWidth="1"/>
    <col min="10514" max="10514" width="9.85546875" customWidth="1"/>
    <col min="10753" max="10753" width="9.85546875" customWidth="1"/>
    <col min="10754" max="10754" width="27.7109375" customWidth="1"/>
    <col min="10755" max="10755" width="10.85546875" customWidth="1"/>
    <col min="10756" max="10756" width="10.140625" bestFit="1" customWidth="1"/>
    <col min="10757" max="10757" width="12.85546875" bestFit="1" customWidth="1"/>
    <col min="10758" max="10758" width="9.85546875" customWidth="1"/>
    <col min="10759" max="10759" width="10.140625" bestFit="1" customWidth="1"/>
    <col min="10760" max="10760" width="12.5703125" customWidth="1"/>
    <col min="10761" max="10761" width="10.85546875" customWidth="1"/>
    <col min="10762" max="10762" width="10.140625" customWidth="1"/>
    <col min="10763" max="10763" width="10.140625" bestFit="1" customWidth="1"/>
    <col min="10764" max="10764" width="12.85546875" bestFit="1" customWidth="1"/>
    <col min="10765" max="10765" width="11.42578125" customWidth="1"/>
    <col min="10766" max="10766" width="9.140625" bestFit="1" customWidth="1"/>
    <col min="10767" max="10767" width="10.140625" bestFit="1" customWidth="1"/>
    <col min="10768" max="10768" width="12.85546875" bestFit="1" customWidth="1"/>
    <col min="10769" max="10769" width="9.28515625" bestFit="1" customWidth="1"/>
    <col min="10770" max="10770" width="9.85546875" customWidth="1"/>
    <col min="11009" max="11009" width="9.85546875" customWidth="1"/>
    <col min="11010" max="11010" width="27.7109375" customWidth="1"/>
    <col min="11011" max="11011" width="10.85546875" customWidth="1"/>
    <col min="11012" max="11012" width="10.140625" bestFit="1" customWidth="1"/>
    <col min="11013" max="11013" width="12.85546875" bestFit="1" customWidth="1"/>
    <col min="11014" max="11014" width="9.85546875" customWidth="1"/>
    <col min="11015" max="11015" width="10.140625" bestFit="1" customWidth="1"/>
    <col min="11016" max="11016" width="12.5703125" customWidth="1"/>
    <col min="11017" max="11017" width="10.85546875" customWidth="1"/>
    <col min="11018" max="11018" width="10.140625" customWidth="1"/>
    <col min="11019" max="11019" width="10.140625" bestFit="1" customWidth="1"/>
    <col min="11020" max="11020" width="12.85546875" bestFit="1" customWidth="1"/>
    <col min="11021" max="11021" width="11.42578125" customWidth="1"/>
    <col min="11022" max="11022" width="9.140625" bestFit="1" customWidth="1"/>
    <col min="11023" max="11023" width="10.140625" bestFit="1" customWidth="1"/>
    <col min="11024" max="11024" width="12.85546875" bestFit="1" customWidth="1"/>
    <col min="11025" max="11025" width="9.28515625" bestFit="1" customWidth="1"/>
    <col min="11026" max="11026" width="9.85546875" customWidth="1"/>
    <col min="11265" max="11265" width="9.85546875" customWidth="1"/>
    <col min="11266" max="11266" width="27.7109375" customWidth="1"/>
    <col min="11267" max="11267" width="10.85546875" customWidth="1"/>
    <col min="11268" max="11268" width="10.140625" bestFit="1" customWidth="1"/>
    <col min="11269" max="11269" width="12.85546875" bestFit="1" customWidth="1"/>
    <col min="11270" max="11270" width="9.85546875" customWidth="1"/>
    <col min="11271" max="11271" width="10.140625" bestFit="1" customWidth="1"/>
    <col min="11272" max="11272" width="12.5703125" customWidth="1"/>
    <col min="11273" max="11273" width="10.85546875" customWidth="1"/>
    <col min="11274" max="11274" width="10.140625" customWidth="1"/>
    <col min="11275" max="11275" width="10.140625" bestFit="1" customWidth="1"/>
    <col min="11276" max="11276" width="12.85546875" bestFit="1" customWidth="1"/>
    <col min="11277" max="11277" width="11.42578125" customWidth="1"/>
    <col min="11278" max="11278" width="9.140625" bestFit="1" customWidth="1"/>
    <col min="11279" max="11279" width="10.140625" bestFit="1" customWidth="1"/>
    <col min="11280" max="11280" width="12.85546875" bestFit="1" customWidth="1"/>
    <col min="11281" max="11281" width="9.28515625" bestFit="1" customWidth="1"/>
    <col min="11282" max="11282" width="9.85546875" customWidth="1"/>
    <col min="11521" max="11521" width="9.85546875" customWidth="1"/>
    <col min="11522" max="11522" width="27.7109375" customWidth="1"/>
    <col min="11523" max="11523" width="10.85546875" customWidth="1"/>
    <col min="11524" max="11524" width="10.140625" bestFit="1" customWidth="1"/>
    <col min="11525" max="11525" width="12.85546875" bestFit="1" customWidth="1"/>
    <col min="11526" max="11526" width="9.85546875" customWidth="1"/>
    <col min="11527" max="11527" width="10.140625" bestFit="1" customWidth="1"/>
    <col min="11528" max="11528" width="12.5703125" customWidth="1"/>
    <col min="11529" max="11529" width="10.85546875" customWidth="1"/>
    <col min="11530" max="11530" width="10.140625" customWidth="1"/>
    <col min="11531" max="11531" width="10.140625" bestFit="1" customWidth="1"/>
    <col min="11532" max="11532" width="12.85546875" bestFit="1" customWidth="1"/>
    <col min="11533" max="11533" width="11.42578125" customWidth="1"/>
    <col min="11534" max="11534" width="9.140625" bestFit="1" customWidth="1"/>
    <col min="11535" max="11535" width="10.140625" bestFit="1" customWidth="1"/>
    <col min="11536" max="11536" width="12.85546875" bestFit="1" customWidth="1"/>
    <col min="11537" max="11537" width="9.28515625" bestFit="1" customWidth="1"/>
    <col min="11538" max="11538" width="9.85546875" customWidth="1"/>
    <col min="11777" max="11777" width="9.85546875" customWidth="1"/>
    <col min="11778" max="11778" width="27.7109375" customWidth="1"/>
    <col min="11779" max="11779" width="10.85546875" customWidth="1"/>
    <col min="11780" max="11780" width="10.140625" bestFit="1" customWidth="1"/>
    <col min="11781" max="11781" width="12.85546875" bestFit="1" customWidth="1"/>
    <col min="11782" max="11782" width="9.85546875" customWidth="1"/>
    <col min="11783" max="11783" width="10.140625" bestFit="1" customWidth="1"/>
    <col min="11784" max="11784" width="12.5703125" customWidth="1"/>
    <col min="11785" max="11785" width="10.85546875" customWidth="1"/>
    <col min="11786" max="11786" width="10.140625" customWidth="1"/>
    <col min="11787" max="11787" width="10.140625" bestFit="1" customWidth="1"/>
    <col min="11788" max="11788" width="12.85546875" bestFit="1" customWidth="1"/>
    <col min="11789" max="11789" width="11.42578125" customWidth="1"/>
    <col min="11790" max="11790" width="9.140625" bestFit="1" customWidth="1"/>
    <col min="11791" max="11791" width="10.140625" bestFit="1" customWidth="1"/>
    <col min="11792" max="11792" width="12.85546875" bestFit="1" customWidth="1"/>
    <col min="11793" max="11793" width="9.28515625" bestFit="1" customWidth="1"/>
    <col min="11794" max="11794" width="9.85546875" customWidth="1"/>
    <col min="12033" max="12033" width="9.85546875" customWidth="1"/>
    <col min="12034" max="12034" width="27.7109375" customWidth="1"/>
    <col min="12035" max="12035" width="10.85546875" customWidth="1"/>
    <col min="12036" max="12036" width="10.140625" bestFit="1" customWidth="1"/>
    <col min="12037" max="12037" width="12.85546875" bestFit="1" customWidth="1"/>
    <col min="12038" max="12038" width="9.85546875" customWidth="1"/>
    <col min="12039" max="12039" width="10.140625" bestFit="1" customWidth="1"/>
    <col min="12040" max="12040" width="12.5703125" customWidth="1"/>
    <col min="12041" max="12041" width="10.85546875" customWidth="1"/>
    <col min="12042" max="12042" width="10.140625" customWidth="1"/>
    <col min="12043" max="12043" width="10.140625" bestFit="1" customWidth="1"/>
    <col min="12044" max="12044" width="12.85546875" bestFit="1" customWidth="1"/>
    <col min="12045" max="12045" width="11.42578125" customWidth="1"/>
    <col min="12046" max="12046" width="9.140625" bestFit="1" customWidth="1"/>
    <col min="12047" max="12047" width="10.140625" bestFit="1" customWidth="1"/>
    <col min="12048" max="12048" width="12.85546875" bestFit="1" customWidth="1"/>
    <col min="12049" max="12049" width="9.28515625" bestFit="1" customWidth="1"/>
    <col min="12050" max="12050" width="9.85546875" customWidth="1"/>
    <col min="12289" max="12289" width="9.85546875" customWidth="1"/>
    <col min="12290" max="12290" width="27.7109375" customWidth="1"/>
    <col min="12291" max="12291" width="10.85546875" customWidth="1"/>
    <col min="12292" max="12292" width="10.140625" bestFit="1" customWidth="1"/>
    <col min="12293" max="12293" width="12.85546875" bestFit="1" customWidth="1"/>
    <col min="12294" max="12294" width="9.85546875" customWidth="1"/>
    <col min="12295" max="12295" width="10.140625" bestFit="1" customWidth="1"/>
    <col min="12296" max="12296" width="12.5703125" customWidth="1"/>
    <col min="12297" max="12297" width="10.85546875" customWidth="1"/>
    <col min="12298" max="12298" width="10.140625" customWidth="1"/>
    <col min="12299" max="12299" width="10.140625" bestFit="1" customWidth="1"/>
    <col min="12300" max="12300" width="12.85546875" bestFit="1" customWidth="1"/>
    <col min="12301" max="12301" width="11.42578125" customWidth="1"/>
    <col min="12302" max="12302" width="9.140625" bestFit="1" customWidth="1"/>
    <col min="12303" max="12303" width="10.140625" bestFit="1" customWidth="1"/>
    <col min="12304" max="12304" width="12.85546875" bestFit="1" customWidth="1"/>
    <col min="12305" max="12305" width="9.28515625" bestFit="1" customWidth="1"/>
    <col min="12306" max="12306" width="9.85546875" customWidth="1"/>
    <col min="12545" max="12545" width="9.85546875" customWidth="1"/>
    <col min="12546" max="12546" width="27.7109375" customWidth="1"/>
    <col min="12547" max="12547" width="10.85546875" customWidth="1"/>
    <col min="12548" max="12548" width="10.140625" bestFit="1" customWidth="1"/>
    <col min="12549" max="12549" width="12.85546875" bestFit="1" customWidth="1"/>
    <col min="12550" max="12550" width="9.85546875" customWidth="1"/>
    <col min="12551" max="12551" width="10.140625" bestFit="1" customWidth="1"/>
    <col min="12552" max="12552" width="12.5703125" customWidth="1"/>
    <col min="12553" max="12553" width="10.85546875" customWidth="1"/>
    <col min="12554" max="12554" width="10.140625" customWidth="1"/>
    <col min="12555" max="12555" width="10.140625" bestFit="1" customWidth="1"/>
    <col min="12556" max="12556" width="12.85546875" bestFit="1" customWidth="1"/>
    <col min="12557" max="12557" width="11.42578125" customWidth="1"/>
    <col min="12558" max="12558" width="9.140625" bestFit="1" customWidth="1"/>
    <col min="12559" max="12559" width="10.140625" bestFit="1" customWidth="1"/>
    <col min="12560" max="12560" width="12.85546875" bestFit="1" customWidth="1"/>
    <col min="12561" max="12561" width="9.28515625" bestFit="1" customWidth="1"/>
    <col min="12562" max="12562" width="9.85546875" customWidth="1"/>
    <col min="12801" max="12801" width="9.85546875" customWidth="1"/>
    <col min="12802" max="12802" width="27.7109375" customWidth="1"/>
    <col min="12803" max="12803" width="10.85546875" customWidth="1"/>
    <col min="12804" max="12804" width="10.140625" bestFit="1" customWidth="1"/>
    <col min="12805" max="12805" width="12.85546875" bestFit="1" customWidth="1"/>
    <col min="12806" max="12806" width="9.85546875" customWidth="1"/>
    <col min="12807" max="12807" width="10.140625" bestFit="1" customWidth="1"/>
    <col min="12808" max="12808" width="12.5703125" customWidth="1"/>
    <col min="12809" max="12809" width="10.85546875" customWidth="1"/>
    <col min="12810" max="12810" width="10.140625" customWidth="1"/>
    <col min="12811" max="12811" width="10.140625" bestFit="1" customWidth="1"/>
    <col min="12812" max="12812" width="12.85546875" bestFit="1" customWidth="1"/>
    <col min="12813" max="12813" width="11.42578125" customWidth="1"/>
    <col min="12814" max="12814" width="9.140625" bestFit="1" customWidth="1"/>
    <col min="12815" max="12815" width="10.140625" bestFit="1" customWidth="1"/>
    <col min="12816" max="12816" width="12.85546875" bestFit="1" customWidth="1"/>
    <col min="12817" max="12817" width="9.28515625" bestFit="1" customWidth="1"/>
    <col min="12818" max="12818" width="9.85546875" customWidth="1"/>
    <col min="13057" max="13057" width="9.85546875" customWidth="1"/>
    <col min="13058" max="13058" width="27.7109375" customWidth="1"/>
    <col min="13059" max="13059" width="10.85546875" customWidth="1"/>
    <col min="13060" max="13060" width="10.140625" bestFit="1" customWidth="1"/>
    <col min="13061" max="13061" width="12.85546875" bestFit="1" customWidth="1"/>
    <col min="13062" max="13062" width="9.85546875" customWidth="1"/>
    <col min="13063" max="13063" width="10.140625" bestFit="1" customWidth="1"/>
    <col min="13064" max="13064" width="12.5703125" customWidth="1"/>
    <col min="13065" max="13065" width="10.85546875" customWidth="1"/>
    <col min="13066" max="13066" width="10.140625" customWidth="1"/>
    <col min="13067" max="13067" width="10.140625" bestFit="1" customWidth="1"/>
    <col min="13068" max="13068" width="12.85546875" bestFit="1" customWidth="1"/>
    <col min="13069" max="13069" width="11.42578125" customWidth="1"/>
    <col min="13070" max="13070" width="9.140625" bestFit="1" customWidth="1"/>
    <col min="13071" max="13071" width="10.140625" bestFit="1" customWidth="1"/>
    <col min="13072" max="13072" width="12.85546875" bestFit="1" customWidth="1"/>
    <col min="13073" max="13073" width="9.28515625" bestFit="1" customWidth="1"/>
    <col min="13074" max="13074" width="9.85546875" customWidth="1"/>
    <col min="13313" max="13313" width="9.85546875" customWidth="1"/>
    <col min="13314" max="13314" width="27.7109375" customWidth="1"/>
    <col min="13315" max="13315" width="10.85546875" customWidth="1"/>
    <col min="13316" max="13316" width="10.140625" bestFit="1" customWidth="1"/>
    <col min="13317" max="13317" width="12.85546875" bestFit="1" customWidth="1"/>
    <col min="13318" max="13318" width="9.85546875" customWidth="1"/>
    <col min="13319" max="13319" width="10.140625" bestFit="1" customWidth="1"/>
    <col min="13320" max="13320" width="12.5703125" customWidth="1"/>
    <col min="13321" max="13321" width="10.85546875" customWidth="1"/>
    <col min="13322" max="13322" width="10.140625" customWidth="1"/>
    <col min="13323" max="13323" width="10.140625" bestFit="1" customWidth="1"/>
    <col min="13324" max="13324" width="12.85546875" bestFit="1" customWidth="1"/>
    <col min="13325" max="13325" width="11.42578125" customWidth="1"/>
    <col min="13326" max="13326" width="9.140625" bestFit="1" customWidth="1"/>
    <col min="13327" max="13327" width="10.140625" bestFit="1" customWidth="1"/>
    <col min="13328" max="13328" width="12.85546875" bestFit="1" customWidth="1"/>
    <col min="13329" max="13329" width="9.28515625" bestFit="1" customWidth="1"/>
    <col min="13330" max="13330" width="9.85546875" customWidth="1"/>
    <col min="13569" max="13569" width="9.85546875" customWidth="1"/>
    <col min="13570" max="13570" width="27.7109375" customWidth="1"/>
    <col min="13571" max="13571" width="10.85546875" customWidth="1"/>
    <col min="13572" max="13572" width="10.140625" bestFit="1" customWidth="1"/>
    <col min="13573" max="13573" width="12.85546875" bestFit="1" customWidth="1"/>
    <col min="13574" max="13574" width="9.85546875" customWidth="1"/>
    <col min="13575" max="13575" width="10.140625" bestFit="1" customWidth="1"/>
    <col min="13576" max="13576" width="12.5703125" customWidth="1"/>
    <col min="13577" max="13577" width="10.85546875" customWidth="1"/>
    <col min="13578" max="13578" width="10.140625" customWidth="1"/>
    <col min="13579" max="13579" width="10.140625" bestFit="1" customWidth="1"/>
    <col min="13580" max="13580" width="12.85546875" bestFit="1" customWidth="1"/>
    <col min="13581" max="13581" width="11.42578125" customWidth="1"/>
    <col min="13582" max="13582" width="9.140625" bestFit="1" customWidth="1"/>
    <col min="13583" max="13583" width="10.140625" bestFit="1" customWidth="1"/>
    <col min="13584" max="13584" width="12.85546875" bestFit="1" customWidth="1"/>
    <col min="13585" max="13585" width="9.28515625" bestFit="1" customWidth="1"/>
    <col min="13586" max="13586" width="9.85546875" customWidth="1"/>
    <col min="13825" max="13825" width="9.85546875" customWidth="1"/>
    <col min="13826" max="13826" width="27.7109375" customWidth="1"/>
    <col min="13827" max="13827" width="10.85546875" customWidth="1"/>
    <col min="13828" max="13828" width="10.140625" bestFit="1" customWidth="1"/>
    <col min="13829" max="13829" width="12.85546875" bestFit="1" customWidth="1"/>
    <col min="13830" max="13830" width="9.85546875" customWidth="1"/>
    <col min="13831" max="13831" width="10.140625" bestFit="1" customWidth="1"/>
    <col min="13832" max="13832" width="12.5703125" customWidth="1"/>
    <col min="13833" max="13833" width="10.85546875" customWidth="1"/>
    <col min="13834" max="13834" width="10.140625" customWidth="1"/>
    <col min="13835" max="13835" width="10.140625" bestFit="1" customWidth="1"/>
    <col min="13836" max="13836" width="12.85546875" bestFit="1" customWidth="1"/>
    <col min="13837" max="13837" width="11.42578125" customWidth="1"/>
    <col min="13838" max="13838" width="9.140625" bestFit="1" customWidth="1"/>
    <col min="13839" max="13839" width="10.140625" bestFit="1" customWidth="1"/>
    <col min="13840" max="13840" width="12.85546875" bestFit="1" customWidth="1"/>
    <col min="13841" max="13841" width="9.28515625" bestFit="1" customWidth="1"/>
    <col min="13842" max="13842" width="9.85546875" customWidth="1"/>
    <col min="14081" max="14081" width="9.85546875" customWidth="1"/>
    <col min="14082" max="14082" width="27.7109375" customWidth="1"/>
    <col min="14083" max="14083" width="10.85546875" customWidth="1"/>
    <col min="14084" max="14084" width="10.140625" bestFit="1" customWidth="1"/>
    <col min="14085" max="14085" width="12.85546875" bestFit="1" customWidth="1"/>
    <col min="14086" max="14086" width="9.85546875" customWidth="1"/>
    <col min="14087" max="14087" width="10.140625" bestFit="1" customWidth="1"/>
    <col min="14088" max="14088" width="12.5703125" customWidth="1"/>
    <col min="14089" max="14089" width="10.85546875" customWidth="1"/>
    <col min="14090" max="14090" width="10.140625" customWidth="1"/>
    <col min="14091" max="14091" width="10.140625" bestFit="1" customWidth="1"/>
    <col min="14092" max="14092" width="12.85546875" bestFit="1" customWidth="1"/>
    <col min="14093" max="14093" width="11.42578125" customWidth="1"/>
    <col min="14094" max="14094" width="9.140625" bestFit="1" customWidth="1"/>
    <col min="14095" max="14095" width="10.140625" bestFit="1" customWidth="1"/>
    <col min="14096" max="14096" width="12.85546875" bestFit="1" customWidth="1"/>
    <col min="14097" max="14097" width="9.28515625" bestFit="1" customWidth="1"/>
    <col min="14098" max="14098" width="9.85546875" customWidth="1"/>
    <col min="14337" max="14337" width="9.85546875" customWidth="1"/>
    <col min="14338" max="14338" width="27.7109375" customWidth="1"/>
    <col min="14339" max="14339" width="10.85546875" customWidth="1"/>
    <col min="14340" max="14340" width="10.140625" bestFit="1" customWidth="1"/>
    <col min="14341" max="14341" width="12.85546875" bestFit="1" customWidth="1"/>
    <col min="14342" max="14342" width="9.85546875" customWidth="1"/>
    <col min="14343" max="14343" width="10.140625" bestFit="1" customWidth="1"/>
    <col min="14344" max="14344" width="12.5703125" customWidth="1"/>
    <col min="14345" max="14345" width="10.85546875" customWidth="1"/>
    <col min="14346" max="14346" width="10.140625" customWidth="1"/>
    <col min="14347" max="14347" width="10.140625" bestFit="1" customWidth="1"/>
    <col min="14348" max="14348" width="12.85546875" bestFit="1" customWidth="1"/>
    <col min="14349" max="14349" width="11.42578125" customWidth="1"/>
    <col min="14350" max="14350" width="9.140625" bestFit="1" customWidth="1"/>
    <col min="14351" max="14351" width="10.140625" bestFit="1" customWidth="1"/>
    <col min="14352" max="14352" width="12.85546875" bestFit="1" customWidth="1"/>
    <col min="14353" max="14353" width="9.28515625" bestFit="1" customWidth="1"/>
    <col min="14354" max="14354" width="9.85546875" customWidth="1"/>
    <col min="14593" max="14593" width="9.85546875" customWidth="1"/>
    <col min="14594" max="14594" width="27.7109375" customWidth="1"/>
    <col min="14595" max="14595" width="10.85546875" customWidth="1"/>
    <col min="14596" max="14596" width="10.140625" bestFit="1" customWidth="1"/>
    <col min="14597" max="14597" width="12.85546875" bestFit="1" customWidth="1"/>
    <col min="14598" max="14598" width="9.85546875" customWidth="1"/>
    <col min="14599" max="14599" width="10.140625" bestFit="1" customWidth="1"/>
    <col min="14600" max="14600" width="12.5703125" customWidth="1"/>
    <col min="14601" max="14601" width="10.85546875" customWidth="1"/>
    <col min="14602" max="14602" width="10.140625" customWidth="1"/>
    <col min="14603" max="14603" width="10.140625" bestFit="1" customWidth="1"/>
    <col min="14604" max="14604" width="12.85546875" bestFit="1" customWidth="1"/>
    <col min="14605" max="14605" width="11.42578125" customWidth="1"/>
    <col min="14606" max="14606" width="9.140625" bestFit="1" customWidth="1"/>
    <col min="14607" max="14607" width="10.140625" bestFit="1" customWidth="1"/>
    <col min="14608" max="14608" width="12.85546875" bestFit="1" customWidth="1"/>
    <col min="14609" max="14609" width="9.28515625" bestFit="1" customWidth="1"/>
    <col min="14610" max="14610" width="9.85546875" customWidth="1"/>
    <col min="14849" max="14849" width="9.85546875" customWidth="1"/>
    <col min="14850" max="14850" width="27.7109375" customWidth="1"/>
    <col min="14851" max="14851" width="10.85546875" customWidth="1"/>
    <col min="14852" max="14852" width="10.140625" bestFit="1" customWidth="1"/>
    <col min="14853" max="14853" width="12.85546875" bestFit="1" customWidth="1"/>
    <col min="14854" max="14854" width="9.85546875" customWidth="1"/>
    <col min="14855" max="14855" width="10.140625" bestFit="1" customWidth="1"/>
    <col min="14856" max="14856" width="12.5703125" customWidth="1"/>
    <col min="14857" max="14857" width="10.85546875" customWidth="1"/>
    <col min="14858" max="14858" width="10.140625" customWidth="1"/>
    <col min="14859" max="14859" width="10.140625" bestFit="1" customWidth="1"/>
    <col min="14860" max="14860" width="12.85546875" bestFit="1" customWidth="1"/>
    <col min="14861" max="14861" width="11.42578125" customWidth="1"/>
    <col min="14862" max="14862" width="9.140625" bestFit="1" customWidth="1"/>
    <col min="14863" max="14863" width="10.140625" bestFit="1" customWidth="1"/>
    <col min="14864" max="14864" width="12.85546875" bestFit="1" customWidth="1"/>
    <col min="14865" max="14865" width="9.28515625" bestFit="1" customWidth="1"/>
    <col min="14866" max="14866" width="9.85546875" customWidth="1"/>
    <col min="15105" max="15105" width="9.85546875" customWidth="1"/>
    <col min="15106" max="15106" width="27.7109375" customWidth="1"/>
    <col min="15107" max="15107" width="10.85546875" customWidth="1"/>
    <col min="15108" max="15108" width="10.140625" bestFit="1" customWidth="1"/>
    <col min="15109" max="15109" width="12.85546875" bestFit="1" customWidth="1"/>
    <col min="15110" max="15110" width="9.85546875" customWidth="1"/>
    <col min="15111" max="15111" width="10.140625" bestFit="1" customWidth="1"/>
    <col min="15112" max="15112" width="12.5703125" customWidth="1"/>
    <col min="15113" max="15113" width="10.85546875" customWidth="1"/>
    <col min="15114" max="15114" width="10.140625" customWidth="1"/>
    <col min="15115" max="15115" width="10.140625" bestFit="1" customWidth="1"/>
    <col min="15116" max="15116" width="12.85546875" bestFit="1" customWidth="1"/>
    <col min="15117" max="15117" width="11.42578125" customWidth="1"/>
    <col min="15118" max="15118" width="9.140625" bestFit="1" customWidth="1"/>
    <col min="15119" max="15119" width="10.140625" bestFit="1" customWidth="1"/>
    <col min="15120" max="15120" width="12.85546875" bestFit="1" customWidth="1"/>
    <col min="15121" max="15121" width="9.28515625" bestFit="1" customWidth="1"/>
    <col min="15122" max="15122" width="9.85546875" customWidth="1"/>
    <col min="15361" max="15361" width="9.85546875" customWidth="1"/>
    <col min="15362" max="15362" width="27.7109375" customWidth="1"/>
    <col min="15363" max="15363" width="10.85546875" customWidth="1"/>
    <col min="15364" max="15364" width="10.140625" bestFit="1" customWidth="1"/>
    <col min="15365" max="15365" width="12.85546875" bestFit="1" customWidth="1"/>
    <col min="15366" max="15366" width="9.85546875" customWidth="1"/>
    <col min="15367" max="15367" width="10.140625" bestFit="1" customWidth="1"/>
    <col min="15368" max="15368" width="12.5703125" customWidth="1"/>
    <col min="15369" max="15369" width="10.85546875" customWidth="1"/>
    <col min="15370" max="15370" width="10.140625" customWidth="1"/>
    <col min="15371" max="15371" width="10.140625" bestFit="1" customWidth="1"/>
    <col min="15372" max="15372" width="12.85546875" bestFit="1" customWidth="1"/>
    <col min="15373" max="15373" width="11.42578125" customWidth="1"/>
    <col min="15374" max="15374" width="9.140625" bestFit="1" customWidth="1"/>
    <col min="15375" max="15375" width="10.140625" bestFit="1" customWidth="1"/>
    <col min="15376" max="15376" width="12.85546875" bestFit="1" customWidth="1"/>
    <col min="15377" max="15377" width="9.28515625" bestFit="1" customWidth="1"/>
    <col min="15378" max="15378" width="9.85546875" customWidth="1"/>
    <col min="15617" max="15617" width="9.85546875" customWidth="1"/>
    <col min="15618" max="15618" width="27.7109375" customWidth="1"/>
    <col min="15619" max="15619" width="10.85546875" customWidth="1"/>
    <col min="15620" max="15620" width="10.140625" bestFit="1" customWidth="1"/>
    <col min="15621" max="15621" width="12.85546875" bestFit="1" customWidth="1"/>
    <col min="15622" max="15622" width="9.85546875" customWidth="1"/>
    <col min="15623" max="15623" width="10.140625" bestFit="1" customWidth="1"/>
    <col min="15624" max="15624" width="12.5703125" customWidth="1"/>
    <col min="15625" max="15625" width="10.85546875" customWidth="1"/>
    <col min="15626" max="15626" width="10.140625" customWidth="1"/>
    <col min="15627" max="15627" width="10.140625" bestFit="1" customWidth="1"/>
    <col min="15628" max="15628" width="12.85546875" bestFit="1" customWidth="1"/>
    <col min="15629" max="15629" width="11.42578125" customWidth="1"/>
    <col min="15630" max="15630" width="9.140625" bestFit="1" customWidth="1"/>
    <col min="15631" max="15631" width="10.140625" bestFit="1" customWidth="1"/>
    <col min="15632" max="15632" width="12.85546875" bestFit="1" customWidth="1"/>
    <col min="15633" max="15633" width="9.28515625" bestFit="1" customWidth="1"/>
    <col min="15634" max="15634" width="9.85546875" customWidth="1"/>
    <col min="15873" max="15873" width="9.85546875" customWidth="1"/>
    <col min="15874" max="15874" width="27.7109375" customWidth="1"/>
    <col min="15875" max="15875" width="10.85546875" customWidth="1"/>
    <col min="15876" max="15876" width="10.140625" bestFit="1" customWidth="1"/>
    <col min="15877" max="15877" width="12.85546875" bestFit="1" customWidth="1"/>
    <col min="15878" max="15878" width="9.85546875" customWidth="1"/>
    <col min="15879" max="15879" width="10.140625" bestFit="1" customWidth="1"/>
    <col min="15880" max="15880" width="12.5703125" customWidth="1"/>
    <col min="15881" max="15881" width="10.85546875" customWidth="1"/>
    <col min="15882" max="15882" width="10.140625" customWidth="1"/>
    <col min="15883" max="15883" width="10.140625" bestFit="1" customWidth="1"/>
    <col min="15884" max="15884" width="12.85546875" bestFit="1" customWidth="1"/>
    <col min="15885" max="15885" width="11.42578125" customWidth="1"/>
    <col min="15886" max="15886" width="9.140625" bestFit="1" customWidth="1"/>
    <col min="15887" max="15887" width="10.140625" bestFit="1" customWidth="1"/>
    <col min="15888" max="15888" width="12.85546875" bestFit="1" customWidth="1"/>
    <col min="15889" max="15889" width="9.28515625" bestFit="1" customWidth="1"/>
    <col min="15890" max="15890" width="9.85546875" customWidth="1"/>
    <col min="16129" max="16129" width="9.85546875" customWidth="1"/>
    <col min="16130" max="16130" width="27.7109375" customWidth="1"/>
    <col min="16131" max="16131" width="10.85546875" customWidth="1"/>
    <col min="16132" max="16132" width="10.140625" bestFit="1" customWidth="1"/>
    <col min="16133" max="16133" width="12.85546875" bestFit="1" customWidth="1"/>
    <col min="16134" max="16134" width="9.85546875" customWidth="1"/>
    <col min="16135" max="16135" width="10.140625" bestFit="1" customWidth="1"/>
    <col min="16136" max="16136" width="12.5703125" customWidth="1"/>
    <col min="16137" max="16137" width="10.85546875" customWidth="1"/>
    <col min="16138" max="16138" width="10.140625" customWidth="1"/>
    <col min="16139" max="16139" width="10.140625" bestFit="1" customWidth="1"/>
    <col min="16140" max="16140" width="12.85546875" bestFit="1" customWidth="1"/>
    <col min="16141" max="16141" width="11.42578125" customWidth="1"/>
    <col min="16142" max="16142" width="9.140625" bestFit="1" customWidth="1"/>
    <col min="16143" max="16143" width="10.140625" bestFit="1" customWidth="1"/>
    <col min="16144" max="16144" width="12.85546875" bestFit="1" customWidth="1"/>
    <col min="16145" max="16145" width="9.28515625" bestFit="1" customWidth="1"/>
    <col min="16146" max="16146" width="9.85546875" customWidth="1"/>
  </cols>
  <sheetData>
    <row r="1" spans="1:18">
      <c r="A1" s="75"/>
      <c r="B1" s="75"/>
      <c r="C1" s="75"/>
      <c r="D1" s="75"/>
      <c r="E1" s="75"/>
      <c r="F1" s="75"/>
      <c r="G1" s="75"/>
      <c r="H1" s="75"/>
      <c r="I1" s="75"/>
      <c r="J1" s="75"/>
      <c r="K1" s="75"/>
      <c r="L1" s="75"/>
      <c r="M1" s="75"/>
      <c r="N1" s="75"/>
      <c r="O1" s="2150" t="s">
        <v>271</v>
      </c>
      <c r="P1" s="2150"/>
      <c r="Q1" s="2150"/>
      <c r="R1" s="2150"/>
    </row>
    <row r="2" spans="1:18" ht="15" customHeight="1">
      <c r="A2" s="2151" t="s">
        <v>883</v>
      </c>
      <c r="B2" s="2151"/>
      <c r="C2" s="2151"/>
      <c r="D2" s="2151"/>
      <c r="E2" s="2151"/>
      <c r="F2" s="2151"/>
      <c r="G2" s="2151"/>
      <c r="H2" s="2151"/>
      <c r="I2" s="2151"/>
      <c r="J2" s="2151"/>
      <c r="K2" s="2151"/>
      <c r="L2" s="2151"/>
      <c r="M2" s="2151"/>
      <c r="N2" s="2151"/>
      <c r="O2" s="2151"/>
      <c r="P2" s="2151"/>
      <c r="Q2" s="2151"/>
      <c r="R2" s="2151"/>
    </row>
    <row r="3" spans="1:18">
      <c r="A3" s="76"/>
      <c r="B3" s="76"/>
      <c r="C3" s="76"/>
      <c r="D3" s="76"/>
      <c r="E3" s="76"/>
      <c r="F3" s="76"/>
      <c r="G3" s="76"/>
      <c r="H3" s="76"/>
      <c r="I3" s="76"/>
      <c r="J3" s="76"/>
      <c r="K3" s="76"/>
      <c r="L3" s="76"/>
      <c r="M3" s="76"/>
      <c r="N3" s="76"/>
      <c r="O3" s="76"/>
      <c r="P3" s="76"/>
      <c r="Q3" s="76"/>
      <c r="R3" s="76"/>
    </row>
    <row r="4" spans="1:18" ht="15.75" customHeight="1" thickBot="1">
      <c r="A4" s="75"/>
      <c r="B4" s="75"/>
      <c r="C4" s="75"/>
      <c r="D4" s="75"/>
      <c r="E4" s="75"/>
      <c r="F4" s="75"/>
      <c r="G4" s="75"/>
      <c r="H4" s="75"/>
      <c r="I4" s="75"/>
      <c r="J4" s="75"/>
      <c r="K4" s="75"/>
      <c r="L4" s="75"/>
      <c r="M4" s="75"/>
      <c r="N4" s="75"/>
      <c r="O4" s="2152" t="s">
        <v>1</v>
      </c>
      <c r="P4" s="2152"/>
      <c r="Q4" s="2152"/>
      <c r="R4" s="2152"/>
    </row>
    <row r="5" spans="1:18" ht="15" customHeight="1">
      <c r="A5" s="2153" t="s">
        <v>273</v>
      </c>
      <c r="B5" s="2155" t="s">
        <v>274</v>
      </c>
      <c r="C5" s="2153" t="s">
        <v>6</v>
      </c>
      <c r="D5" s="2153" t="s">
        <v>6</v>
      </c>
      <c r="E5" s="2157"/>
      <c r="F5" s="2158"/>
      <c r="G5" s="2159" t="s">
        <v>657</v>
      </c>
      <c r="H5" s="2160"/>
      <c r="I5" s="2160"/>
      <c r="J5" s="2161"/>
      <c r="K5" s="2159" t="s">
        <v>275</v>
      </c>
      <c r="L5" s="2160"/>
      <c r="M5" s="2160"/>
      <c r="N5" s="2161"/>
      <c r="O5" s="2159" t="s">
        <v>276</v>
      </c>
      <c r="P5" s="2160"/>
      <c r="Q5" s="2160"/>
      <c r="R5" s="2161"/>
    </row>
    <row r="6" spans="1:18" ht="26.25" thickBot="1">
      <c r="A6" s="2154"/>
      <c r="B6" s="2156"/>
      <c r="C6" s="2154"/>
      <c r="D6" s="77" t="s">
        <v>277</v>
      </c>
      <c r="E6" s="78" t="s">
        <v>278</v>
      </c>
      <c r="F6" s="79" t="s">
        <v>279</v>
      </c>
      <c r="G6" s="77" t="s">
        <v>277</v>
      </c>
      <c r="H6" s="78" t="s">
        <v>278</v>
      </c>
      <c r="I6" s="79" t="s">
        <v>279</v>
      </c>
      <c r="J6" s="80" t="s">
        <v>6</v>
      </c>
      <c r="K6" s="77" t="s">
        <v>277</v>
      </c>
      <c r="L6" s="78" t="s">
        <v>278</v>
      </c>
      <c r="M6" s="79" t="s">
        <v>279</v>
      </c>
      <c r="N6" s="80" t="s">
        <v>6</v>
      </c>
      <c r="O6" s="77" t="s">
        <v>277</v>
      </c>
      <c r="P6" s="78" t="s">
        <v>278</v>
      </c>
      <c r="Q6" s="79" t="s">
        <v>279</v>
      </c>
      <c r="R6" s="80" t="s">
        <v>6</v>
      </c>
    </row>
    <row r="7" spans="1:18">
      <c r="A7" s="2144">
        <v>40908</v>
      </c>
      <c r="B7" s="81" t="s">
        <v>280</v>
      </c>
      <c r="C7" s="682">
        <v>2409.8449999999998</v>
      </c>
      <c r="D7" s="1035">
        <v>1313.8530000000001</v>
      </c>
      <c r="E7" s="1036">
        <v>569.08100000000002</v>
      </c>
      <c r="F7" s="1037">
        <v>526.91100000000006</v>
      </c>
      <c r="G7" s="683">
        <v>658.47799999999995</v>
      </c>
      <c r="H7" s="1038">
        <v>443.92</v>
      </c>
      <c r="I7" s="1038">
        <v>514.101</v>
      </c>
      <c r="J7" s="1039">
        <v>1616.499</v>
      </c>
      <c r="K7" s="683">
        <v>654.83500000000004</v>
      </c>
      <c r="L7" s="1038">
        <v>121.804</v>
      </c>
      <c r="M7" s="1038">
        <v>12.445</v>
      </c>
      <c r="N7" s="1040">
        <v>789.08399999999995</v>
      </c>
      <c r="O7" s="683">
        <v>0.54</v>
      </c>
      <c r="P7" s="1038">
        <v>3.3570000000000002</v>
      </c>
      <c r="Q7" s="1038">
        <v>0.36499999999999999</v>
      </c>
      <c r="R7" s="691">
        <v>4.2619999999999996</v>
      </c>
    </row>
    <row r="8" spans="1:18">
      <c r="A8" s="2145"/>
      <c r="B8" s="82" t="s">
        <v>281</v>
      </c>
      <c r="C8" s="1041">
        <v>40544.232000000004</v>
      </c>
      <c r="D8" s="1042">
        <v>24798.593999999997</v>
      </c>
      <c r="E8" s="1043">
        <v>7493.24</v>
      </c>
      <c r="F8" s="1044">
        <v>8252.3979999999992</v>
      </c>
      <c r="G8" s="1045">
        <v>19018.977999999999</v>
      </c>
      <c r="H8" s="694">
        <v>7376.3469999999998</v>
      </c>
      <c r="I8" s="694">
        <v>8235.3109999999997</v>
      </c>
      <c r="J8" s="1046">
        <v>34630.635999999999</v>
      </c>
      <c r="K8" s="1045">
        <v>5772.0469999999996</v>
      </c>
      <c r="L8" s="694">
        <v>116.708</v>
      </c>
      <c r="M8" s="694">
        <v>16.721</v>
      </c>
      <c r="N8" s="1046">
        <v>5905.4759999999997</v>
      </c>
      <c r="O8" s="1045">
        <v>7.5689999999999991</v>
      </c>
      <c r="P8" s="694">
        <v>0.185</v>
      </c>
      <c r="Q8" s="694">
        <v>0.36599999999999999</v>
      </c>
      <c r="R8" s="695">
        <v>8.120000000000001</v>
      </c>
    </row>
    <row r="9" spans="1:18">
      <c r="A9" s="2145"/>
      <c r="B9" s="82" t="s">
        <v>282</v>
      </c>
      <c r="C9" s="1041">
        <v>139362.666</v>
      </c>
      <c r="D9" s="1042">
        <v>46368.639000000003</v>
      </c>
      <c r="E9" s="1043">
        <v>50321.168000000005</v>
      </c>
      <c r="F9" s="1044">
        <v>42672.859000000004</v>
      </c>
      <c r="G9" s="1045">
        <v>15434.385</v>
      </c>
      <c r="H9" s="694">
        <v>21589.359</v>
      </c>
      <c r="I9" s="694">
        <v>36734.728999999999</v>
      </c>
      <c r="J9" s="1046">
        <v>73758.472999999998</v>
      </c>
      <c r="K9" s="1045">
        <v>30890.65</v>
      </c>
      <c r="L9" s="694">
        <v>28403.960999999999</v>
      </c>
      <c r="M9" s="694">
        <v>5916.0820000000003</v>
      </c>
      <c r="N9" s="1046">
        <v>65210.692999999999</v>
      </c>
      <c r="O9" s="1045">
        <v>43.603999999999999</v>
      </c>
      <c r="P9" s="694">
        <v>327.84800000000001</v>
      </c>
      <c r="Q9" s="694">
        <v>22.048000000000002</v>
      </c>
      <c r="R9" s="695">
        <v>393.5</v>
      </c>
    </row>
    <row r="10" spans="1:18">
      <c r="A10" s="2145"/>
      <c r="B10" s="82" t="s">
        <v>653</v>
      </c>
      <c r="C10" s="1041">
        <v>20088.594000000001</v>
      </c>
      <c r="D10" s="1042">
        <v>10035.266000000001</v>
      </c>
      <c r="E10" s="1043">
        <v>4450.3219999999992</v>
      </c>
      <c r="F10" s="1044">
        <v>5603.0059999999994</v>
      </c>
      <c r="G10" s="1045">
        <v>6283.3639999999996</v>
      </c>
      <c r="H10" s="694">
        <v>2861.1990000000001</v>
      </c>
      <c r="I10" s="694">
        <v>5035.125</v>
      </c>
      <c r="J10" s="1046">
        <v>14179.688</v>
      </c>
      <c r="K10" s="1045">
        <v>3751.5729999999999</v>
      </c>
      <c r="L10" s="694">
        <v>1538.3789999999999</v>
      </c>
      <c r="M10" s="694">
        <v>564.51199999999994</v>
      </c>
      <c r="N10" s="1046">
        <v>5854.4639999999999</v>
      </c>
      <c r="O10" s="1045">
        <v>0.32900000000000001</v>
      </c>
      <c r="P10" s="694">
        <v>50.744</v>
      </c>
      <c r="Q10" s="694">
        <v>3.3690000000000002</v>
      </c>
      <c r="R10" s="695">
        <v>54.441999999999993</v>
      </c>
    </row>
    <row r="11" spans="1:18" ht="15.75" thickBot="1">
      <c r="A11" s="2145"/>
      <c r="B11" s="83" t="s">
        <v>283</v>
      </c>
      <c r="C11" s="1047">
        <v>202405.33700000003</v>
      </c>
      <c r="D11" s="1048">
        <v>82516.351999999999</v>
      </c>
      <c r="E11" s="1049">
        <v>62833.811000000002</v>
      </c>
      <c r="F11" s="1050">
        <v>57055.174000000006</v>
      </c>
      <c r="G11" s="1051">
        <v>41395.205000000002</v>
      </c>
      <c r="H11" s="1052">
        <v>32270.825000000001</v>
      </c>
      <c r="I11" s="1052">
        <v>50519.266000000003</v>
      </c>
      <c r="J11" s="1053">
        <v>124185.296</v>
      </c>
      <c r="K11" s="1048">
        <v>41069.104999999996</v>
      </c>
      <c r="L11" s="1049">
        <v>30180.851999999999</v>
      </c>
      <c r="M11" s="1049">
        <v>6509.76</v>
      </c>
      <c r="N11" s="1053">
        <v>77759.717000000004</v>
      </c>
      <c r="O11" s="1048">
        <v>52.041999999999994</v>
      </c>
      <c r="P11" s="1049">
        <v>382.13400000000001</v>
      </c>
      <c r="Q11" s="1049">
        <v>26.148000000000003</v>
      </c>
      <c r="R11" s="1054">
        <v>460.32400000000001</v>
      </c>
    </row>
    <row r="12" spans="1:18">
      <c r="A12" s="2145"/>
      <c r="B12" s="84" t="s">
        <v>284</v>
      </c>
      <c r="C12" s="1055">
        <v>-20534.317999999999</v>
      </c>
      <c r="D12" s="1056"/>
      <c r="E12" s="1057"/>
      <c r="F12" s="1057"/>
      <c r="G12" s="1058"/>
      <c r="H12" s="1059"/>
      <c r="I12" s="1059"/>
      <c r="J12" s="1060"/>
      <c r="K12" s="1059"/>
      <c r="L12" s="1059"/>
      <c r="M12" s="1059"/>
      <c r="N12" s="1060"/>
      <c r="O12" s="1058"/>
      <c r="P12" s="1059"/>
      <c r="Q12" s="1059"/>
      <c r="R12" s="1060"/>
    </row>
    <row r="13" spans="1:18">
      <c r="A13" s="2145"/>
      <c r="B13" s="85" t="s">
        <v>285</v>
      </c>
      <c r="C13" s="1061">
        <v>-854.51300000000003</v>
      </c>
      <c r="D13" s="1056"/>
      <c r="E13" s="1057"/>
      <c r="F13" s="1057"/>
      <c r="G13" s="1058"/>
      <c r="H13" s="1059"/>
      <c r="I13" s="1059"/>
      <c r="J13" s="1060"/>
      <c r="K13" s="1059"/>
      <c r="L13" s="1059"/>
      <c r="M13" s="1059"/>
      <c r="N13" s="1060"/>
      <c r="O13" s="1058"/>
      <c r="P13" s="1059"/>
      <c r="Q13" s="1059"/>
      <c r="R13" s="1060"/>
    </row>
    <row r="14" spans="1:18" ht="15.75" thickBot="1">
      <c r="A14" s="2146"/>
      <c r="B14" s="83" t="s">
        <v>286</v>
      </c>
      <c r="C14" s="1062">
        <v>181016.50599999999</v>
      </c>
      <c r="D14" s="1058"/>
      <c r="E14" s="1059"/>
      <c r="F14" s="1059"/>
      <c r="G14" s="1058"/>
      <c r="H14" s="1059"/>
      <c r="I14" s="1059"/>
      <c r="J14" s="1060"/>
      <c r="K14" s="1059"/>
      <c r="L14" s="1059"/>
      <c r="M14" s="1059"/>
      <c r="N14" s="1060"/>
      <c r="O14" s="1058"/>
      <c r="P14" s="1059"/>
      <c r="Q14" s="1059"/>
      <c r="R14" s="1060"/>
    </row>
    <row r="15" spans="1:18">
      <c r="A15" s="2144">
        <v>41274</v>
      </c>
      <c r="B15" s="81" t="s">
        <v>280</v>
      </c>
      <c r="C15" s="1063">
        <v>2470.5160000000001</v>
      </c>
      <c r="D15" s="1064">
        <v>1553.1770000000001</v>
      </c>
      <c r="E15" s="1065">
        <v>544.82299999999998</v>
      </c>
      <c r="F15" s="1066">
        <v>372.51599999999996</v>
      </c>
      <c r="G15" s="1064">
        <v>928.822</v>
      </c>
      <c r="H15" s="1065">
        <v>472.60500000000002</v>
      </c>
      <c r="I15" s="1065">
        <v>342.20400000000001</v>
      </c>
      <c r="J15" s="1040">
        <v>1743.6310000000001</v>
      </c>
      <c r="K15" s="1064">
        <v>623.75900000000001</v>
      </c>
      <c r="L15" s="1065">
        <v>70.823999999999998</v>
      </c>
      <c r="M15" s="1065">
        <v>14.744</v>
      </c>
      <c r="N15" s="1040">
        <v>709.327</v>
      </c>
      <c r="O15" s="1064">
        <v>0.59599999999999997</v>
      </c>
      <c r="P15" s="1065">
        <v>1.3939999999999999</v>
      </c>
      <c r="Q15" s="1065">
        <v>15.568</v>
      </c>
      <c r="R15" s="691">
        <v>17.558</v>
      </c>
    </row>
    <row r="16" spans="1:18">
      <c r="A16" s="2145"/>
      <c r="B16" s="82" t="s">
        <v>281</v>
      </c>
      <c r="C16" s="1041">
        <v>42673.800999999999</v>
      </c>
      <c r="D16" s="1067">
        <v>28932.599000000002</v>
      </c>
      <c r="E16" s="1068">
        <v>6965.7509999999993</v>
      </c>
      <c r="F16" s="1069">
        <v>6775.451</v>
      </c>
      <c r="G16" s="1067">
        <v>22473.617999999999</v>
      </c>
      <c r="H16" s="1068">
        <v>6865.0029999999997</v>
      </c>
      <c r="I16" s="1068">
        <v>6723.8890000000001</v>
      </c>
      <c r="J16" s="1046">
        <v>36062.51</v>
      </c>
      <c r="K16" s="1067">
        <v>6359.8670000000002</v>
      </c>
      <c r="L16" s="1068">
        <v>100.748</v>
      </c>
      <c r="M16" s="1068">
        <v>12.44</v>
      </c>
      <c r="N16" s="1046">
        <v>6473.0549999999994</v>
      </c>
      <c r="O16" s="1067">
        <v>99.114000000000004</v>
      </c>
      <c r="P16" s="1068">
        <v>0</v>
      </c>
      <c r="Q16" s="1068">
        <v>39.122</v>
      </c>
      <c r="R16" s="695">
        <v>138.23599999999999</v>
      </c>
    </row>
    <row r="17" spans="1:19">
      <c r="A17" s="2145"/>
      <c r="B17" s="82" t="s">
        <v>282</v>
      </c>
      <c r="C17" s="1041">
        <v>148392.85500000001</v>
      </c>
      <c r="D17" s="1067">
        <v>54965.645000000004</v>
      </c>
      <c r="E17" s="1068">
        <v>51208.516000000003</v>
      </c>
      <c r="F17" s="1069">
        <v>42218.693999999996</v>
      </c>
      <c r="G17" s="1067">
        <v>21657.054</v>
      </c>
      <c r="H17" s="1068">
        <v>18445.001</v>
      </c>
      <c r="I17" s="1068">
        <v>35288.004000000001</v>
      </c>
      <c r="J17" s="1046">
        <v>75390.059000000008</v>
      </c>
      <c r="K17" s="1067">
        <v>33215.752999999997</v>
      </c>
      <c r="L17" s="1068">
        <v>30914.481</v>
      </c>
      <c r="M17" s="1068">
        <v>5898.2489999999998</v>
      </c>
      <c r="N17" s="1046">
        <v>70028.482999999993</v>
      </c>
      <c r="O17" s="1067">
        <v>92.837999999999994</v>
      </c>
      <c r="P17" s="1068">
        <v>1849.0340000000001</v>
      </c>
      <c r="Q17" s="1068">
        <v>1032.441</v>
      </c>
      <c r="R17" s="695">
        <v>2974.3130000000001</v>
      </c>
    </row>
    <row r="18" spans="1:19">
      <c r="A18" s="2145"/>
      <c r="B18" s="82" t="s">
        <v>653</v>
      </c>
      <c r="C18" s="1041">
        <v>22687.662</v>
      </c>
      <c r="D18" s="1067">
        <v>11041.256000000001</v>
      </c>
      <c r="E18" s="1068">
        <v>5800.2840000000006</v>
      </c>
      <c r="F18" s="1069">
        <v>5846.1219999999994</v>
      </c>
      <c r="G18" s="1067">
        <v>7217.0370000000003</v>
      </c>
      <c r="H18" s="1068">
        <v>4193.1710000000003</v>
      </c>
      <c r="I18" s="1068">
        <v>5298.8879999999999</v>
      </c>
      <c r="J18" s="1046">
        <v>16709.096000000001</v>
      </c>
      <c r="K18" s="1067">
        <v>3775.681</v>
      </c>
      <c r="L18" s="1068">
        <v>1553.1990000000001</v>
      </c>
      <c r="M18" s="1068">
        <v>543.88800000000003</v>
      </c>
      <c r="N18" s="1046">
        <v>5872.768</v>
      </c>
      <c r="O18" s="1067">
        <v>48.537999999999997</v>
      </c>
      <c r="P18" s="1068">
        <v>53.914000000000001</v>
      </c>
      <c r="Q18" s="1068">
        <v>3.3460000000000001</v>
      </c>
      <c r="R18" s="695">
        <v>105.798</v>
      </c>
    </row>
    <row r="19" spans="1:19" ht="15.75" thickBot="1">
      <c r="A19" s="2145"/>
      <c r="B19" s="83" t="s">
        <v>283</v>
      </c>
      <c r="C19" s="1047">
        <v>216224.834</v>
      </c>
      <c r="D19" s="1048">
        <v>96492.676999999996</v>
      </c>
      <c r="E19" s="1049">
        <v>64519.374000000003</v>
      </c>
      <c r="F19" s="1070">
        <v>55212.782999999996</v>
      </c>
      <c r="G19" s="1048">
        <v>52276.531000000003</v>
      </c>
      <c r="H19" s="1049">
        <v>29975.78</v>
      </c>
      <c r="I19" s="1049">
        <v>47652.985000000001</v>
      </c>
      <c r="J19" s="1053">
        <v>129905.296</v>
      </c>
      <c r="K19" s="1048">
        <v>43975.06</v>
      </c>
      <c r="L19" s="1049">
        <v>32639.252</v>
      </c>
      <c r="M19" s="1049">
        <v>6469.3209999999999</v>
      </c>
      <c r="N19" s="1053">
        <v>83083.633000000002</v>
      </c>
      <c r="O19" s="1048">
        <v>241.08600000000001</v>
      </c>
      <c r="P19" s="1049">
        <v>1904.3420000000001</v>
      </c>
      <c r="Q19" s="1049">
        <v>1090.4770000000001</v>
      </c>
      <c r="R19" s="1054">
        <v>3235.9049999999997</v>
      </c>
    </row>
    <row r="20" spans="1:19">
      <c r="A20" s="2145"/>
      <c r="B20" s="84" t="s">
        <v>284</v>
      </c>
      <c r="C20" s="693">
        <v>-24393.348999999998</v>
      </c>
      <c r="D20" s="1058"/>
      <c r="E20" s="1059"/>
      <c r="F20" s="1060"/>
      <c r="G20" s="1058"/>
      <c r="H20" s="1059"/>
      <c r="I20" s="1059"/>
      <c r="J20" s="1060"/>
      <c r="K20" s="1059"/>
      <c r="L20" s="1059"/>
      <c r="M20" s="1059"/>
      <c r="N20" s="1059"/>
      <c r="O20" s="1058"/>
      <c r="P20" s="1059"/>
      <c r="Q20" s="1059"/>
      <c r="R20" s="1060"/>
    </row>
    <row r="21" spans="1:19">
      <c r="A21" s="2145"/>
      <c r="B21" s="85" t="s">
        <v>285</v>
      </c>
      <c r="C21" s="1071">
        <v>-964.971</v>
      </c>
      <c r="D21" s="1058"/>
      <c r="E21" s="1059"/>
      <c r="F21" s="1060"/>
      <c r="G21" s="1058"/>
      <c r="H21" s="1059"/>
      <c r="I21" s="1059"/>
      <c r="J21" s="1060"/>
      <c r="K21" s="1059"/>
      <c r="L21" s="1059"/>
      <c r="M21" s="1059"/>
      <c r="N21" s="1059"/>
      <c r="O21" s="1058"/>
      <c r="P21" s="1059"/>
      <c r="Q21" s="1059"/>
      <c r="R21" s="1060"/>
    </row>
    <row r="22" spans="1:19" ht="15.75" thickBot="1">
      <c r="A22" s="2146"/>
      <c r="B22" s="83" t="s">
        <v>286</v>
      </c>
      <c r="C22" s="1072">
        <v>190866.51400000002</v>
      </c>
      <c r="D22" s="1058"/>
      <c r="E22" s="1059"/>
      <c r="F22" s="1060"/>
      <c r="G22" s="1058"/>
      <c r="H22" s="1059"/>
      <c r="I22" s="1059"/>
      <c r="J22" s="1060"/>
      <c r="K22" s="1059"/>
      <c r="L22" s="1059"/>
      <c r="M22" s="1059"/>
      <c r="N22" s="1059"/>
      <c r="O22" s="1058"/>
      <c r="P22" s="1059"/>
      <c r="Q22" s="1059"/>
      <c r="R22" s="1060"/>
    </row>
    <row r="23" spans="1:19" ht="25.5" customHeight="1">
      <c r="A23" s="2147" t="s">
        <v>654</v>
      </c>
      <c r="B23" s="81" t="s">
        <v>287</v>
      </c>
      <c r="C23" s="1063">
        <v>13819.496999999974</v>
      </c>
      <c r="D23" s="683">
        <v>13976.324999999997</v>
      </c>
      <c r="E23" s="1038">
        <v>1685.5630000000019</v>
      </c>
      <c r="F23" s="1040">
        <v>-1842.3910000000105</v>
      </c>
      <c r="G23" s="683">
        <v>10881.326000000001</v>
      </c>
      <c r="H23" s="1038">
        <v>-2295.0450000000019</v>
      </c>
      <c r="I23" s="1038">
        <v>-2866.2810000000027</v>
      </c>
      <c r="J23" s="1040">
        <v>5720</v>
      </c>
      <c r="K23" s="683">
        <v>2905.9550000000017</v>
      </c>
      <c r="L23" s="1038">
        <v>2458.4000000000015</v>
      </c>
      <c r="M23" s="1038">
        <v>-40.439000000000306</v>
      </c>
      <c r="N23" s="1040">
        <v>5323.9159999999974</v>
      </c>
      <c r="O23" s="683">
        <v>189.04400000000001</v>
      </c>
      <c r="P23" s="1038">
        <v>1522.2080000000001</v>
      </c>
      <c r="Q23" s="1038">
        <v>1064.3290000000002</v>
      </c>
      <c r="R23" s="691">
        <v>2775.5809999999997</v>
      </c>
    </row>
    <row r="24" spans="1:19">
      <c r="A24" s="2148"/>
      <c r="B24" s="82" t="s">
        <v>288</v>
      </c>
      <c r="C24" s="1073">
        <v>6.8276346883086245E-2</v>
      </c>
      <c r="D24" s="1074">
        <v>0.1693764285653345</v>
      </c>
      <c r="E24" s="675">
        <v>2.6825732407031653E-2</v>
      </c>
      <c r="F24" s="1075">
        <v>-3.2291392188200325E-2</v>
      </c>
      <c r="G24" s="1074">
        <v>0.26286440663840172</v>
      </c>
      <c r="H24" s="675">
        <v>-7.1118262393353809E-2</v>
      </c>
      <c r="I24" s="675">
        <v>-5.6736394388627945E-2</v>
      </c>
      <c r="J24" s="1075">
        <v>4.6060203455971151E-2</v>
      </c>
      <c r="K24" s="1074">
        <v>7.0757689995922773E-2</v>
      </c>
      <c r="L24" s="675">
        <v>8.1455619609413332E-2</v>
      </c>
      <c r="M24" s="675">
        <v>-6.2120569729145628E-3</v>
      </c>
      <c r="N24" s="1075">
        <v>6.8466247118671955E-2</v>
      </c>
      <c r="O24" s="1074">
        <v>3.6325275738826339</v>
      </c>
      <c r="P24" s="675">
        <v>3.983440363851424</v>
      </c>
      <c r="Q24" s="675">
        <v>40.704030901024936</v>
      </c>
      <c r="R24" s="1076">
        <v>6.0296247860202801</v>
      </c>
    </row>
    <row r="25" spans="1:19" ht="27.75" customHeight="1" thickBot="1">
      <c r="A25" s="2149"/>
      <c r="B25" s="86" t="s">
        <v>289</v>
      </c>
      <c r="C25" s="1077"/>
      <c r="D25" s="1078">
        <v>1.0113483146311348</v>
      </c>
      <c r="E25" s="1079">
        <v>0.12196992408623882</v>
      </c>
      <c r="F25" s="1080">
        <v>-0.13331823871737256</v>
      </c>
      <c r="G25" s="1078">
        <v>0.78738943971694642</v>
      </c>
      <c r="H25" s="1079">
        <v>-0.16607297646216837</v>
      </c>
      <c r="I25" s="1079">
        <v>-0.20740848961434763</v>
      </c>
      <c r="J25" s="1080">
        <v>0.41390797364043069</v>
      </c>
      <c r="K25" s="1078">
        <v>0.21027936110844028</v>
      </c>
      <c r="L25" s="1079">
        <v>0.17789359482476144</v>
      </c>
      <c r="M25" s="1079">
        <v>-2.9262280674904723E-3</v>
      </c>
      <c r="N25" s="1080">
        <v>0.38524672786571085</v>
      </c>
      <c r="O25" s="1078">
        <v>1.3679513805748528E-2</v>
      </c>
      <c r="P25" s="1079">
        <v>0.11014930572364558</v>
      </c>
      <c r="Q25" s="1079">
        <v>7.701647896446609E-2</v>
      </c>
      <c r="R25" s="1081">
        <v>0.20084529849386015</v>
      </c>
    </row>
    <row r="26" spans="1:19">
      <c r="D26" s="74"/>
      <c r="J26" s="87"/>
      <c r="N26" s="87"/>
      <c r="R26" s="87"/>
    </row>
    <row r="27" spans="1:19">
      <c r="C27" s="88"/>
      <c r="D27" s="87"/>
      <c r="E27" s="87"/>
      <c r="F27" s="87"/>
      <c r="G27" s="87"/>
      <c r="H27" s="87"/>
      <c r="I27" s="87"/>
      <c r="J27" s="89"/>
      <c r="K27" s="87"/>
      <c r="L27" s="87"/>
      <c r="M27" s="87"/>
      <c r="N27" s="87"/>
      <c r="O27" s="87"/>
      <c r="P27" s="87"/>
      <c r="Q27" s="87"/>
      <c r="R27" s="87"/>
      <c r="S27" s="74"/>
    </row>
    <row r="31" spans="1:19">
      <c r="C31" s="74"/>
    </row>
  </sheetData>
  <mergeCells count="13">
    <mergeCell ref="A7:A14"/>
    <mergeCell ref="A15:A22"/>
    <mergeCell ref="A23:A25"/>
    <mergeCell ref="O1:R1"/>
    <mergeCell ref="A2:R2"/>
    <mergeCell ref="O4:R4"/>
    <mergeCell ref="A5:A6"/>
    <mergeCell ref="B5:B6"/>
    <mergeCell ref="C5:C6"/>
    <mergeCell ref="D5:F5"/>
    <mergeCell ref="G5:J5"/>
    <mergeCell ref="K5:N5"/>
    <mergeCell ref="O5:R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AM17"/>
  <sheetViews>
    <sheetView zoomScaleNormal="100" workbookViewId="0"/>
  </sheetViews>
  <sheetFormatPr defaultRowHeight="15"/>
  <cols>
    <col min="2" max="2" width="22" customWidth="1"/>
    <col min="3" max="3" width="10.140625" customWidth="1"/>
    <col min="4" max="4" width="8.140625" customWidth="1"/>
  </cols>
  <sheetData>
    <row r="1" spans="1:39">
      <c r="A1" s="578"/>
      <c r="B1" s="578"/>
      <c r="C1" s="578"/>
      <c r="D1" s="578"/>
      <c r="E1" s="578"/>
      <c r="F1" s="578"/>
      <c r="G1" s="578"/>
      <c r="H1" s="578"/>
      <c r="I1" s="578"/>
      <c r="J1" s="578"/>
      <c r="K1" s="578"/>
      <c r="L1" s="578"/>
      <c r="M1" s="578"/>
      <c r="N1" s="578"/>
      <c r="O1" s="578"/>
      <c r="P1" s="578"/>
      <c r="Q1" s="578"/>
      <c r="R1" s="578"/>
      <c r="S1" s="578"/>
      <c r="T1" s="578"/>
      <c r="U1" s="578"/>
      <c r="V1" s="578"/>
      <c r="W1" s="578"/>
      <c r="X1" s="578"/>
      <c r="Y1" s="578"/>
      <c r="Z1" s="579"/>
      <c r="AA1" s="579"/>
      <c r="AB1" s="579"/>
      <c r="AC1" s="579"/>
      <c r="AD1" s="579"/>
      <c r="AE1" s="579"/>
      <c r="AF1" s="579"/>
      <c r="AG1" s="579"/>
      <c r="AH1" s="579"/>
      <c r="AI1" s="579"/>
      <c r="AJ1" s="2165" t="s">
        <v>656</v>
      </c>
      <c r="AK1" s="2165"/>
      <c r="AL1" s="2165"/>
      <c r="AM1" s="2165"/>
    </row>
    <row r="2" spans="1:39">
      <c r="A2" s="2166" t="s">
        <v>658</v>
      </c>
      <c r="B2" s="2166"/>
      <c r="C2" s="2166"/>
      <c r="D2" s="2166"/>
      <c r="E2" s="2166"/>
      <c r="F2" s="2166"/>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row>
    <row r="3" spans="1:39">
      <c r="A3" s="580"/>
      <c r="B3" s="580"/>
      <c r="C3" s="580"/>
      <c r="D3" s="580"/>
      <c r="E3" s="579"/>
      <c r="F3" s="580"/>
      <c r="G3" s="580"/>
      <c r="H3" s="580"/>
      <c r="I3" s="580"/>
      <c r="J3" s="580"/>
      <c r="K3" s="580"/>
      <c r="L3" s="580"/>
      <c r="M3" s="580"/>
      <c r="N3" s="580"/>
      <c r="O3" s="580"/>
      <c r="P3" s="580"/>
      <c r="Q3" s="580"/>
      <c r="R3" s="580"/>
      <c r="S3" s="580"/>
      <c r="T3" s="580"/>
      <c r="U3" s="580"/>
      <c r="V3" s="580"/>
      <c r="W3" s="580"/>
      <c r="X3" s="580"/>
      <c r="Y3" s="580"/>
      <c r="Z3" s="580"/>
      <c r="AA3" s="580"/>
      <c r="AB3" s="580"/>
      <c r="AC3" s="580"/>
      <c r="AD3" s="579"/>
      <c r="AE3" s="579"/>
      <c r="AF3" s="579"/>
      <c r="AG3" s="579"/>
      <c r="AH3" s="579"/>
      <c r="AI3" s="579"/>
      <c r="AJ3" s="579"/>
      <c r="AK3" s="579"/>
      <c r="AL3" s="579"/>
      <c r="AM3" s="579"/>
    </row>
    <row r="4" spans="1:39" ht="15.75" customHeight="1" thickBot="1">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9"/>
      <c r="AA4" s="579"/>
      <c r="AB4" s="579"/>
      <c r="AC4" s="579"/>
      <c r="AD4" s="579"/>
      <c r="AE4" s="579"/>
      <c r="AF4" s="579"/>
      <c r="AG4" s="579"/>
      <c r="AH4" s="579"/>
      <c r="AI4" s="579"/>
      <c r="AJ4" s="2167" t="s">
        <v>1</v>
      </c>
      <c r="AK4" s="2167"/>
      <c r="AL4" s="2167"/>
      <c r="AM4" s="2167"/>
    </row>
    <row r="5" spans="1:39" ht="15.75" customHeight="1" thickBot="1">
      <c r="A5" s="2168" t="s">
        <v>273</v>
      </c>
      <c r="B5" s="2170" t="s">
        <v>263</v>
      </c>
      <c r="C5" s="2168" t="s">
        <v>6</v>
      </c>
      <c r="D5" s="2174" t="s">
        <v>6</v>
      </c>
      <c r="E5" s="2175"/>
      <c r="F5" s="2175"/>
      <c r="G5" s="2175"/>
      <c r="H5" s="2175"/>
      <c r="I5" s="2175"/>
      <c r="J5" s="2175"/>
      <c r="K5" s="2175"/>
      <c r="L5" s="2176"/>
      <c r="M5" s="2174" t="s">
        <v>657</v>
      </c>
      <c r="N5" s="2175"/>
      <c r="O5" s="2175"/>
      <c r="P5" s="2175"/>
      <c r="Q5" s="2175"/>
      <c r="R5" s="2175"/>
      <c r="S5" s="2175"/>
      <c r="T5" s="2175"/>
      <c r="U5" s="2176"/>
      <c r="V5" s="2174" t="s">
        <v>275</v>
      </c>
      <c r="W5" s="2175"/>
      <c r="X5" s="2175"/>
      <c r="Y5" s="2175"/>
      <c r="Z5" s="2175"/>
      <c r="AA5" s="2175"/>
      <c r="AB5" s="2175"/>
      <c r="AC5" s="2175"/>
      <c r="AD5" s="2176"/>
      <c r="AE5" s="2174" t="s">
        <v>276</v>
      </c>
      <c r="AF5" s="2175"/>
      <c r="AG5" s="2175"/>
      <c r="AH5" s="2175"/>
      <c r="AI5" s="2175"/>
      <c r="AJ5" s="2175"/>
      <c r="AK5" s="2175"/>
      <c r="AL5" s="2175"/>
      <c r="AM5" s="2176"/>
    </row>
    <row r="6" spans="1:39" ht="15" customHeight="1">
      <c r="A6" s="2169"/>
      <c r="B6" s="2171"/>
      <c r="C6" s="2169"/>
      <c r="D6" s="2177" t="s">
        <v>3</v>
      </c>
      <c r="E6" s="2178"/>
      <c r="F6" s="2179"/>
      <c r="G6" s="2177" t="s">
        <v>4</v>
      </c>
      <c r="H6" s="2178"/>
      <c r="I6" s="2179"/>
      <c r="J6" s="2177" t="s">
        <v>5</v>
      </c>
      <c r="K6" s="2178"/>
      <c r="L6" s="2179"/>
      <c r="M6" s="2177" t="s">
        <v>3</v>
      </c>
      <c r="N6" s="2178"/>
      <c r="O6" s="2179"/>
      <c r="P6" s="2177" t="s">
        <v>4</v>
      </c>
      <c r="Q6" s="2178"/>
      <c r="R6" s="2179"/>
      <c r="S6" s="2177" t="s">
        <v>5</v>
      </c>
      <c r="T6" s="2178"/>
      <c r="U6" s="2179"/>
      <c r="V6" s="2177" t="s">
        <v>3</v>
      </c>
      <c r="W6" s="2178"/>
      <c r="X6" s="2179"/>
      <c r="Y6" s="2177" t="s">
        <v>4</v>
      </c>
      <c r="Z6" s="2178"/>
      <c r="AA6" s="2179"/>
      <c r="AB6" s="2177" t="s">
        <v>5</v>
      </c>
      <c r="AC6" s="2178"/>
      <c r="AD6" s="2179"/>
      <c r="AE6" s="2177" t="s">
        <v>3</v>
      </c>
      <c r="AF6" s="2178"/>
      <c r="AG6" s="2179"/>
      <c r="AH6" s="2177" t="s">
        <v>4</v>
      </c>
      <c r="AI6" s="2178"/>
      <c r="AJ6" s="2179"/>
      <c r="AK6" s="2177" t="s">
        <v>5</v>
      </c>
      <c r="AL6" s="2178"/>
      <c r="AM6" s="2179"/>
    </row>
    <row r="7" spans="1:39" ht="49.5" thickBot="1">
      <c r="A7" s="2169"/>
      <c r="B7" s="2172"/>
      <c r="C7" s="2173"/>
      <c r="D7" s="581" t="s">
        <v>303</v>
      </c>
      <c r="E7" s="582" t="s">
        <v>278</v>
      </c>
      <c r="F7" s="583" t="s">
        <v>279</v>
      </c>
      <c r="G7" s="581" t="s">
        <v>303</v>
      </c>
      <c r="H7" s="582" t="s">
        <v>278</v>
      </c>
      <c r="I7" s="583" t="s">
        <v>279</v>
      </c>
      <c r="J7" s="581" t="s">
        <v>303</v>
      </c>
      <c r="K7" s="582" t="s">
        <v>278</v>
      </c>
      <c r="L7" s="583" t="s">
        <v>279</v>
      </c>
      <c r="M7" s="581" t="s">
        <v>303</v>
      </c>
      <c r="N7" s="582" t="s">
        <v>278</v>
      </c>
      <c r="O7" s="583" t="s">
        <v>279</v>
      </c>
      <c r="P7" s="581" t="s">
        <v>303</v>
      </c>
      <c r="Q7" s="582" t="s">
        <v>278</v>
      </c>
      <c r="R7" s="583" t="s">
        <v>279</v>
      </c>
      <c r="S7" s="581" t="s">
        <v>303</v>
      </c>
      <c r="T7" s="582" t="s">
        <v>278</v>
      </c>
      <c r="U7" s="583" t="s">
        <v>279</v>
      </c>
      <c r="V7" s="581" t="s">
        <v>303</v>
      </c>
      <c r="W7" s="582" t="s">
        <v>278</v>
      </c>
      <c r="X7" s="583" t="s">
        <v>279</v>
      </c>
      <c r="Y7" s="581" t="s">
        <v>303</v>
      </c>
      <c r="Z7" s="582" t="s">
        <v>278</v>
      </c>
      <c r="AA7" s="583" t="s">
        <v>279</v>
      </c>
      <c r="AB7" s="581" t="s">
        <v>303</v>
      </c>
      <c r="AC7" s="582" t="s">
        <v>278</v>
      </c>
      <c r="AD7" s="583" t="s">
        <v>279</v>
      </c>
      <c r="AE7" s="1585" t="s">
        <v>303</v>
      </c>
      <c r="AF7" s="1586" t="s">
        <v>278</v>
      </c>
      <c r="AG7" s="1587" t="s">
        <v>279</v>
      </c>
      <c r="AH7" s="1585" t="s">
        <v>303</v>
      </c>
      <c r="AI7" s="1586" t="s">
        <v>278</v>
      </c>
      <c r="AJ7" s="1587" t="s">
        <v>279</v>
      </c>
      <c r="AK7" s="1585" t="s">
        <v>303</v>
      </c>
      <c r="AL7" s="1586" t="s">
        <v>278</v>
      </c>
      <c r="AM7" s="1587" t="s">
        <v>279</v>
      </c>
    </row>
    <row r="8" spans="1:39" ht="18.75" customHeight="1">
      <c r="A8" s="2162" t="s">
        <v>368</v>
      </c>
      <c r="B8" s="81" t="s">
        <v>280</v>
      </c>
      <c r="C8" s="584">
        <v>2409.8450000000003</v>
      </c>
      <c r="D8" s="584">
        <v>1127.8470000000002</v>
      </c>
      <c r="E8" s="585">
        <v>401.30599999999998</v>
      </c>
      <c r="F8" s="586">
        <v>301.76299999999998</v>
      </c>
      <c r="G8" s="584">
        <v>159.661</v>
      </c>
      <c r="H8" s="585">
        <v>158.76999999999998</v>
      </c>
      <c r="I8" s="586">
        <v>225.13399999999999</v>
      </c>
      <c r="J8" s="584">
        <v>26.344999999999999</v>
      </c>
      <c r="K8" s="585">
        <v>9.004999999999999</v>
      </c>
      <c r="L8" s="586">
        <v>1.4E-2</v>
      </c>
      <c r="M8" s="587">
        <v>586.62599999999998</v>
      </c>
      <c r="N8" s="588">
        <v>307.315</v>
      </c>
      <c r="O8" s="589">
        <v>299.90699999999998</v>
      </c>
      <c r="P8" s="587">
        <v>58.238999999999997</v>
      </c>
      <c r="Q8" s="588">
        <v>129.392</v>
      </c>
      <c r="R8" s="589">
        <v>214.19399999999999</v>
      </c>
      <c r="S8" s="587">
        <v>13.613</v>
      </c>
      <c r="T8" s="588">
        <v>7.2130000000000001</v>
      </c>
      <c r="U8" s="589">
        <v>0</v>
      </c>
      <c r="V8" s="590">
        <v>540.91700000000003</v>
      </c>
      <c r="W8" s="591">
        <v>90.778999999999996</v>
      </c>
      <c r="X8" s="592">
        <v>1.4910000000000001</v>
      </c>
      <c r="Y8" s="590">
        <v>101.18600000000001</v>
      </c>
      <c r="Z8" s="591">
        <v>29.378</v>
      </c>
      <c r="AA8" s="592">
        <v>10.94</v>
      </c>
      <c r="AB8" s="593">
        <v>12.731999999999999</v>
      </c>
      <c r="AC8" s="591">
        <v>1.647</v>
      </c>
      <c r="AD8" s="594">
        <v>1.4E-2</v>
      </c>
      <c r="AE8" s="611">
        <v>0.30399999999999999</v>
      </c>
      <c r="AF8" s="612">
        <v>3.2120000000000002</v>
      </c>
      <c r="AG8" s="613">
        <v>0.36499999999999999</v>
      </c>
      <c r="AH8" s="611">
        <v>0.23599999999999999</v>
      </c>
      <c r="AI8" s="614">
        <v>0</v>
      </c>
      <c r="AJ8" s="615">
        <v>0</v>
      </c>
      <c r="AK8" s="611">
        <v>0</v>
      </c>
      <c r="AL8" s="614">
        <v>0.14499999999999999</v>
      </c>
      <c r="AM8" s="613">
        <v>0</v>
      </c>
    </row>
    <row r="9" spans="1:39" ht="16.5" customHeight="1">
      <c r="A9" s="2163"/>
      <c r="B9" s="82" t="s">
        <v>281</v>
      </c>
      <c r="C9" s="598">
        <v>40544.232000000004</v>
      </c>
      <c r="D9" s="598">
        <v>19564.333000000002</v>
      </c>
      <c r="E9" s="599">
        <v>5606.0530000000008</v>
      </c>
      <c r="F9" s="600">
        <v>6617.9950000000008</v>
      </c>
      <c r="G9" s="598">
        <v>4167.4440000000004</v>
      </c>
      <c r="H9" s="599">
        <v>1505.8899999999999</v>
      </c>
      <c r="I9" s="600">
        <v>1634.373</v>
      </c>
      <c r="J9" s="598">
        <v>1066.817</v>
      </c>
      <c r="K9" s="599">
        <v>381.29699999999997</v>
      </c>
      <c r="L9" s="600">
        <v>0.03</v>
      </c>
      <c r="M9" s="601">
        <v>15261.61</v>
      </c>
      <c r="N9" s="602">
        <v>5534.0910000000003</v>
      </c>
      <c r="O9" s="596">
        <v>6611.4350000000004</v>
      </c>
      <c r="P9" s="601">
        <v>2874.9929999999999</v>
      </c>
      <c r="Q9" s="602">
        <v>1462.8969999999999</v>
      </c>
      <c r="R9" s="596">
        <v>1623.876</v>
      </c>
      <c r="S9" s="601">
        <v>882.375</v>
      </c>
      <c r="T9" s="602">
        <v>379.35899999999998</v>
      </c>
      <c r="U9" s="596">
        <v>0</v>
      </c>
      <c r="V9" s="601">
        <v>4295.4040000000005</v>
      </c>
      <c r="W9" s="602">
        <v>71.962000000000003</v>
      </c>
      <c r="X9" s="596">
        <v>6.194</v>
      </c>
      <c r="Y9" s="601">
        <v>1292.431</v>
      </c>
      <c r="Z9" s="602">
        <v>42.993000000000002</v>
      </c>
      <c r="AA9" s="596">
        <v>10.497</v>
      </c>
      <c r="AB9" s="603">
        <v>184.21199999999999</v>
      </c>
      <c r="AC9" s="602">
        <v>1.7529999999999999</v>
      </c>
      <c r="AD9" s="597">
        <v>0.03</v>
      </c>
      <c r="AE9" s="598">
        <v>7.319</v>
      </c>
      <c r="AF9" s="602">
        <v>0</v>
      </c>
      <c r="AG9" s="604">
        <v>0.36599999999999999</v>
      </c>
      <c r="AH9" s="595">
        <v>0.02</v>
      </c>
      <c r="AI9" s="599">
        <v>0</v>
      </c>
      <c r="AJ9" s="600">
        <v>0</v>
      </c>
      <c r="AK9" s="598">
        <v>0.23</v>
      </c>
      <c r="AL9" s="597">
        <v>0.185</v>
      </c>
      <c r="AM9" s="596">
        <v>0</v>
      </c>
    </row>
    <row r="10" spans="1:39" ht="16.5" customHeight="1">
      <c r="A10" s="2163"/>
      <c r="B10" s="82" t="s">
        <v>282</v>
      </c>
      <c r="C10" s="598">
        <v>139362.66600000003</v>
      </c>
      <c r="D10" s="598">
        <v>37882.182000000001</v>
      </c>
      <c r="E10" s="599">
        <v>39311.327000000005</v>
      </c>
      <c r="F10" s="600">
        <v>26047.823</v>
      </c>
      <c r="G10" s="598">
        <v>6749.4610000000002</v>
      </c>
      <c r="H10" s="599">
        <v>9762.7870000000003</v>
      </c>
      <c r="I10" s="600">
        <v>16625.036000000004</v>
      </c>
      <c r="J10" s="598">
        <v>1736.9960000000001</v>
      </c>
      <c r="K10" s="599">
        <v>1247.0539999999999</v>
      </c>
      <c r="L10" s="600">
        <v>0</v>
      </c>
      <c r="M10" s="601">
        <v>13187.186</v>
      </c>
      <c r="N10" s="602">
        <v>15211.726000000001</v>
      </c>
      <c r="O10" s="596">
        <v>26016.295999999998</v>
      </c>
      <c r="P10" s="601">
        <v>1562.3109999999999</v>
      </c>
      <c r="Q10" s="602">
        <v>5486.259</v>
      </c>
      <c r="R10" s="596">
        <v>10718.433000000001</v>
      </c>
      <c r="S10" s="601">
        <v>684.88800000000003</v>
      </c>
      <c r="T10" s="602">
        <v>891.37400000000002</v>
      </c>
      <c r="U10" s="596">
        <v>0</v>
      </c>
      <c r="V10" s="601">
        <v>24677.496999999999</v>
      </c>
      <c r="W10" s="602">
        <v>23838.769</v>
      </c>
      <c r="X10" s="596">
        <v>19.077000000000002</v>
      </c>
      <c r="Y10" s="601">
        <v>5163.0290000000005</v>
      </c>
      <c r="Z10" s="602">
        <v>4214.17</v>
      </c>
      <c r="AA10" s="596">
        <v>5897.0050000000001</v>
      </c>
      <c r="AB10" s="603">
        <v>1050.124</v>
      </c>
      <c r="AC10" s="602">
        <v>351.02199999999999</v>
      </c>
      <c r="AD10" s="597">
        <v>0</v>
      </c>
      <c r="AE10" s="598">
        <v>17.498999999999999</v>
      </c>
      <c r="AF10" s="599">
        <v>260.83199999999999</v>
      </c>
      <c r="AG10" s="600">
        <v>12.45</v>
      </c>
      <c r="AH10" s="598">
        <v>24.120999999999999</v>
      </c>
      <c r="AI10" s="599">
        <v>62.357999999999997</v>
      </c>
      <c r="AJ10" s="600">
        <v>9.5980000000000008</v>
      </c>
      <c r="AK10" s="598">
        <v>1.984</v>
      </c>
      <c r="AL10" s="599">
        <v>4.6580000000000004</v>
      </c>
      <c r="AM10" s="596">
        <v>0</v>
      </c>
    </row>
    <row r="11" spans="1:39" ht="16.5" customHeight="1">
      <c r="A11" s="2163"/>
      <c r="B11" s="82" t="s">
        <v>653</v>
      </c>
      <c r="C11" s="598">
        <v>20088.594000000005</v>
      </c>
      <c r="D11" s="598">
        <v>7167.9079999999994</v>
      </c>
      <c r="E11" s="599">
        <v>3176.4380000000001</v>
      </c>
      <c r="F11" s="600">
        <v>3893.5369999999998</v>
      </c>
      <c r="G11" s="598">
        <v>2349.6040000000003</v>
      </c>
      <c r="H11" s="599">
        <v>1183.395</v>
      </c>
      <c r="I11" s="600">
        <v>1707.6870000000001</v>
      </c>
      <c r="J11" s="598">
        <v>517.75399999999991</v>
      </c>
      <c r="K11" s="599">
        <v>90.489000000000004</v>
      </c>
      <c r="L11" s="600">
        <v>1.782</v>
      </c>
      <c r="M11" s="601">
        <v>4402.9769999999999</v>
      </c>
      <c r="N11" s="602">
        <v>2013.3409999999999</v>
      </c>
      <c r="O11" s="596">
        <v>3882.0039999999999</v>
      </c>
      <c r="P11" s="601">
        <v>1530.095</v>
      </c>
      <c r="Q11" s="602">
        <v>794.26400000000001</v>
      </c>
      <c r="R11" s="596">
        <v>1153.1210000000001</v>
      </c>
      <c r="S11" s="601">
        <v>350.29199999999997</v>
      </c>
      <c r="T11" s="602">
        <v>53.594000000000001</v>
      </c>
      <c r="U11" s="596">
        <v>0</v>
      </c>
      <c r="V11" s="601">
        <v>2764.6019999999999</v>
      </c>
      <c r="W11" s="602">
        <v>1112.3530000000001</v>
      </c>
      <c r="X11" s="596">
        <v>8.3770000000000007</v>
      </c>
      <c r="Y11" s="601">
        <v>819.50900000000001</v>
      </c>
      <c r="Z11" s="602">
        <v>389.13099999999997</v>
      </c>
      <c r="AA11" s="596">
        <v>554.35299999999995</v>
      </c>
      <c r="AB11" s="603">
        <v>167.46199999999999</v>
      </c>
      <c r="AC11" s="602">
        <v>36.895000000000003</v>
      </c>
      <c r="AD11" s="597">
        <v>1.782</v>
      </c>
      <c r="AE11" s="595">
        <v>0.32900000000000001</v>
      </c>
      <c r="AF11" s="599">
        <v>50.744</v>
      </c>
      <c r="AG11" s="600">
        <v>3.1560000000000001</v>
      </c>
      <c r="AH11" s="597">
        <v>0</v>
      </c>
      <c r="AI11" s="602">
        <v>0</v>
      </c>
      <c r="AJ11" s="605">
        <v>0.21299999999999999</v>
      </c>
      <c r="AK11" s="597">
        <v>0</v>
      </c>
      <c r="AL11" s="602">
        <v>0</v>
      </c>
      <c r="AM11" s="605">
        <v>0</v>
      </c>
    </row>
    <row r="12" spans="1:39" ht="16.5" customHeight="1" thickBot="1">
      <c r="A12" s="2164"/>
      <c r="B12" s="83" t="s">
        <v>283</v>
      </c>
      <c r="C12" s="606">
        <v>202405.33700000003</v>
      </c>
      <c r="D12" s="606">
        <v>65742.27</v>
      </c>
      <c r="E12" s="607">
        <v>48495.124000000003</v>
      </c>
      <c r="F12" s="608">
        <v>36861.117999999995</v>
      </c>
      <c r="G12" s="606">
        <v>13426.170000000002</v>
      </c>
      <c r="H12" s="607">
        <v>12610.842000000001</v>
      </c>
      <c r="I12" s="608">
        <v>20192.230000000007</v>
      </c>
      <c r="J12" s="606">
        <v>3347.9120000000003</v>
      </c>
      <c r="K12" s="607">
        <v>1727.8449999999998</v>
      </c>
      <c r="L12" s="608">
        <v>1.8260000000000001</v>
      </c>
      <c r="M12" s="606">
        <v>33438.398999999998</v>
      </c>
      <c r="N12" s="607">
        <v>23066.473000000002</v>
      </c>
      <c r="O12" s="608">
        <v>36809.642</v>
      </c>
      <c r="P12" s="606">
        <v>6025.6379999999999</v>
      </c>
      <c r="Q12" s="607">
        <v>7872.8119999999999</v>
      </c>
      <c r="R12" s="608">
        <v>13709.624</v>
      </c>
      <c r="S12" s="606">
        <v>1931.1680000000001</v>
      </c>
      <c r="T12" s="607">
        <v>1331.54</v>
      </c>
      <c r="U12" s="608">
        <v>0</v>
      </c>
      <c r="V12" s="606">
        <v>32278.42</v>
      </c>
      <c r="W12" s="607">
        <v>25113.863000000001</v>
      </c>
      <c r="X12" s="608">
        <v>35.139000000000003</v>
      </c>
      <c r="Y12" s="606">
        <v>7376.1550000000007</v>
      </c>
      <c r="Z12" s="607">
        <v>4675.6720000000005</v>
      </c>
      <c r="AA12" s="608">
        <v>6472.7950000000001</v>
      </c>
      <c r="AB12" s="609">
        <v>1414.53</v>
      </c>
      <c r="AC12" s="607">
        <v>391.31699999999995</v>
      </c>
      <c r="AD12" s="610">
        <v>1.8260000000000001</v>
      </c>
      <c r="AE12" s="606">
        <v>25.451000000000001</v>
      </c>
      <c r="AF12" s="607">
        <v>314.78800000000001</v>
      </c>
      <c r="AG12" s="608">
        <v>16.337</v>
      </c>
      <c r="AH12" s="606">
        <v>24.376999999999999</v>
      </c>
      <c r="AI12" s="607">
        <v>62.357999999999997</v>
      </c>
      <c r="AJ12" s="608">
        <v>9.8109999999999999</v>
      </c>
      <c r="AK12" s="606">
        <v>2.214</v>
      </c>
      <c r="AL12" s="607">
        <v>4.9880000000000004</v>
      </c>
      <c r="AM12" s="608">
        <v>0</v>
      </c>
    </row>
    <row r="13" spans="1:39" ht="18" customHeight="1">
      <c r="A13" s="2162" t="s">
        <v>655</v>
      </c>
      <c r="B13" s="81" t="s">
        <v>280</v>
      </c>
      <c r="C13" s="584">
        <v>2470.516000000001</v>
      </c>
      <c r="D13" s="584">
        <v>1322.547</v>
      </c>
      <c r="E13" s="585">
        <v>401.90899999999999</v>
      </c>
      <c r="F13" s="586">
        <v>211.66</v>
      </c>
      <c r="G13" s="584">
        <v>192.607</v>
      </c>
      <c r="H13" s="585">
        <v>125.532</v>
      </c>
      <c r="I13" s="586">
        <v>157.018</v>
      </c>
      <c r="J13" s="584">
        <v>38.022999999999996</v>
      </c>
      <c r="K13" s="585">
        <v>17.382000000000001</v>
      </c>
      <c r="L13" s="586">
        <v>3.8380000000000001</v>
      </c>
      <c r="M13" s="587">
        <v>817.37199999999996</v>
      </c>
      <c r="N13" s="588">
        <v>354.52100000000002</v>
      </c>
      <c r="O13" s="589">
        <v>210.304</v>
      </c>
      <c r="P13" s="587">
        <v>88.224000000000004</v>
      </c>
      <c r="Q13" s="588">
        <v>101.494</v>
      </c>
      <c r="R13" s="589">
        <v>131.16</v>
      </c>
      <c r="S13" s="587">
        <v>23.225999999999999</v>
      </c>
      <c r="T13" s="588">
        <v>16.59</v>
      </c>
      <c r="U13" s="589">
        <v>0.74</v>
      </c>
      <c r="V13" s="590">
        <v>504.84699999999998</v>
      </c>
      <c r="W13" s="591">
        <v>45.994</v>
      </c>
      <c r="X13" s="592">
        <v>1.3520000000000001</v>
      </c>
      <c r="Y13" s="590">
        <v>104.11499999999999</v>
      </c>
      <c r="Z13" s="591">
        <v>24.038</v>
      </c>
      <c r="AA13" s="592">
        <v>10.294</v>
      </c>
      <c r="AB13" s="593">
        <v>14.797000000000001</v>
      </c>
      <c r="AC13" s="591">
        <v>0.79200000000000004</v>
      </c>
      <c r="AD13" s="594">
        <v>3.0979999999999999</v>
      </c>
      <c r="AE13" s="611">
        <v>0.32800000000000001</v>
      </c>
      <c r="AF13" s="612">
        <v>1.3939999999999999</v>
      </c>
      <c r="AG13" s="613">
        <v>4.0000000000000001E-3</v>
      </c>
      <c r="AH13" s="611">
        <v>0.26800000000000002</v>
      </c>
      <c r="AI13" s="614">
        <v>0</v>
      </c>
      <c r="AJ13" s="615">
        <v>15.564</v>
      </c>
      <c r="AK13" s="611">
        <v>0</v>
      </c>
      <c r="AL13" s="614">
        <v>0</v>
      </c>
      <c r="AM13" s="613">
        <v>0</v>
      </c>
    </row>
    <row r="14" spans="1:39" ht="16.5" customHeight="1">
      <c r="A14" s="2163"/>
      <c r="B14" s="82" t="s">
        <v>281</v>
      </c>
      <c r="C14" s="598">
        <v>42673.801000000007</v>
      </c>
      <c r="D14" s="598">
        <v>22427.953000000001</v>
      </c>
      <c r="E14" s="599">
        <v>4734.28</v>
      </c>
      <c r="F14" s="600">
        <v>5780.1040000000003</v>
      </c>
      <c r="G14" s="598">
        <v>4839.9859999999999</v>
      </c>
      <c r="H14" s="599">
        <v>2037.866</v>
      </c>
      <c r="I14" s="600">
        <v>703.35599999999999</v>
      </c>
      <c r="J14" s="598">
        <v>1664.6599999999999</v>
      </c>
      <c r="K14" s="599">
        <v>193.60499999999999</v>
      </c>
      <c r="L14" s="600">
        <v>291.99099999999999</v>
      </c>
      <c r="M14" s="601">
        <v>17711.128000000001</v>
      </c>
      <c r="N14" s="602">
        <v>4675.5649999999996</v>
      </c>
      <c r="O14" s="596">
        <v>5776.3370000000004</v>
      </c>
      <c r="P14" s="601">
        <v>3302.4780000000001</v>
      </c>
      <c r="Q14" s="602">
        <v>1995.934</v>
      </c>
      <c r="R14" s="596">
        <v>657.59699999999998</v>
      </c>
      <c r="S14" s="601">
        <v>1460.0119999999999</v>
      </c>
      <c r="T14" s="602">
        <v>193.50399999999999</v>
      </c>
      <c r="U14" s="596">
        <v>289.95499999999998</v>
      </c>
      <c r="V14" s="601">
        <v>4626.42</v>
      </c>
      <c r="W14" s="602">
        <v>58.715000000000003</v>
      </c>
      <c r="X14" s="596">
        <v>2.9729999999999999</v>
      </c>
      <c r="Y14" s="601">
        <v>1537.4939999999999</v>
      </c>
      <c r="Z14" s="602">
        <v>41.932000000000002</v>
      </c>
      <c r="AA14" s="596">
        <v>7.431</v>
      </c>
      <c r="AB14" s="603">
        <v>195.953</v>
      </c>
      <c r="AC14" s="602">
        <v>0.10100000000000001</v>
      </c>
      <c r="AD14" s="597">
        <v>2.036</v>
      </c>
      <c r="AE14" s="598">
        <v>90.405000000000001</v>
      </c>
      <c r="AF14" s="597">
        <v>0</v>
      </c>
      <c r="AG14" s="600">
        <v>0.79400000000000004</v>
      </c>
      <c r="AH14" s="595">
        <v>1.4E-2</v>
      </c>
      <c r="AI14" s="599">
        <v>0</v>
      </c>
      <c r="AJ14" s="600">
        <v>38.328000000000003</v>
      </c>
      <c r="AK14" s="598">
        <v>8.6950000000000003</v>
      </c>
      <c r="AL14" s="597">
        <v>0</v>
      </c>
      <c r="AM14" s="596">
        <v>0</v>
      </c>
    </row>
    <row r="15" spans="1:39" ht="14.25" customHeight="1">
      <c r="A15" s="2163"/>
      <c r="B15" s="82" t="s">
        <v>282</v>
      </c>
      <c r="C15" s="598">
        <v>148392.85500000001</v>
      </c>
      <c r="D15" s="598">
        <v>44788.195999999996</v>
      </c>
      <c r="E15" s="599">
        <v>39002.630000000005</v>
      </c>
      <c r="F15" s="600">
        <v>24445.877</v>
      </c>
      <c r="G15" s="598">
        <v>7737.1310000000003</v>
      </c>
      <c r="H15" s="599">
        <v>11284.648999999999</v>
      </c>
      <c r="I15" s="600">
        <v>16343.44</v>
      </c>
      <c r="J15" s="598">
        <v>2440.3180000000002</v>
      </c>
      <c r="K15" s="599">
        <v>921.23699999999997</v>
      </c>
      <c r="L15" s="600">
        <v>1429.377</v>
      </c>
      <c r="M15" s="601">
        <v>18953.566999999999</v>
      </c>
      <c r="N15" s="602">
        <v>11324.16</v>
      </c>
      <c r="O15" s="596">
        <v>23965.63</v>
      </c>
      <c r="P15" s="601">
        <v>1465.1980000000001</v>
      </c>
      <c r="Q15" s="602">
        <v>6291.1559999999999</v>
      </c>
      <c r="R15" s="596">
        <v>11135.037</v>
      </c>
      <c r="S15" s="601">
        <v>1238.289</v>
      </c>
      <c r="T15" s="602">
        <v>829.68499999999995</v>
      </c>
      <c r="U15" s="596">
        <v>187.33699999999999</v>
      </c>
      <c r="V15" s="601">
        <v>25794.148000000001</v>
      </c>
      <c r="W15" s="602">
        <v>25945.995999999999</v>
      </c>
      <c r="X15" s="596">
        <v>14.641999999999999</v>
      </c>
      <c r="Y15" s="601">
        <v>6260.433</v>
      </c>
      <c r="Z15" s="602">
        <v>4876.933</v>
      </c>
      <c r="AA15" s="596">
        <v>4642.1819999999998</v>
      </c>
      <c r="AB15" s="603">
        <v>1161.172</v>
      </c>
      <c r="AC15" s="602">
        <v>91.552000000000007</v>
      </c>
      <c r="AD15" s="597">
        <v>1241.425</v>
      </c>
      <c r="AE15" s="598">
        <v>40.481000000000002</v>
      </c>
      <c r="AF15" s="599">
        <v>1732.4739999999999</v>
      </c>
      <c r="AG15" s="600">
        <v>465.60500000000002</v>
      </c>
      <c r="AH15" s="598">
        <v>11.5</v>
      </c>
      <c r="AI15" s="599">
        <v>116.56</v>
      </c>
      <c r="AJ15" s="600">
        <v>566.221</v>
      </c>
      <c r="AK15" s="598">
        <v>40.856999999999999</v>
      </c>
      <c r="AL15" s="599">
        <v>0</v>
      </c>
      <c r="AM15" s="596">
        <v>0.61499999999999999</v>
      </c>
    </row>
    <row r="16" spans="1:39" ht="14.25" customHeight="1">
      <c r="A16" s="2163"/>
      <c r="B16" s="82" t="s">
        <v>653</v>
      </c>
      <c r="C16" s="598">
        <v>22687.662</v>
      </c>
      <c r="D16" s="598">
        <v>8136.7460000000001</v>
      </c>
      <c r="E16" s="599">
        <v>4570.0589999999993</v>
      </c>
      <c r="F16" s="600">
        <v>3689.163</v>
      </c>
      <c r="G16" s="598">
        <v>2000.8389999999999</v>
      </c>
      <c r="H16" s="599">
        <v>1167.0509999999999</v>
      </c>
      <c r="I16" s="600">
        <v>1331.433</v>
      </c>
      <c r="J16" s="598">
        <v>903.67100000000005</v>
      </c>
      <c r="K16" s="599">
        <v>63.173999999999999</v>
      </c>
      <c r="L16" s="600">
        <v>825.52599999999995</v>
      </c>
      <c r="M16" s="601">
        <v>5210.4570000000003</v>
      </c>
      <c r="N16" s="602">
        <v>3324.143</v>
      </c>
      <c r="O16" s="596">
        <v>3677.8679999999999</v>
      </c>
      <c r="P16" s="601">
        <v>1471.617</v>
      </c>
      <c r="Q16" s="602">
        <v>819.995</v>
      </c>
      <c r="R16" s="596">
        <v>1144.318</v>
      </c>
      <c r="S16" s="601">
        <v>534.96299999999997</v>
      </c>
      <c r="T16" s="602">
        <v>49.033000000000001</v>
      </c>
      <c r="U16" s="596">
        <v>476.702</v>
      </c>
      <c r="V16" s="601">
        <v>2877.7510000000002</v>
      </c>
      <c r="W16" s="602">
        <v>1195.1769999999999</v>
      </c>
      <c r="X16" s="596">
        <v>8.1579999999999995</v>
      </c>
      <c r="Y16" s="601">
        <v>529.22199999999998</v>
      </c>
      <c r="Z16" s="602">
        <v>347.05599999999998</v>
      </c>
      <c r="AA16" s="596">
        <v>187.11500000000001</v>
      </c>
      <c r="AB16" s="603">
        <v>368.70800000000003</v>
      </c>
      <c r="AC16" s="602">
        <v>10.965999999999999</v>
      </c>
      <c r="AD16" s="597">
        <v>348.61500000000001</v>
      </c>
      <c r="AE16" s="595">
        <v>48.537999999999997</v>
      </c>
      <c r="AF16" s="599">
        <v>50.738999999999997</v>
      </c>
      <c r="AG16" s="600">
        <v>3.137</v>
      </c>
      <c r="AH16" s="595">
        <v>0</v>
      </c>
      <c r="AI16" s="597">
        <v>0</v>
      </c>
      <c r="AJ16" s="596">
        <v>0</v>
      </c>
      <c r="AK16" s="595">
        <v>0</v>
      </c>
      <c r="AL16" s="597">
        <v>3.1749999999999998</v>
      </c>
      <c r="AM16" s="596">
        <v>0.20899999999999999</v>
      </c>
    </row>
    <row r="17" spans="1:39" ht="17.25" customHeight="1" thickBot="1">
      <c r="A17" s="2164"/>
      <c r="B17" s="83" t="s">
        <v>283</v>
      </c>
      <c r="C17" s="606">
        <v>216224.83400000003</v>
      </c>
      <c r="D17" s="606">
        <v>76675.441999999995</v>
      </c>
      <c r="E17" s="607">
        <v>48708.878000000004</v>
      </c>
      <c r="F17" s="608">
        <v>34126.803999999996</v>
      </c>
      <c r="G17" s="606">
        <v>14770.563</v>
      </c>
      <c r="H17" s="607">
        <v>14615.097999999998</v>
      </c>
      <c r="I17" s="608">
        <v>18535.247000000003</v>
      </c>
      <c r="J17" s="606">
        <v>5046.6720000000005</v>
      </c>
      <c r="K17" s="607">
        <v>1195.3979999999999</v>
      </c>
      <c r="L17" s="608">
        <v>2550.732</v>
      </c>
      <c r="M17" s="606">
        <v>42692.523999999998</v>
      </c>
      <c r="N17" s="607">
        <v>19678.388999999999</v>
      </c>
      <c r="O17" s="608">
        <v>33630.139000000003</v>
      </c>
      <c r="P17" s="606">
        <v>6327.5170000000007</v>
      </c>
      <c r="Q17" s="607">
        <v>9208.5789999999997</v>
      </c>
      <c r="R17" s="608">
        <v>13068.111999999999</v>
      </c>
      <c r="S17" s="606">
        <v>3256.49</v>
      </c>
      <c r="T17" s="607">
        <v>1088.8119999999999</v>
      </c>
      <c r="U17" s="608">
        <v>954.73399999999992</v>
      </c>
      <c r="V17" s="606">
        <v>33803.165999999997</v>
      </c>
      <c r="W17" s="607">
        <v>27245.881999999998</v>
      </c>
      <c r="X17" s="608">
        <v>27.125</v>
      </c>
      <c r="Y17" s="606">
        <v>8431.2639999999992</v>
      </c>
      <c r="Z17" s="607">
        <v>5289.9589999999998</v>
      </c>
      <c r="AA17" s="608">
        <v>4847.0219999999999</v>
      </c>
      <c r="AB17" s="609">
        <v>1740.63</v>
      </c>
      <c r="AC17" s="607">
        <v>103.411</v>
      </c>
      <c r="AD17" s="610">
        <v>1595.174</v>
      </c>
      <c r="AE17" s="606">
        <v>179.75200000000001</v>
      </c>
      <c r="AF17" s="607">
        <v>1784.607</v>
      </c>
      <c r="AG17" s="608">
        <v>469.54</v>
      </c>
      <c r="AH17" s="606">
        <v>11.782</v>
      </c>
      <c r="AI17" s="607">
        <v>116.56</v>
      </c>
      <c r="AJ17" s="608">
        <v>620.11300000000006</v>
      </c>
      <c r="AK17" s="606">
        <v>49.552</v>
      </c>
      <c r="AL17" s="607">
        <v>3.1749999999999998</v>
      </c>
      <c r="AM17" s="608">
        <v>0.82399999999999995</v>
      </c>
    </row>
  </sheetData>
  <mergeCells count="24">
    <mergeCell ref="G6:I6"/>
    <mergeCell ref="J6:L6"/>
    <mergeCell ref="V6:X6"/>
    <mergeCell ref="Y6:AA6"/>
    <mergeCell ref="AB6:AD6"/>
    <mergeCell ref="M6:O6"/>
    <mergeCell ref="P6:R6"/>
    <mergeCell ref="S6:U6"/>
    <mergeCell ref="A8:A12"/>
    <mergeCell ref="A13:A17"/>
    <mergeCell ref="AJ1:AM1"/>
    <mergeCell ref="A2:AM2"/>
    <mergeCell ref="AJ4:AM4"/>
    <mergeCell ref="A5:A7"/>
    <mergeCell ref="B5:B7"/>
    <mergeCell ref="C5:C7"/>
    <mergeCell ref="D5:L5"/>
    <mergeCell ref="M5:U5"/>
    <mergeCell ref="V5:AD5"/>
    <mergeCell ref="AE5:AM5"/>
    <mergeCell ref="AE6:AG6"/>
    <mergeCell ref="AH6:AJ6"/>
    <mergeCell ref="AK6:AM6"/>
    <mergeCell ref="D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20"/>
  <sheetViews>
    <sheetView workbookViewId="0"/>
  </sheetViews>
  <sheetFormatPr defaultRowHeight="12.75"/>
  <cols>
    <col min="1" max="1" width="12.7109375" style="90" customWidth="1"/>
    <col min="2" max="2" width="18.85546875" style="90" customWidth="1"/>
    <col min="3" max="3" width="9.140625" style="90"/>
    <col min="4" max="4" width="10.140625" style="90" customWidth="1"/>
    <col min="5" max="5" width="8.7109375" style="90" customWidth="1"/>
    <col min="6" max="7" width="9.140625" style="90"/>
    <col min="8" max="8" width="9.140625" style="90" customWidth="1"/>
    <col min="9" max="9" width="8.85546875" style="90" customWidth="1"/>
    <col min="10" max="11" width="9.140625" style="90"/>
    <col min="12" max="14" width="0" style="90" hidden="1" customWidth="1"/>
    <col min="15" max="21" width="9.140625" style="90"/>
    <col min="22" max="22" width="10.140625" style="90" bestFit="1" customWidth="1"/>
    <col min="23" max="256" width="9.140625" style="90"/>
    <col min="257" max="257" width="12.7109375" style="90" customWidth="1"/>
    <col min="258" max="258" width="18.85546875" style="90" customWidth="1"/>
    <col min="259" max="259" width="9.140625" style="90"/>
    <col min="260" max="260" width="10.140625" style="90" customWidth="1"/>
    <col min="261" max="261" width="8.7109375" style="90" customWidth="1"/>
    <col min="262" max="263" width="9.140625" style="90"/>
    <col min="264" max="264" width="9.140625" style="90" customWidth="1"/>
    <col min="265" max="265" width="8.85546875" style="90" customWidth="1"/>
    <col min="266" max="267" width="9.140625" style="90"/>
    <col min="268" max="270" width="0" style="90" hidden="1" customWidth="1"/>
    <col min="271" max="277" width="9.140625" style="90"/>
    <col min="278" max="278" width="10.140625" style="90" bestFit="1" customWidth="1"/>
    <col min="279" max="512" width="9.140625" style="90"/>
    <col min="513" max="513" width="12.7109375" style="90" customWidth="1"/>
    <col min="514" max="514" width="18.85546875" style="90" customWidth="1"/>
    <col min="515" max="515" width="9.140625" style="90"/>
    <col min="516" max="516" width="10.140625" style="90" customWidth="1"/>
    <col min="517" max="517" width="8.7109375" style="90" customWidth="1"/>
    <col min="518" max="519" width="9.140625" style="90"/>
    <col min="520" max="520" width="9.140625" style="90" customWidth="1"/>
    <col min="521" max="521" width="8.85546875" style="90" customWidth="1"/>
    <col min="522" max="523" width="9.140625" style="90"/>
    <col min="524" max="526" width="0" style="90" hidden="1" customWidth="1"/>
    <col min="527" max="533" width="9.140625" style="90"/>
    <col min="534" max="534" width="10.140625" style="90" bestFit="1" customWidth="1"/>
    <col min="535" max="768" width="9.140625" style="90"/>
    <col min="769" max="769" width="12.7109375" style="90" customWidth="1"/>
    <col min="770" max="770" width="18.85546875" style="90" customWidth="1"/>
    <col min="771" max="771" width="9.140625" style="90"/>
    <col min="772" max="772" width="10.140625" style="90" customWidth="1"/>
    <col min="773" max="773" width="8.7109375" style="90" customWidth="1"/>
    <col min="774" max="775" width="9.140625" style="90"/>
    <col min="776" max="776" width="9.140625" style="90" customWidth="1"/>
    <col min="777" max="777" width="8.85546875" style="90" customWidth="1"/>
    <col min="778" max="779" width="9.140625" style="90"/>
    <col min="780" max="782" width="0" style="90" hidden="1" customWidth="1"/>
    <col min="783" max="789" width="9.140625" style="90"/>
    <col min="790" max="790" width="10.140625" style="90" bestFit="1" customWidth="1"/>
    <col min="791" max="1024" width="9.140625" style="90"/>
    <col min="1025" max="1025" width="12.7109375" style="90" customWidth="1"/>
    <col min="1026" max="1026" width="18.85546875" style="90" customWidth="1"/>
    <col min="1027" max="1027" width="9.140625" style="90"/>
    <col min="1028" max="1028" width="10.140625" style="90" customWidth="1"/>
    <col min="1029" max="1029" width="8.7109375" style="90" customWidth="1"/>
    <col min="1030" max="1031" width="9.140625" style="90"/>
    <col min="1032" max="1032" width="9.140625" style="90" customWidth="1"/>
    <col min="1033" max="1033" width="8.85546875" style="90" customWidth="1"/>
    <col min="1034" max="1035" width="9.140625" style="90"/>
    <col min="1036" max="1038" width="0" style="90" hidden="1" customWidth="1"/>
    <col min="1039" max="1045" width="9.140625" style="90"/>
    <col min="1046" max="1046" width="10.140625" style="90" bestFit="1" customWidth="1"/>
    <col min="1047" max="1280" width="9.140625" style="90"/>
    <col min="1281" max="1281" width="12.7109375" style="90" customWidth="1"/>
    <col min="1282" max="1282" width="18.85546875" style="90" customWidth="1"/>
    <col min="1283" max="1283" width="9.140625" style="90"/>
    <col min="1284" max="1284" width="10.140625" style="90" customWidth="1"/>
    <col min="1285" max="1285" width="8.7109375" style="90" customWidth="1"/>
    <col min="1286" max="1287" width="9.140625" style="90"/>
    <col min="1288" max="1288" width="9.140625" style="90" customWidth="1"/>
    <col min="1289" max="1289" width="8.85546875" style="90" customWidth="1"/>
    <col min="1290" max="1291" width="9.140625" style="90"/>
    <col min="1292" max="1294" width="0" style="90" hidden="1" customWidth="1"/>
    <col min="1295" max="1301" width="9.140625" style="90"/>
    <col min="1302" max="1302" width="10.140625" style="90" bestFit="1" customWidth="1"/>
    <col min="1303" max="1536" width="9.140625" style="90"/>
    <col min="1537" max="1537" width="12.7109375" style="90" customWidth="1"/>
    <col min="1538" max="1538" width="18.85546875" style="90" customWidth="1"/>
    <col min="1539" max="1539" width="9.140625" style="90"/>
    <col min="1540" max="1540" width="10.140625" style="90" customWidth="1"/>
    <col min="1541" max="1541" width="8.7109375" style="90" customWidth="1"/>
    <col min="1542" max="1543" width="9.140625" style="90"/>
    <col min="1544" max="1544" width="9.140625" style="90" customWidth="1"/>
    <col min="1545" max="1545" width="8.85546875" style="90" customWidth="1"/>
    <col min="1546" max="1547" width="9.140625" style="90"/>
    <col min="1548" max="1550" width="0" style="90" hidden="1" customWidth="1"/>
    <col min="1551" max="1557" width="9.140625" style="90"/>
    <col min="1558" max="1558" width="10.140625" style="90" bestFit="1" customWidth="1"/>
    <col min="1559" max="1792" width="9.140625" style="90"/>
    <col min="1793" max="1793" width="12.7109375" style="90" customWidth="1"/>
    <col min="1794" max="1794" width="18.85546875" style="90" customWidth="1"/>
    <col min="1795" max="1795" width="9.140625" style="90"/>
    <col min="1796" max="1796" width="10.140625" style="90" customWidth="1"/>
    <col min="1797" max="1797" width="8.7109375" style="90" customWidth="1"/>
    <col min="1798" max="1799" width="9.140625" style="90"/>
    <col min="1800" max="1800" width="9.140625" style="90" customWidth="1"/>
    <col min="1801" max="1801" width="8.85546875" style="90" customWidth="1"/>
    <col min="1802" max="1803" width="9.140625" style="90"/>
    <col min="1804" max="1806" width="0" style="90" hidden="1" customWidth="1"/>
    <col min="1807" max="1813" width="9.140625" style="90"/>
    <col min="1814" max="1814" width="10.140625" style="90" bestFit="1" customWidth="1"/>
    <col min="1815" max="2048" width="9.140625" style="90"/>
    <col min="2049" max="2049" width="12.7109375" style="90" customWidth="1"/>
    <col min="2050" max="2050" width="18.85546875" style="90" customWidth="1"/>
    <col min="2051" max="2051" width="9.140625" style="90"/>
    <col min="2052" max="2052" width="10.140625" style="90" customWidth="1"/>
    <col min="2053" max="2053" width="8.7109375" style="90" customWidth="1"/>
    <col min="2054" max="2055" width="9.140625" style="90"/>
    <col min="2056" max="2056" width="9.140625" style="90" customWidth="1"/>
    <col min="2057" max="2057" width="8.85546875" style="90" customWidth="1"/>
    <col min="2058" max="2059" width="9.140625" style="90"/>
    <col min="2060" max="2062" width="0" style="90" hidden="1" customWidth="1"/>
    <col min="2063" max="2069" width="9.140625" style="90"/>
    <col min="2070" max="2070" width="10.140625" style="90" bestFit="1" customWidth="1"/>
    <col min="2071" max="2304" width="9.140625" style="90"/>
    <col min="2305" max="2305" width="12.7109375" style="90" customWidth="1"/>
    <col min="2306" max="2306" width="18.85546875" style="90" customWidth="1"/>
    <col min="2307" max="2307" width="9.140625" style="90"/>
    <col min="2308" max="2308" width="10.140625" style="90" customWidth="1"/>
    <col min="2309" max="2309" width="8.7109375" style="90" customWidth="1"/>
    <col min="2310" max="2311" width="9.140625" style="90"/>
    <col min="2312" max="2312" width="9.140625" style="90" customWidth="1"/>
    <col min="2313" max="2313" width="8.85546875" style="90" customWidth="1"/>
    <col min="2314" max="2315" width="9.140625" style="90"/>
    <col min="2316" max="2318" width="0" style="90" hidden="1" customWidth="1"/>
    <col min="2319" max="2325" width="9.140625" style="90"/>
    <col min="2326" max="2326" width="10.140625" style="90" bestFit="1" customWidth="1"/>
    <col min="2327" max="2560" width="9.140625" style="90"/>
    <col min="2561" max="2561" width="12.7109375" style="90" customWidth="1"/>
    <col min="2562" max="2562" width="18.85546875" style="90" customWidth="1"/>
    <col min="2563" max="2563" width="9.140625" style="90"/>
    <col min="2564" max="2564" width="10.140625" style="90" customWidth="1"/>
    <col min="2565" max="2565" width="8.7109375" style="90" customWidth="1"/>
    <col min="2566" max="2567" width="9.140625" style="90"/>
    <col min="2568" max="2568" width="9.140625" style="90" customWidth="1"/>
    <col min="2569" max="2569" width="8.85546875" style="90" customWidth="1"/>
    <col min="2570" max="2571" width="9.140625" style="90"/>
    <col min="2572" max="2574" width="0" style="90" hidden="1" customWidth="1"/>
    <col min="2575" max="2581" width="9.140625" style="90"/>
    <col min="2582" max="2582" width="10.140625" style="90" bestFit="1" customWidth="1"/>
    <col min="2583" max="2816" width="9.140625" style="90"/>
    <col min="2817" max="2817" width="12.7109375" style="90" customWidth="1"/>
    <col min="2818" max="2818" width="18.85546875" style="90" customWidth="1"/>
    <col min="2819" max="2819" width="9.140625" style="90"/>
    <col min="2820" max="2820" width="10.140625" style="90" customWidth="1"/>
    <col min="2821" max="2821" width="8.7109375" style="90" customWidth="1"/>
    <col min="2822" max="2823" width="9.140625" style="90"/>
    <col min="2824" max="2824" width="9.140625" style="90" customWidth="1"/>
    <col min="2825" max="2825" width="8.85546875" style="90" customWidth="1"/>
    <col min="2826" max="2827" width="9.140625" style="90"/>
    <col min="2828" max="2830" width="0" style="90" hidden="1" customWidth="1"/>
    <col min="2831" max="2837" width="9.140625" style="90"/>
    <col min="2838" max="2838" width="10.140625" style="90" bestFit="1" customWidth="1"/>
    <col min="2839" max="3072" width="9.140625" style="90"/>
    <col min="3073" max="3073" width="12.7109375" style="90" customWidth="1"/>
    <col min="3074" max="3074" width="18.85546875" style="90" customWidth="1"/>
    <col min="3075" max="3075" width="9.140625" style="90"/>
    <col min="3076" max="3076" width="10.140625" style="90" customWidth="1"/>
    <col min="3077" max="3077" width="8.7109375" style="90" customWidth="1"/>
    <col min="3078" max="3079" width="9.140625" style="90"/>
    <col min="3080" max="3080" width="9.140625" style="90" customWidth="1"/>
    <col min="3081" max="3081" width="8.85546875" style="90" customWidth="1"/>
    <col min="3082" max="3083" width="9.140625" style="90"/>
    <col min="3084" max="3086" width="0" style="90" hidden="1" customWidth="1"/>
    <col min="3087" max="3093" width="9.140625" style="90"/>
    <col min="3094" max="3094" width="10.140625" style="90" bestFit="1" customWidth="1"/>
    <col min="3095" max="3328" width="9.140625" style="90"/>
    <col min="3329" max="3329" width="12.7109375" style="90" customWidth="1"/>
    <col min="3330" max="3330" width="18.85546875" style="90" customWidth="1"/>
    <col min="3331" max="3331" width="9.140625" style="90"/>
    <col min="3332" max="3332" width="10.140625" style="90" customWidth="1"/>
    <col min="3333" max="3333" width="8.7109375" style="90" customWidth="1"/>
    <col min="3334" max="3335" width="9.140625" style="90"/>
    <col min="3336" max="3336" width="9.140625" style="90" customWidth="1"/>
    <col min="3337" max="3337" width="8.85546875" style="90" customWidth="1"/>
    <col min="3338" max="3339" width="9.140625" style="90"/>
    <col min="3340" max="3342" width="0" style="90" hidden="1" customWidth="1"/>
    <col min="3343" max="3349" width="9.140625" style="90"/>
    <col min="3350" max="3350" width="10.140625" style="90" bestFit="1" customWidth="1"/>
    <col min="3351" max="3584" width="9.140625" style="90"/>
    <col min="3585" max="3585" width="12.7109375" style="90" customWidth="1"/>
    <col min="3586" max="3586" width="18.85546875" style="90" customWidth="1"/>
    <col min="3587" max="3587" width="9.140625" style="90"/>
    <col min="3588" max="3588" width="10.140625" style="90" customWidth="1"/>
    <col min="3589" max="3589" width="8.7109375" style="90" customWidth="1"/>
    <col min="3590" max="3591" width="9.140625" style="90"/>
    <col min="3592" max="3592" width="9.140625" style="90" customWidth="1"/>
    <col min="3593" max="3593" width="8.85546875" style="90" customWidth="1"/>
    <col min="3594" max="3595" width="9.140625" style="90"/>
    <col min="3596" max="3598" width="0" style="90" hidden="1" customWidth="1"/>
    <col min="3599" max="3605" width="9.140625" style="90"/>
    <col min="3606" max="3606" width="10.140625" style="90" bestFit="1" customWidth="1"/>
    <col min="3607" max="3840" width="9.140625" style="90"/>
    <col min="3841" max="3841" width="12.7109375" style="90" customWidth="1"/>
    <col min="3842" max="3842" width="18.85546875" style="90" customWidth="1"/>
    <col min="3843" max="3843" width="9.140625" style="90"/>
    <col min="3844" max="3844" width="10.140625" style="90" customWidth="1"/>
    <col min="3845" max="3845" width="8.7109375" style="90" customWidth="1"/>
    <col min="3846" max="3847" width="9.140625" style="90"/>
    <col min="3848" max="3848" width="9.140625" style="90" customWidth="1"/>
    <col min="3849" max="3849" width="8.85546875" style="90" customWidth="1"/>
    <col min="3850" max="3851" width="9.140625" style="90"/>
    <col min="3852" max="3854" width="0" style="90" hidden="1" customWidth="1"/>
    <col min="3855" max="3861" width="9.140625" style="90"/>
    <col min="3862" max="3862" width="10.140625" style="90" bestFit="1" customWidth="1"/>
    <col min="3863" max="4096" width="9.140625" style="90"/>
    <col min="4097" max="4097" width="12.7109375" style="90" customWidth="1"/>
    <col min="4098" max="4098" width="18.85546875" style="90" customWidth="1"/>
    <col min="4099" max="4099" width="9.140625" style="90"/>
    <col min="4100" max="4100" width="10.140625" style="90" customWidth="1"/>
    <col min="4101" max="4101" width="8.7109375" style="90" customWidth="1"/>
    <col min="4102" max="4103" width="9.140625" style="90"/>
    <col min="4104" max="4104" width="9.140625" style="90" customWidth="1"/>
    <col min="4105" max="4105" width="8.85546875" style="90" customWidth="1"/>
    <col min="4106" max="4107" width="9.140625" style="90"/>
    <col min="4108" max="4110" width="0" style="90" hidden="1" customWidth="1"/>
    <col min="4111" max="4117" width="9.140625" style="90"/>
    <col min="4118" max="4118" width="10.140625" style="90" bestFit="1" customWidth="1"/>
    <col min="4119" max="4352" width="9.140625" style="90"/>
    <col min="4353" max="4353" width="12.7109375" style="90" customWidth="1"/>
    <col min="4354" max="4354" width="18.85546875" style="90" customWidth="1"/>
    <col min="4355" max="4355" width="9.140625" style="90"/>
    <col min="4356" max="4356" width="10.140625" style="90" customWidth="1"/>
    <col min="4357" max="4357" width="8.7109375" style="90" customWidth="1"/>
    <col min="4358" max="4359" width="9.140625" style="90"/>
    <col min="4360" max="4360" width="9.140625" style="90" customWidth="1"/>
    <col min="4361" max="4361" width="8.85546875" style="90" customWidth="1"/>
    <col min="4362" max="4363" width="9.140625" style="90"/>
    <col min="4364" max="4366" width="0" style="90" hidden="1" customWidth="1"/>
    <col min="4367" max="4373" width="9.140625" style="90"/>
    <col min="4374" max="4374" width="10.140625" style="90" bestFit="1" customWidth="1"/>
    <col min="4375" max="4608" width="9.140625" style="90"/>
    <col min="4609" max="4609" width="12.7109375" style="90" customWidth="1"/>
    <col min="4610" max="4610" width="18.85546875" style="90" customWidth="1"/>
    <col min="4611" max="4611" width="9.140625" style="90"/>
    <col min="4612" max="4612" width="10.140625" style="90" customWidth="1"/>
    <col min="4613" max="4613" width="8.7109375" style="90" customWidth="1"/>
    <col min="4614" max="4615" width="9.140625" style="90"/>
    <col min="4616" max="4616" width="9.140625" style="90" customWidth="1"/>
    <col min="4617" max="4617" width="8.85546875" style="90" customWidth="1"/>
    <col min="4618" max="4619" width="9.140625" style="90"/>
    <col min="4620" max="4622" width="0" style="90" hidden="1" customWidth="1"/>
    <col min="4623" max="4629" width="9.140625" style="90"/>
    <col min="4630" max="4630" width="10.140625" style="90" bestFit="1" customWidth="1"/>
    <col min="4631" max="4864" width="9.140625" style="90"/>
    <col min="4865" max="4865" width="12.7109375" style="90" customWidth="1"/>
    <col min="4866" max="4866" width="18.85546875" style="90" customWidth="1"/>
    <col min="4867" max="4867" width="9.140625" style="90"/>
    <col min="4868" max="4868" width="10.140625" style="90" customWidth="1"/>
    <col min="4869" max="4869" width="8.7109375" style="90" customWidth="1"/>
    <col min="4870" max="4871" width="9.140625" style="90"/>
    <col min="4872" max="4872" width="9.140625" style="90" customWidth="1"/>
    <col min="4873" max="4873" width="8.85546875" style="90" customWidth="1"/>
    <col min="4874" max="4875" width="9.140625" style="90"/>
    <col min="4876" max="4878" width="0" style="90" hidden="1" customWidth="1"/>
    <col min="4879" max="4885" width="9.140625" style="90"/>
    <col min="4886" max="4886" width="10.140625" style="90" bestFit="1" customWidth="1"/>
    <col min="4887" max="5120" width="9.140625" style="90"/>
    <col min="5121" max="5121" width="12.7109375" style="90" customWidth="1"/>
    <col min="5122" max="5122" width="18.85546875" style="90" customWidth="1"/>
    <col min="5123" max="5123" width="9.140625" style="90"/>
    <col min="5124" max="5124" width="10.140625" style="90" customWidth="1"/>
    <col min="5125" max="5125" width="8.7109375" style="90" customWidth="1"/>
    <col min="5126" max="5127" width="9.140625" style="90"/>
    <col min="5128" max="5128" width="9.140625" style="90" customWidth="1"/>
    <col min="5129" max="5129" width="8.85546875" style="90" customWidth="1"/>
    <col min="5130" max="5131" width="9.140625" style="90"/>
    <col min="5132" max="5134" width="0" style="90" hidden="1" customWidth="1"/>
    <col min="5135" max="5141" width="9.140625" style="90"/>
    <col min="5142" max="5142" width="10.140625" style="90" bestFit="1" customWidth="1"/>
    <col min="5143" max="5376" width="9.140625" style="90"/>
    <col min="5377" max="5377" width="12.7109375" style="90" customWidth="1"/>
    <col min="5378" max="5378" width="18.85546875" style="90" customWidth="1"/>
    <col min="5379" max="5379" width="9.140625" style="90"/>
    <col min="5380" max="5380" width="10.140625" style="90" customWidth="1"/>
    <col min="5381" max="5381" width="8.7109375" style="90" customWidth="1"/>
    <col min="5382" max="5383" width="9.140625" style="90"/>
    <col min="5384" max="5384" width="9.140625" style="90" customWidth="1"/>
    <col min="5385" max="5385" width="8.85546875" style="90" customWidth="1"/>
    <col min="5386" max="5387" width="9.140625" style="90"/>
    <col min="5388" max="5390" width="0" style="90" hidden="1" customWidth="1"/>
    <col min="5391" max="5397" width="9.140625" style="90"/>
    <col min="5398" max="5398" width="10.140625" style="90" bestFit="1" customWidth="1"/>
    <col min="5399" max="5632" width="9.140625" style="90"/>
    <col min="5633" max="5633" width="12.7109375" style="90" customWidth="1"/>
    <col min="5634" max="5634" width="18.85546875" style="90" customWidth="1"/>
    <col min="5635" max="5635" width="9.140625" style="90"/>
    <col min="5636" max="5636" width="10.140625" style="90" customWidth="1"/>
    <col min="5637" max="5637" width="8.7109375" style="90" customWidth="1"/>
    <col min="5638" max="5639" width="9.140625" style="90"/>
    <col min="5640" max="5640" width="9.140625" style="90" customWidth="1"/>
    <col min="5641" max="5641" width="8.85546875" style="90" customWidth="1"/>
    <col min="5642" max="5643" width="9.140625" style="90"/>
    <col min="5644" max="5646" width="0" style="90" hidden="1" customWidth="1"/>
    <col min="5647" max="5653" width="9.140625" style="90"/>
    <col min="5654" max="5654" width="10.140625" style="90" bestFit="1" customWidth="1"/>
    <col min="5655" max="5888" width="9.140625" style="90"/>
    <col min="5889" max="5889" width="12.7109375" style="90" customWidth="1"/>
    <col min="5890" max="5890" width="18.85546875" style="90" customWidth="1"/>
    <col min="5891" max="5891" width="9.140625" style="90"/>
    <col min="5892" max="5892" width="10.140625" style="90" customWidth="1"/>
    <col min="5893" max="5893" width="8.7109375" style="90" customWidth="1"/>
    <col min="5894" max="5895" width="9.140625" style="90"/>
    <col min="5896" max="5896" width="9.140625" style="90" customWidth="1"/>
    <col min="5897" max="5897" width="8.85546875" style="90" customWidth="1"/>
    <col min="5898" max="5899" width="9.140625" style="90"/>
    <col min="5900" max="5902" width="0" style="90" hidden="1" customWidth="1"/>
    <col min="5903" max="5909" width="9.140625" style="90"/>
    <col min="5910" max="5910" width="10.140625" style="90" bestFit="1" customWidth="1"/>
    <col min="5911" max="6144" width="9.140625" style="90"/>
    <col min="6145" max="6145" width="12.7109375" style="90" customWidth="1"/>
    <col min="6146" max="6146" width="18.85546875" style="90" customWidth="1"/>
    <col min="6147" max="6147" width="9.140625" style="90"/>
    <col min="6148" max="6148" width="10.140625" style="90" customWidth="1"/>
    <col min="6149" max="6149" width="8.7109375" style="90" customWidth="1"/>
    <col min="6150" max="6151" width="9.140625" style="90"/>
    <col min="6152" max="6152" width="9.140625" style="90" customWidth="1"/>
    <col min="6153" max="6153" width="8.85546875" style="90" customWidth="1"/>
    <col min="6154" max="6155" width="9.140625" style="90"/>
    <col min="6156" max="6158" width="0" style="90" hidden="1" customWidth="1"/>
    <col min="6159" max="6165" width="9.140625" style="90"/>
    <col min="6166" max="6166" width="10.140625" style="90" bestFit="1" customWidth="1"/>
    <col min="6167" max="6400" width="9.140625" style="90"/>
    <col min="6401" max="6401" width="12.7109375" style="90" customWidth="1"/>
    <col min="6402" max="6402" width="18.85546875" style="90" customWidth="1"/>
    <col min="6403" max="6403" width="9.140625" style="90"/>
    <col min="6404" max="6404" width="10.140625" style="90" customWidth="1"/>
    <col min="6405" max="6405" width="8.7109375" style="90" customWidth="1"/>
    <col min="6406" max="6407" width="9.140625" style="90"/>
    <col min="6408" max="6408" width="9.140625" style="90" customWidth="1"/>
    <col min="6409" max="6409" width="8.85546875" style="90" customWidth="1"/>
    <col min="6410" max="6411" width="9.140625" style="90"/>
    <col min="6412" max="6414" width="0" style="90" hidden="1" customWidth="1"/>
    <col min="6415" max="6421" width="9.140625" style="90"/>
    <col min="6422" max="6422" width="10.140625" style="90" bestFit="1" customWidth="1"/>
    <col min="6423" max="6656" width="9.140625" style="90"/>
    <col min="6657" max="6657" width="12.7109375" style="90" customWidth="1"/>
    <col min="6658" max="6658" width="18.85546875" style="90" customWidth="1"/>
    <col min="6659" max="6659" width="9.140625" style="90"/>
    <col min="6660" max="6660" width="10.140625" style="90" customWidth="1"/>
    <col min="6661" max="6661" width="8.7109375" style="90" customWidth="1"/>
    <col min="6662" max="6663" width="9.140625" style="90"/>
    <col min="6664" max="6664" width="9.140625" style="90" customWidth="1"/>
    <col min="6665" max="6665" width="8.85546875" style="90" customWidth="1"/>
    <col min="6666" max="6667" width="9.140625" style="90"/>
    <col min="6668" max="6670" width="0" style="90" hidden="1" customWidth="1"/>
    <col min="6671" max="6677" width="9.140625" style="90"/>
    <col min="6678" max="6678" width="10.140625" style="90" bestFit="1" customWidth="1"/>
    <col min="6679" max="6912" width="9.140625" style="90"/>
    <col min="6913" max="6913" width="12.7109375" style="90" customWidth="1"/>
    <col min="6914" max="6914" width="18.85546875" style="90" customWidth="1"/>
    <col min="6915" max="6915" width="9.140625" style="90"/>
    <col min="6916" max="6916" width="10.140625" style="90" customWidth="1"/>
    <col min="6917" max="6917" width="8.7109375" style="90" customWidth="1"/>
    <col min="6918" max="6919" width="9.140625" style="90"/>
    <col min="6920" max="6920" width="9.140625" style="90" customWidth="1"/>
    <col min="6921" max="6921" width="8.85546875" style="90" customWidth="1"/>
    <col min="6922" max="6923" width="9.140625" style="90"/>
    <col min="6924" max="6926" width="0" style="90" hidden="1" customWidth="1"/>
    <col min="6927" max="6933" width="9.140625" style="90"/>
    <col min="6934" max="6934" width="10.140625" style="90" bestFit="1" customWidth="1"/>
    <col min="6935" max="7168" width="9.140625" style="90"/>
    <col min="7169" max="7169" width="12.7109375" style="90" customWidth="1"/>
    <col min="7170" max="7170" width="18.85546875" style="90" customWidth="1"/>
    <col min="7171" max="7171" width="9.140625" style="90"/>
    <col min="7172" max="7172" width="10.140625" style="90" customWidth="1"/>
    <col min="7173" max="7173" width="8.7109375" style="90" customWidth="1"/>
    <col min="7174" max="7175" width="9.140625" style="90"/>
    <col min="7176" max="7176" width="9.140625" style="90" customWidth="1"/>
    <col min="7177" max="7177" width="8.85546875" style="90" customWidth="1"/>
    <col min="7178" max="7179" width="9.140625" style="90"/>
    <col min="7180" max="7182" width="0" style="90" hidden="1" customWidth="1"/>
    <col min="7183" max="7189" width="9.140625" style="90"/>
    <col min="7190" max="7190" width="10.140625" style="90" bestFit="1" customWidth="1"/>
    <col min="7191" max="7424" width="9.140625" style="90"/>
    <col min="7425" max="7425" width="12.7109375" style="90" customWidth="1"/>
    <col min="7426" max="7426" width="18.85546875" style="90" customWidth="1"/>
    <col min="7427" max="7427" width="9.140625" style="90"/>
    <col min="7428" max="7428" width="10.140625" style="90" customWidth="1"/>
    <col min="7429" max="7429" width="8.7109375" style="90" customWidth="1"/>
    <col min="7430" max="7431" width="9.140625" style="90"/>
    <col min="7432" max="7432" width="9.140625" style="90" customWidth="1"/>
    <col min="7433" max="7433" width="8.85546875" style="90" customWidth="1"/>
    <col min="7434" max="7435" width="9.140625" style="90"/>
    <col min="7436" max="7438" width="0" style="90" hidden="1" customWidth="1"/>
    <col min="7439" max="7445" width="9.140625" style="90"/>
    <col min="7446" max="7446" width="10.140625" style="90" bestFit="1" customWidth="1"/>
    <col min="7447" max="7680" width="9.140625" style="90"/>
    <col min="7681" max="7681" width="12.7109375" style="90" customWidth="1"/>
    <col min="7682" max="7682" width="18.85546875" style="90" customWidth="1"/>
    <col min="7683" max="7683" width="9.140625" style="90"/>
    <col min="7684" max="7684" width="10.140625" style="90" customWidth="1"/>
    <col min="7685" max="7685" width="8.7109375" style="90" customWidth="1"/>
    <col min="7686" max="7687" width="9.140625" style="90"/>
    <col min="7688" max="7688" width="9.140625" style="90" customWidth="1"/>
    <col min="7689" max="7689" width="8.85546875" style="90" customWidth="1"/>
    <col min="7690" max="7691" width="9.140625" style="90"/>
    <col min="7692" max="7694" width="0" style="90" hidden="1" customWidth="1"/>
    <col min="7695" max="7701" width="9.140625" style="90"/>
    <col min="7702" max="7702" width="10.140625" style="90" bestFit="1" customWidth="1"/>
    <col min="7703" max="7936" width="9.140625" style="90"/>
    <col min="7937" max="7937" width="12.7109375" style="90" customWidth="1"/>
    <col min="7938" max="7938" width="18.85546875" style="90" customWidth="1"/>
    <col min="7939" max="7939" width="9.140625" style="90"/>
    <col min="7940" max="7940" width="10.140625" style="90" customWidth="1"/>
    <col min="7941" max="7941" width="8.7109375" style="90" customWidth="1"/>
    <col min="7942" max="7943" width="9.140625" style="90"/>
    <col min="7944" max="7944" width="9.140625" style="90" customWidth="1"/>
    <col min="7945" max="7945" width="8.85546875" style="90" customWidth="1"/>
    <col min="7946" max="7947" width="9.140625" style="90"/>
    <col min="7948" max="7950" width="0" style="90" hidden="1" customWidth="1"/>
    <col min="7951" max="7957" width="9.140625" style="90"/>
    <col min="7958" max="7958" width="10.140625" style="90" bestFit="1" customWidth="1"/>
    <col min="7959" max="8192" width="9.140625" style="90"/>
    <col min="8193" max="8193" width="12.7109375" style="90" customWidth="1"/>
    <col min="8194" max="8194" width="18.85546875" style="90" customWidth="1"/>
    <col min="8195" max="8195" width="9.140625" style="90"/>
    <col min="8196" max="8196" width="10.140625" style="90" customWidth="1"/>
    <col min="8197" max="8197" width="8.7109375" style="90" customWidth="1"/>
    <col min="8198" max="8199" width="9.140625" style="90"/>
    <col min="8200" max="8200" width="9.140625" style="90" customWidth="1"/>
    <col min="8201" max="8201" width="8.85546875" style="90" customWidth="1"/>
    <col min="8202" max="8203" width="9.140625" style="90"/>
    <col min="8204" max="8206" width="0" style="90" hidden="1" customWidth="1"/>
    <col min="8207" max="8213" width="9.140625" style="90"/>
    <col min="8214" max="8214" width="10.140625" style="90" bestFit="1" customWidth="1"/>
    <col min="8215" max="8448" width="9.140625" style="90"/>
    <col min="8449" max="8449" width="12.7109375" style="90" customWidth="1"/>
    <col min="8450" max="8450" width="18.85546875" style="90" customWidth="1"/>
    <col min="8451" max="8451" width="9.140625" style="90"/>
    <col min="8452" max="8452" width="10.140625" style="90" customWidth="1"/>
    <col min="8453" max="8453" width="8.7109375" style="90" customWidth="1"/>
    <col min="8454" max="8455" width="9.140625" style="90"/>
    <col min="8456" max="8456" width="9.140625" style="90" customWidth="1"/>
    <col min="8457" max="8457" width="8.85546875" style="90" customWidth="1"/>
    <col min="8458" max="8459" width="9.140625" style="90"/>
    <col min="8460" max="8462" width="0" style="90" hidden="1" customWidth="1"/>
    <col min="8463" max="8469" width="9.140625" style="90"/>
    <col min="8470" max="8470" width="10.140625" style="90" bestFit="1" customWidth="1"/>
    <col min="8471" max="8704" width="9.140625" style="90"/>
    <col min="8705" max="8705" width="12.7109375" style="90" customWidth="1"/>
    <col min="8706" max="8706" width="18.85546875" style="90" customWidth="1"/>
    <col min="8707" max="8707" width="9.140625" style="90"/>
    <col min="8708" max="8708" width="10.140625" style="90" customWidth="1"/>
    <col min="8709" max="8709" width="8.7109375" style="90" customWidth="1"/>
    <col min="8710" max="8711" width="9.140625" style="90"/>
    <col min="8712" max="8712" width="9.140625" style="90" customWidth="1"/>
    <col min="8713" max="8713" width="8.85546875" style="90" customWidth="1"/>
    <col min="8714" max="8715" width="9.140625" style="90"/>
    <col min="8716" max="8718" width="0" style="90" hidden="1" customWidth="1"/>
    <col min="8719" max="8725" width="9.140625" style="90"/>
    <col min="8726" max="8726" width="10.140625" style="90" bestFit="1" customWidth="1"/>
    <col min="8727" max="8960" width="9.140625" style="90"/>
    <col min="8961" max="8961" width="12.7109375" style="90" customWidth="1"/>
    <col min="8962" max="8962" width="18.85546875" style="90" customWidth="1"/>
    <col min="8963" max="8963" width="9.140625" style="90"/>
    <col min="8964" max="8964" width="10.140625" style="90" customWidth="1"/>
    <col min="8965" max="8965" width="8.7109375" style="90" customWidth="1"/>
    <col min="8966" max="8967" width="9.140625" style="90"/>
    <col min="8968" max="8968" width="9.140625" style="90" customWidth="1"/>
    <col min="8969" max="8969" width="8.85546875" style="90" customWidth="1"/>
    <col min="8970" max="8971" width="9.140625" style="90"/>
    <col min="8972" max="8974" width="0" style="90" hidden="1" customWidth="1"/>
    <col min="8975" max="8981" width="9.140625" style="90"/>
    <col min="8982" max="8982" width="10.140625" style="90" bestFit="1" customWidth="1"/>
    <col min="8983" max="9216" width="9.140625" style="90"/>
    <col min="9217" max="9217" width="12.7109375" style="90" customWidth="1"/>
    <col min="9218" max="9218" width="18.85546875" style="90" customWidth="1"/>
    <col min="9219" max="9219" width="9.140625" style="90"/>
    <col min="9220" max="9220" width="10.140625" style="90" customWidth="1"/>
    <col min="9221" max="9221" width="8.7109375" style="90" customWidth="1"/>
    <col min="9222" max="9223" width="9.140625" style="90"/>
    <col min="9224" max="9224" width="9.140625" style="90" customWidth="1"/>
    <col min="9225" max="9225" width="8.85546875" style="90" customWidth="1"/>
    <col min="9226" max="9227" width="9.140625" style="90"/>
    <col min="9228" max="9230" width="0" style="90" hidden="1" customWidth="1"/>
    <col min="9231" max="9237" width="9.140625" style="90"/>
    <col min="9238" max="9238" width="10.140625" style="90" bestFit="1" customWidth="1"/>
    <col min="9239" max="9472" width="9.140625" style="90"/>
    <col min="9473" max="9473" width="12.7109375" style="90" customWidth="1"/>
    <col min="9474" max="9474" width="18.85546875" style="90" customWidth="1"/>
    <col min="9475" max="9475" width="9.140625" style="90"/>
    <col min="9476" max="9476" width="10.140625" style="90" customWidth="1"/>
    <col min="9477" max="9477" width="8.7109375" style="90" customWidth="1"/>
    <col min="9478" max="9479" width="9.140625" style="90"/>
    <col min="9480" max="9480" width="9.140625" style="90" customWidth="1"/>
    <col min="9481" max="9481" width="8.85546875" style="90" customWidth="1"/>
    <col min="9482" max="9483" width="9.140625" style="90"/>
    <col min="9484" max="9486" width="0" style="90" hidden="1" customWidth="1"/>
    <col min="9487" max="9493" width="9.140625" style="90"/>
    <col min="9494" max="9494" width="10.140625" style="90" bestFit="1" customWidth="1"/>
    <col min="9495" max="9728" width="9.140625" style="90"/>
    <col min="9729" max="9729" width="12.7109375" style="90" customWidth="1"/>
    <col min="9730" max="9730" width="18.85546875" style="90" customWidth="1"/>
    <col min="9731" max="9731" width="9.140625" style="90"/>
    <col min="9732" max="9732" width="10.140625" style="90" customWidth="1"/>
    <col min="9733" max="9733" width="8.7109375" style="90" customWidth="1"/>
    <col min="9734" max="9735" width="9.140625" style="90"/>
    <col min="9736" max="9736" width="9.140625" style="90" customWidth="1"/>
    <col min="9737" max="9737" width="8.85546875" style="90" customWidth="1"/>
    <col min="9738" max="9739" width="9.140625" style="90"/>
    <col min="9740" max="9742" width="0" style="90" hidden="1" customWidth="1"/>
    <col min="9743" max="9749" width="9.140625" style="90"/>
    <col min="9750" max="9750" width="10.140625" style="90" bestFit="1" customWidth="1"/>
    <col min="9751" max="9984" width="9.140625" style="90"/>
    <col min="9985" max="9985" width="12.7109375" style="90" customWidth="1"/>
    <col min="9986" max="9986" width="18.85546875" style="90" customWidth="1"/>
    <col min="9987" max="9987" width="9.140625" style="90"/>
    <col min="9988" max="9988" width="10.140625" style="90" customWidth="1"/>
    <col min="9989" max="9989" width="8.7109375" style="90" customWidth="1"/>
    <col min="9990" max="9991" width="9.140625" style="90"/>
    <col min="9992" max="9992" width="9.140625" style="90" customWidth="1"/>
    <col min="9993" max="9993" width="8.85546875" style="90" customWidth="1"/>
    <col min="9994" max="9995" width="9.140625" style="90"/>
    <col min="9996" max="9998" width="0" style="90" hidden="1" customWidth="1"/>
    <col min="9999" max="10005" width="9.140625" style="90"/>
    <col min="10006" max="10006" width="10.140625" style="90" bestFit="1" customWidth="1"/>
    <col min="10007" max="10240" width="9.140625" style="90"/>
    <col min="10241" max="10241" width="12.7109375" style="90" customWidth="1"/>
    <col min="10242" max="10242" width="18.85546875" style="90" customWidth="1"/>
    <col min="10243" max="10243" width="9.140625" style="90"/>
    <col min="10244" max="10244" width="10.140625" style="90" customWidth="1"/>
    <col min="10245" max="10245" width="8.7109375" style="90" customWidth="1"/>
    <col min="10246" max="10247" width="9.140625" style="90"/>
    <col min="10248" max="10248" width="9.140625" style="90" customWidth="1"/>
    <col min="10249" max="10249" width="8.85546875" style="90" customWidth="1"/>
    <col min="10250" max="10251" width="9.140625" style="90"/>
    <col min="10252" max="10254" width="0" style="90" hidden="1" customWidth="1"/>
    <col min="10255" max="10261" width="9.140625" style="90"/>
    <col min="10262" max="10262" width="10.140625" style="90" bestFit="1" customWidth="1"/>
    <col min="10263" max="10496" width="9.140625" style="90"/>
    <col min="10497" max="10497" width="12.7109375" style="90" customWidth="1"/>
    <col min="10498" max="10498" width="18.85546875" style="90" customWidth="1"/>
    <col min="10499" max="10499" width="9.140625" style="90"/>
    <col min="10500" max="10500" width="10.140625" style="90" customWidth="1"/>
    <col min="10501" max="10501" width="8.7109375" style="90" customWidth="1"/>
    <col min="10502" max="10503" width="9.140625" style="90"/>
    <col min="10504" max="10504" width="9.140625" style="90" customWidth="1"/>
    <col min="10505" max="10505" width="8.85546875" style="90" customWidth="1"/>
    <col min="10506" max="10507" width="9.140625" style="90"/>
    <col min="10508" max="10510" width="0" style="90" hidden="1" customWidth="1"/>
    <col min="10511" max="10517" width="9.140625" style="90"/>
    <col min="10518" max="10518" width="10.140625" style="90" bestFit="1" customWidth="1"/>
    <col min="10519" max="10752" width="9.140625" style="90"/>
    <col min="10753" max="10753" width="12.7109375" style="90" customWidth="1"/>
    <col min="10754" max="10754" width="18.85546875" style="90" customWidth="1"/>
    <col min="10755" max="10755" width="9.140625" style="90"/>
    <col min="10756" max="10756" width="10.140625" style="90" customWidth="1"/>
    <col min="10757" max="10757" width="8.7109375" style="90" customWidth="1"/>
    <col min="10758" max="10759" width="9.140625" style="90"/>
    <col min="10760" max="10760" width="9.140625" style="90" customWidth="1"/>
    <col min="10761" max="10761" width="8.85546875" style="90" customWidth="1"/>
    <col min="10762" max="10763" width="9.140625" style="90"/>
    <col min="10764" max="10766" width="0" style="90" hidden="1" customWidth="1"/>
    <col min="10767" max="10773" width="9.140625" style="90"/>
    <col min="10774" max="10774" width="10.140625" style="90" bestFit="1" customWidth="1"/>
    <col min="10775" max="11008" width="9.140625" style="90"/>
    <col min="11009" max="11009" width="12.7109375" style="90" customWidth="1"/>
    <col min="11010" max="11010" width="18.85546875" style="90" customWidth="1"/>
    <col min="11011" max="11011" width="9.140625" style="90"/>
    <col min="11012" max="11012" width="10.140625" style="90" customWidth="1"/>
    <col min="11013" max="11013" width="8.7109375" style="90" customWidth="1"/>
    <col min="11014" max="11015" width="9.140625" style="90"/>
    <col min="11016" max="11016" width="9.140625" style="90" customWidth="1"/>
    <col min="11017" max="11017" width="8.85546875" style="90" customWidth="1"/>
    <col min="11018" max="11019" width="9.140625" style="90"/>
    <col min="11020" max="11022" width="0" style="90" hidden="1" customWidth="1"/>
    <col min="11023" max="11029" width="9.140625" style="90"/>
    <col min="11030" max="11030" width="10.140625" style="90" bestFit="1" customWidth="1"/>
    <col min="11031" max="11264" width="9.140625" style="90"/>
    <col min="11265" max="11265" width="12.7109375" style="90" customWidth="1"/>
    <col min="11266" max="11266" width="18.85546875" style="90" customWidth="1"/>
    <col min="11267" max="11267" width="9.140625" style="90"/>
    <col min="11268" max="11268" width="10.140625" style="90" customWidth="1"/>
    <col min="11269" max="11269" width="8.7109375" style="90" customWidth="1"/>
    <col min="11270" max="11271" width="9.140625" style="90"/>
    <col min="11272" max="11272" width="9.140625" style="90" customWidth="1"/>
    <col min="11273" max="11273" width="8.85546875" style="90" customWidth="1"/>
    <col min="11274" max="11275" width="9.140625" style="90"/>
    <col min="11276" max="11278" width="0" style="90" hidden="1" customWidth="1"/>
    <col min="11279" max="11285" width="9.140625" style="90"/>
    <col min="11286" max="11286" width="10.140625" style="90" bestFit="1" customWidth="1"/>
    <col min="11287" max="11520" width="9.140625" style="90"/>
    <col min="11521" max="11521" width="12.7109375" style="90" customWidth="1"/>
    <col min="11522" max="11522" width="18.85546875" style="90" customWidth="1"/>
    <col min="11523" max="11523" width="9.140625" style="90"/>
    <col min="11524" max="11524" width="10.140625" style="90" customWidth="1"/>
    <col min="11525" max="11525" width="8.7109375" style="90" customWidth="1"/>
    <col min="11526" max="11527" width="9.140625" style="90"/>
    <col min="11528" max="11528" width="9.140625" style="90" customWidth="1"/>
    <col min="11529" max="11529" width="8.85546875" style="90" customWidth="1"/>
    <col min="11530" max="11531" width="9.140625" style="90"/>
    <col min="11532" max="11534" width="0" style="90" hidden="1" customWidth="1"/>
    <col min="11535" max="11541" width="9.140625" style="90"/>
    <col min="11542" max="11542" width="10.140625" style="90" bestFit="1" customWidth="1"/>
    <col min="11543" max="11776" width="9.140625" style="90"/>
    <col min="11777" max="11777" width="12.7109375" style="90" customWidth="1"/>
    <col min="11778" max="11778" width="18.85546875" style="90" customWidth="1"/>
    <col min="11779" max="11779" width="9.140625" style="90"/>
    <col min="11780" max="11780" width="10.140625" style="90" customWidth="1"/>
    <col min="11781" max="11781" width="8.7109375" style="90" customWidth="1"/>
    <col min="11782" max="11783" width="9.140625" style="90"/>
    <col min="11784" max="11784" width="9.140625" style="90" customWidth="1"/>
    <col min="11785" max="11785" width="8.85546875" style="90" customWidth="1"/>
    <col min="11786" max="11787" width="9.140625" style="90"/>
    <col min="11788" max="11790" width="0" style="90" hidden="1" customWidth="1"/>
    <col min="11791" max="11797" width="9.140625" style="90"/>
    <col min="11798" max="11798" width="10.140625" style="90" bestFit="1" customWidth="1"/>
    <col min="11799" max="12032" width="9.140625" style="90"/>
    <col min="12033" max="12033" width="12.7109375" style="90" customWidth="1"/>
    <col min="12034" max="12034" width="18.85546875" style="90" customWidth="1"/>
    <col min="12035" max="12035" width="9.140625" style="90"/>
    <col min="12036" max="12036" width="10.140625" style="90" customWidth="1"/>
    <col min="12037" max="12037" width="8.7109375" style="90" customWidth="1"/>
    <col min="12038" max="12039" width="9.140625" style="90"/>
    <col min="12040" max="12040" width="9.140625" style="90" customWidth="1"/>
    <col min="12041" max="12041" width="8.85546875" style="90" customWidth="1"/>
    <col min="12042" max="12043" width="9.140625" style="90"/>
    <col min="12044" max="12046" width="0" style="90" hidden="1" customWidth="1"/>
    <col min="12047" max="12053" width="9.140625" style="90"/>
    <col min="12054" max="12054" width="10.140625" style="90" bestFit="1" customWidth="1"/>
    <col min="12055" max="12288" width="9.140625" style="90"/>
    <col min="12289" max="12289" width="12.7109375" style="90" customWidth="1"/>
    <col min="12290" max="12290" width="18.85546875" style="90" customWidth="1"/>
    <col min="12291" max="12291" width="9.140625" style="90"/>
    <col min="12292" max="12292" width="10.140625" style="90" customWidth="1"/>
    <col min="12293" max="12293" width="8.7109375" style="90" customWidth="1"/>
    <col min="12294" max="12295" width="9.140625" style="90"/>
    <col min="12296" max="12296" width="9.140625" style="90" customWidth="1"/>
    <col min="12297" max="12297" width="8.85546875" style="90" customWidth="1"/>
    <col min="12298" max="12299" width="9.140625" style="90"/>
    <col min="12300" max="12302" width="0" style="90" hidden="1" customWidth="1"/>
    <col min="12303" max="12309" width="9.140625" style="90"/>
    <col min="12310" max="12310" width="10.140625" style="90" bestFit="1" customWidth="1"/>
    <col min="12311" max="12544" width="9.140625" style="90"/>
    <col min="12545" max="12545" width="12.7109375" style="90" customWidth="1"/>
    <col min="12546" max="12546" width="18.85546875" style="90" customWidth="1"/>
    <col min="12547" max="12547" width="9.140625" style="90"/>
    <col min="12548" max="12548" width="10.140625" style="90" customWidth="1"/>
    <col min="12549" max="12549" width="8.7109375" style="90" customWidth="1"/>
    <col min="12550" max="12551" width="9.140625" style="90"/>
    <col min="12552" max="12552" width="9.140625" style="90" customWidth="1"/>
    <col min="12553" max="12553" width="8.85546875" style="90" customWidth="1"/>
    <col min="12554" max="12555" width="9.140625" style="90"/>
    <col min="12556" max="12558" width="0" style="90" hidden="1" customWidth="1"/>
    <col min="12559" max="12565" width="9.140625" style="90"/>
    <col min="12566" max="12566" width="10.140625" style="90" bestFit="1" customWidth="1"/>
    <col min="12567" max="12800" width="9.140625" style="90"/>
    <col min="12801" max="12801" width="12.7109375" style="90" customWidth="1"/>
    <col min="12802" max="12802" width="18.85546875" style="90" customWidth="1"/>
    <col min="12803" max="12803" width="9.140625" style="90"/>
    <col min="12804" max="12804" width="10.140625" style="90" customWidth="1"/>
    <col min="12805" max="12805" width="8.7109375" style="90" customWidth="1"/>
    <col min="12806" max="12807" width="9.140625" style="90"/>
    <col min="12808" max="12808" width="9.140625" style="90" customWidth="1"/>
    <col min="12809" max="12809" width="8.85546875" style="90" customWidth="1"/>
    <col min="12810" max="12811" width="9.140625" style="90"/>
    <col min="12812" max="12814" width="0" style="90" hidden="1" customWidth="1"/>
    <col min="12815" max="12821" width="9.140625" style="90"/>
    <col min="12822" max="12822" width="10.140625" style="90" bestFit="1" customWidth="1"/>
    <col min="12823" max="13056" width="9.140625" style="90"/>
    <col min="13057" max="13057" width="12.7109375" style="90" customWidth="1"/>
    <col min="13058" max="13058" width="18.85546875" style="90" customWidth="1"/>
    <col min="13059" max="13059" width="9.140625" style="90"/>
    <col min="13060" max="13060" width="10.140625" style="90" customWidth="1"/>
    <col min="13061" max="13061" width="8.7109375" style="90" customWidth="1"/>
    <col min="13062" max="13063" width="9.140625" style="90"/>
    <col min="13064" max="13064" width="9.140625" style="90" customWidth="1"/>
    <col min="13065" max="13065" width="8.85546875" style="90" customWidth="1"/>
    <col min="13066" max="13067" width="9.140625" style="90"/>
    <col min="13068" max="13070" width="0" style="90" hidden="1" customWidth="1"/>
    <col min="13071" max="13077" width="9.140625" style="90"/>
    <col min="13078" max="13078" width="10.140625" style="90" bestFit="1" customWidth="1"/>
    <col min="13079" max="13312" width="9.140625" style="90"/>
    <col min="13313" max="13313" width="12.7109375" style="90" customWidth="1"/>
    <col min="13314" max="13314" width="18.85546875" style="90" customWidth="1"/>
    <col min="13315" max="13315" width="9.140625" style="90"/>
    <col min="13316" max="13316" width="10.140625" style="90" customWidth="1"/>
    <col min="13317" max="13317" width="8.7109375" style="90" customWidth="1"/>
    <col min="13318" max="13319" width="9.140625" style="90"/>
    <col min="13320" max="13320" width="9.140625" style="90" customWidth="1"/>
    <col min="13321" max="13321" width="8.85546875" style="90" customWidth="1"/>
    <col min="13322" max="13323" width="9.140625" style="90"/>
    <col min="13324" max="13326" width="0" style="90" hidden="1" customWidth="1"/>
    <col min="13327" max="13333" width="9.140625" style="90"/>
    <col min="13334" max="13334" width="10.140625" style="90" bestFit="1" customWidth="1"/>
    <col min="13335" max="13568" width="9.140625" style="90"/>
    <col min="13569" max="13569" width="12.7109375" style="90" customWidth="1"/>
    <col min="13570" max="13570" width="18.85546875" style="90" customWidth="1"/>
    <col min="13571" max="13571" width="9.140625" style="90"/>
    <col min="13572" max="13572" width="10.140625" style="90" customWidth="1"/>
    <col min="13573" max="13573" width="8.7109375" style="90" customWidth="1"/>
    <col min="13574" max="13575" width="9.140625" style="90"/>
    <col min="13576" max="13576" width="9.140625" style="90" customWidth="1"/>
    <col min="13577" max="13577" width="8.85546875" style="90" customWidth="1"/>
    <col min="13578" max="13579" width="9.140625" style="90"/>
    <col min="13580" max="13582" width="0" style="90" hidden="1" customWidth="1"/>
    <col min="13583" max="13589" width="9.140625" style="90"/>
    <col min="13590" max="13590" width="10.140625" style="90" bestFit="1" customWidth="1"/>
    <col min="13591" max="13824" width="9.140625" style="90"/>
    <col min="13825" max="13825" width="12.7109375" style="90" customWidth="1"/>
    <col min="13826" max="13826" width="18.85546875" style="90" customWidth="1"/>
    <col min="13827" max="13827" width="9.140625" style="90"/>
    <col min="13828" max="13828" width="10.140625" style="90" customWidth="1"/>
    <col min="13829" max="13829" width="8.7109375" style="90" customWidth="1"/>
    <col min="13830" max="13831" width="9.140625" style="90"/>
    <col min="13832" max="13832" width="9.140625" style="90" customWidth="1"/>
    <col min="13833" max="13833" width="8.85546875" style="90" customWidth="1"/>
    <col min="13834" max="13835" width="9.140625" style="90"/>
    <col min="13836" max="13838" width="0" style="90" hidden="1" customWidth="1"/>
    <col min="13839" max="13845" width="9.140625" style="90"/>
    <col min="13846" max="13846" width="10.140625" style="90" bestFit="1" customWidth="1"/>
    <col min="13847" max="14080" width="9.140625" style="90"/>
    <col min="14081" max="14081" width="12.7109375" style="90" customWidth="1"/>
    <col min="14082" max="14082" width="18.85546875" style="90" customWidth="1"/>
    <col min="14083" max="14083" width="9.140625" style="90"/>
    <col min="14084" max="14084" width="10.140625" style="90" customWidth="1"/>
    <col min="14085" max="14085" width="8.7109375" style="90" customWidth="1"/>
    <col min="14086" max="14087" width="9.140625" style="90"/>
    <col min="14088" max="14088" width="9.140625" style="90" customWidth="1"/>
    <col min="14089" max="14089" width="8.85546875" style="90" customWidth="1"/>
    <col min="14090" max="14091" width="9.140625" style="90"/>
    <col min="14092" max="14094" width="0" style="90" hidden="1" customWidth="1"/>
    <col min="14095" max="14101" width="9.140625" style="90"/>
    <col min="14102" max="14102" width="10.140625" style="90" bestFit="1" customWidth="1"/>
    <col min="14103" max="14336" width="9.140625" style="90"/>
    <col min="14337" max="14337" width="12.7109375" style="90" customWidth="1"/>
    <col min="14338" max="14338" width="18.85546875" style="90" customWidth="1"/>
    <col min="14339" max="14339" width="9.140625" style="90"/>
    <col min="14340" max="14340" width="10.140625" style="90" customWidth="1"/>
    <col min="14341" max="14341" width="8.7109375" style="90" customWidth="1"/>
    <col min="14342" max="14343" width="9.140625" style="90"/>
    <col min="14344" max="14344" width="9.140625" style="90" customWidth="1"/>
    <col min="14345" max="14345" width="8.85546875" style="90" customWidth="1"/>
    <col min="14346" max="14347" width="9.140625" style="90"/>
    <col min="14348" max="14350" width="0" style="90" hidden="1" customWidth="1"/>
    <col min="14351" max="14357" width="9.140625" style="90"/>
    <col min="14358" max="14358" width="10.140625" style="90" bestFit="1" customWidth="1"/>
    <col min="14359" max="14592" width="9.140625" style="90"/>
    <col min="14593" max="14593" width="12.7109375" style="90" customWidth="1"/>
    <col min="14594" max="14594" width="18.85546875" style="90" customWidth="1"/>
    <col min="14595" max="14595" width="9.140625" style="90"/>
    <col min="14596" max="14596" width="10.140625" style="90" customWidth="1"/>
    <col min="14597" max="14597" width="8.7109375" style="90" customWidth="1"/>
    <col min="14598" max="14599" width="9.140625" style="90"/>
    <col min="14600" max="14600" width="9.140625" style="90" customWidth="1"/>
    <col min="14601" max="14601" width="8.85546875" style="90" customWidth="1"/>
    <col min="14602" max="14603" width="9.140625" style="90"/>
    <col min="14604" max="14606" width="0" style="90" hidden="1" customWidth="1"/>
    <col min="14607" max="14613" width="9.140625" style="90"/>
    <col min="14614" max="14614" width="10.140625" style="90" bestFit="1" customWidth="1"/>
    <col min="14615" max="14848" width="9.140625" style="90"/>
    <col min="14849" max="14849" width="12.7109375" style="90" customWidth="1"/>
    <col min="14850" max="14850" width="18.85546875" style="90" customWidth="1"/>
    <col min="14851" max="14851" width="9.140625" style="90"/>
    <col min="14852" max="14852" width="10.140625" style="90" customWidth="1"/>
    <col min="14853" max="14853" width="8.7109375" style="90" customWidth="1"/>
    <col min="14854" max="14855" width="9.140625" style="90"/>
    <col min="14856" max="14856" width="9.140625" style="90" customWidth="1"/>
    <col min="14857" max="14857" width="8.85546875" style="90" customWidth="1"/>
    <col min="14858" max="14859" width="9.140625" style="90"/>
    <col min="14860" max="14862" width="0" style="90" hidden="1" customWidth="1"/>
    <col min="14863" max="14869" width="9.140625" style="90"/>
    <col min="14870" max="14870" width="10.140625" style="90" bestFit="1" customWidth="1"/>
    <col min="14871" max="15104" width="9.140625" style="90"/>
    <col min="15105" max="15105" width="12.7109375" style="90" customWidth="1"/>
    <col min="15106" max="15106" width="18.85546875" style="90" customWidth="1"/>
    <col min="15107" max="15107" width="9.140625" style="90"/>
    <col min="15108" max="15108" width="10.140625" style="90" customWidth="1"/>
    <col min="15109" max="15109" width="8.7109375" style="90" customWidth="1"/>
    <col min="15110" max="15111" width="9.140625" style="90"/>
    <col min="15112" max="15112" width="9.140625" style="90" customWidth="1"/>
    <col min="15113" max="15113" width="8.85546875" style="90" customWidth="1"/>
    <col min="15114" max="15115" width="9.140625" style="90"/>
    <col min="15116" max="15118" width="0" style="90" hidden="1" customWidth="1"/>
    <col min="15119" max="15125" width="9.140625" style="90"/>
    <col min="15126" max="15126" width="10.140625" style="90" bestFit="1" customWidth="1"/>
    <col min="15127" max="15360" width="9.140625" style="90"/>
    <col min="15361" max="15361" width="12.7109375" style="90" customWidth="1"/>
    <col min="15362" max="15362" width="18.85546875" style="90" customWidth="1"/>
    <col min="15363" max="15363" width="9.140625" style="90"/>
    <col min="15364" max="15364" width="10.140625" style="90" customWidth="1"/>
    <col min="15365" max="15365" width="8.7109375" style="90" customWidth="1"/>
    <col min="15366" max="15367" width="9.140625" style="90"/>
    <col min="15368" max="15368" width="9.140625" style="90" customWidth="1"/>
    <col min="15369" max="15369" width="8.85546875" style="90" customWidth="1"/>
    <col min="15370" max="15371" width="9.140625" style="90"/>
    <col min="15372" max="15374" width="0" style="90" hidden="1" customWidth="1"/>
    <col min="15375" max="15381" width="9.140625" style="90"/>
    <col min="15382" max="15382" width="10.140625" style="90" bestFit="1" customWidth="1"/>
    <col min="15383" max="15616" width="9.140625" style="90"/>
    <col min="15617" max="15617" width="12.7109375" style="90" customWidth="1"/>
    <col min="15618" max="15618" width="18.85546875" style="90" customWidth="1"/>
    <col min="15619" max="15619" width="9.140625" style="90"/>
    <col min="15620" max="15620" width="10.140625" style="90" customWidth="1"/>
    <col min="15621" max="15621" width="8.7109375" style="90" customWidth="1"/>
    <col min="15622" max="15623" width="9.140625" style="90"/>
    <col min="15624" max="15624" width="9.140625" style="90" customWidth="1"/>
    <col min="15625" max="15625" width="8.85546875" style="90" customWidth="1"/>
    <col min="15626" max="15627" width="9.140625" style="90"/>
    <col min="15628" max="15630" width="0" style="90" hidden="1" customWidth="1"/>
    <col min="15631" max="15637" width="9.140625" style="90"/>
    <col min="15638" max="15638" width="10.140625" style="90" bestFit="1" customWidth="1"/>
    <col min="15639" max="15872" width="9.140625" style="90"/>
    <col min="15873" max="15873" width="12.7109375" style="90" customWidth="1"/>
    <col min="15874" max="15874" width="18.85546875" style="90" customWidth="1"/>
    <col min="15875" max="15875" width="9.140625" style="90"/>
    <col min="15876" max="15876" width="10.140625" style="90" customWidth="1"/>
    <col min="15877" max="15877" width="8.7109375" style="90" customWidth="1"/>
    <col min="15878" max="15879" width="9.140625" style="90"/>
    <col min="15880" max="15880" width="9.140625" style="90" customWidth="1"/>
    <col min="15881" max="15881" width="8.85546875" style="90" customWidth="1"/>
    <col min="15882" max="15883" width="9.140625" style="90"/>
    <col min="15884" max="15886" width="0" style="90" hidden="1" customWidth="1"/>
    <col min="15887" max="15893" width="9.140625" style="90"/>
    <col min="15894" max="15894" width="10.140625" style="90" bestFit="1" customWidth="1"/>
    <col min="15895" max="16128" width="9.140625" style="90"/>
    <col min="16129" max="16129" width="12.7109375" style="90" customWidth="1"/>
    <col min="16130" max="16130" width="18.85546875" style="90" customWidth="1"/>
    <col min="16131" max="16131" width="9.140625" style="90"/>
    <col min="16132" max="16132" width="10.140625" style="90" customWidth="1"/>
    <col min="16133" max="16133" width="8.7109375" style="90" customWidth="1"/>
    <col min="16134" max="16135" width="9.140625" style="90"/>
    <col min="16136" max="16136" width="9.140625" style="90" customWidth="1"/>
    <col min="16137" max="16137" width="8.85546875" style="90" customWidth="1"/>
    <col min="16138" max="16139" width="9.140625" style="90"/>
    <col min="16140" max="16142" width="0" style="90" hidden="1" customWidth="1"/>
    <col min="16143" max="16149" width="9.140625" style="90"/>
    <col min="16150" max="16150" width="10.140625" style="90" bestFit="1" customWidth="1"/>
    <col min="16151" max="16384" width="9.140625" style="90"/>
  </cols>
  <sheetData>
    <row r="1" spans="1:14" ht="12.75" customHeight="1">
      <c r="I1" s="2150" t="s">
        <v>290</v>
      </c>
      <c r="J1" s="2150"/>
      <c r="K1" s="91"/>
      <c r="L1" s="91"/>
    </row>
    <row r="3" spans="1:14" ht="14.25" customHeight="1">
      <c r="A3" s="2184" t="s">
        <v>856</v>
      </c>
      <c r="B3" s="2184"/>
      <c r="C3" s="2184"/>
      <c r="D3" s="2184"/>
      <c r="E3" s="2184"/>
      <c r="F3" s="2184"/>
      <c r="G3" s="2184"/>
      <c r="H3" s="2184"/>
      <c r="I3" s="2184"/>
      <c r="J3" s="2184"/>
    </row>
    <row r="4" spans="1:14" s="92" customFormat="1" ht="15" customHeight="1" thickBot="1"/>
    <row r="5" spans="1:14" s="92" customFormat="1" ht="12.75" customHeight="1">
      <c r="A5" s="2180" t="s">
        <v>291</v>
      </c>
      <c r="B5" s="2185"/>
      <c r="C5" s="2187">
        <v>40908</v>
      </c>
      <c r="D5" s="2188"/>
      <c r="E5" s="2188"/>
      <c r="F5" s="2189"/>
      <c r="G5" s="2187">
        <v>41274</v>
      </c>
      <c r="H5" s="2188"/>
      <c r="I5" s="2188"/>
      <c r="J5" s="2189"/>
    </row>
    <row r="6" spans="1:14" s="92" customFormat="1" ht="39" customHeight="1" thickBot="1">
      <c r="A6" s="2182"/>
      <c r="B6" s="2186"/>
      <c r="C6" s="93" t="s">
        <v>3</v>
      </c>
      <c r="D6" s="94" t="s">
        <v>292</v>
      </c>
      <c r="E6" s="94" t="s">
        <v>5</v>
      </c>
      <c r="F6" s="95" t="s">
        <v>6</v>
      </c>
      <c r="G6" s="93" t="s">
        <v>3</v>
      </c>
      <c r="H6" s="94" t="s">
        <v>292</v>
      </c>
      <c r="I6" s="94" t="s">
        <v>5</v>
      </c>
      <c r="J6" s="95" t="s">
        <v>6</v>
      </c>
      <c r="L6" s="96" t="s">
        <v>293</v>
      </c>
      <c r="M6" s="97" t="s">
        <v>294</v>
      </c>
      <c r="N6" s="97" t="s">
        <v>295</v>
      </c>
    </row>
    <row r="7" spans="1:14" s="92" customFormat="1" ht="12.75" customHeight="1">
      <c r="A7" s="2183" t="s">
        <v>296</v>
      </c>
      <c r="B7" s="98" t="s">
        <v>657</v>
      </c>
      <c r="C7" s="1082">
        <v>0.67443883211423028</v>
      </c>
      <c r="D7" s="1083">
        <v>0.28817421347532157</v>
      </c>
      <c r="E7" s="1083">
        <v>3.7386954410448078E-2</v>
      </c>
      <c r="F7" s="1084">
        <v>1</v>
      </c>
      <c r="G7" s="1082">
        <v>0.73900799240702242</v>
      </c>
      <c r="H7" s="1083">
        <v>0.22019277797573394</v>
      </c>
      <c r="I7" s="1083">
        <v>4.0799229617243624E-2</v>
      </c>
      <c r="J7" s="1084">
        <v>1</v>
      </c>
      <c r="K7" s="99"/>
      <c r="L7" s="100">
        <f>G7-C7</f>
        <v>6.4569160292792138E-2</v>
      </c>
      <c r="M7" s="100">
        <f>H7-D7</f>
        <v>-6.7981435499587628E-2</v>
      </c>
      <c r="N7" s="100">
        <f>I7-E7</f>
        <v>3.4122752067955453E-3</v>
      </c>
    </row>
    <row r="8" spans="1:14" s="92" customFormat="1">
      <c r="A8" s="2181"/>
      <c r="B8" s="101" t="s">
        <v>275</v>
      </c>
      <c r="C8" s="1085">
        <v>0.67727968968817109</v>
      </c>
      <c r="D8" s="1086">
        <v>0.26347462144184502</v>
      </c>
      <c r="E8" s="1086">
        <v>5.924568886998393E-2</v>
      </c>
      <c r="F8" s="1087">
        <v>1</v>
      </c>
      <c r="G8" s="1085">
        <v>0.73511678286865478</v>
      </c>
      <c r="H8" s="1086">
        <v>0.22348860214141092</v>
      </c>
      <c r="I8" s="1086">
        <v>4.1394614989934297E-2</v>
      </c>
      <c r="J8" s="1087">
        <v>1</v>
      </c>
      <c r="K8" s="99"/>
      <c r="L8" s="100">
        <f t="shared" ref="L8:N16" si="0">G8-C8</f>
        <v>5.783709318048369E-2</v>
      </c>
      <c r="M8" s="100">
        <f t="shared" si="0"/>
        <v>-3.9986019300434106E-2</v>
      </c>
      <c r="N8" s="100">
        <f t="shared" si="0"/>
        <v>-1.7851073880049632E-2</v>
      </c>
    </row>
    <row r="9" spans="1:14" s="92" customFormat="1" ht="13.5" thickBot="1">
      <c r="A9" s="2190"/>
      <c r="B9" s="102" t="s">
        <v>276</v>
      </c>
      <c r="C9" s="1088">
        <v>0.77456965094151076</v>
      </c>
      <c r="D9" s="1089">
        <v>0.20932212963043423</v>
      </c>
      <c r="E9" s="1089">
        <v>1.6108219428055022E-2</v>
      </c>
      <c r="F9" s="1090">
        <v>1</v>
      </c>
      <c r="G9" s="1088">
        <v>0.75215403418827187</v>
      </c>
      <c r="H9" s="1089">
        <v>0.23129696329156757</v>
      </c>
      <c r="I9" s="1089">
        <v>1.6549002520160512E-2</v>
      </c>
      <c r="J9" s="1090">
        <v>1</v>
      </c>
      <c r="K9" s="99"/>
      <c r="L9" s="103">
        <f t="shared" si="0"/>
        <v>-2.2415616753238887E-2</v>
      </c>
      <c r="M9" s="104">
        <f t="shared" si="0"/>
        <v>2.1974833661133342E-2</v>
      </c>
      <c r="N9" s="100">
        <f t="shared" si="0"/>
        <v>4.4078309210549005E-4</v>
      </c>
    </row>
    <row r="10" spans="1:14" s="92" customFormat="1" ht="12.75" customHeight="1">
      <c r="A10" s="2180" t="s">
        <v>297</v>
      </c>
      <c r="B10" s="105" t="s">
        <v>298</v>
      </c>
      <c r="C10" s="1091">
        <v>0.65645808755237978</v>
      </c>
      <c r="D10" s="1092">
        <v>0.29729501350525028</v>
      </c>
      <c r="E10" s="1092">
        <v>4.6246898942369906E-2</v>
      </c>
      <c r="F10" s="1093">
        <v>1</v>
      </c>
      <c r="G10" s="1091">
        <v>0.77195694379321866</v>
      </c>
      <c r="H10" s="1092">
        <v>0.17765485666486563</v>
      </c>
      <c r="I10" s="1092">
        <v>5.038819954191566E-2</v>
      </c>
      <c r="J10" s="1093">
        <v>1</v>
      </c>
      <c r="K10" s="99"/>
      <c r="L10" s="100">
        <f t="shared" si="0"/>
        <v>0.11549885624083889</v>
      </c>
      <c r="M10" s="100">
        <f t="shared" si="0"/>
        <v>-0.11964015684038465</v>
      </c>
      <c r="N10" s="100">
        <f t="shared" si="0"/>
        <v>4.1413005995457539E-3</v>
      </c>
    </row>
    <row r="11" spans="1:14" s="92" customFormat="1">
      <c r="A11" s="2181"/>
      <c r="B11" s="106" t="s">
        <v>299</v>
      </c>
      <c r="C11" s="1085">
        <v>0.68460753326863022</v>
      </c>
      <c r="D11" s="1086">
        <v>0.27700341209029394</v>
      </c>
      <c r="E11" s="1086">
        <v>3.8389054641075823E-2</v>
      </c>
      <c r="F11" s="1087">
        <v>1</v>
      </c>
      <c r="G11" s="1085">
        <v>0.72939295493708234</v>
      </c>
      <c r="H11" s="1086">
        <v>0.23832158226216485</v>
      </c>
      <c r="I11" s="1086">
        <v>3.2285462800752771E-2</v>
      </c>
      <c r="J11" s="1087">
        <v>1</v>
      </c>
      <c r="K11" s="99"/>
      <c r="L11" s="100">
        <f t="shared" si="0"/>
        <v>4.4785421668452119E-2</v>
      </c>
      <c r="M11" s="100">
        <f t="shared" si="0"/>
        <v>-3.8681829828129094E-2</v>
      </c>
      <c r="N11" s="100">
        <f t="shared" si="0"/>
        <v>-6.1035918403230527E-3</v>
      </c>
    </row>
    <row r="12" spans="1:14" s="92" customFormat="1">
      <c r="A12" s="2181"/>
      <c r="B12" s="106" t="s">
        <v>300</v>
      </c>
      <c r="C12" s="1085">
        <v>0.66234799333567096</v>
      </c>
      <c r="D12" s="1086">
        <v>0.31719093966624412</v>
      </c>
      <c r="E12" s="1086">
        <v>2.0461066998084938E-2</v>
      </c>
      <c r="F12" s="1087">
        <v>1</v>
      </c>
      <c r="G12" s="1085">
        <v>0.78368891357109205</v>
      </c>
      <c r="H12" s="1086">
        <v>0.19233107577526315</v>
      </c>
      <c r="I12" s="1086">
        <v>2.3980010653644825E-2</v>
      </c>
      <c r="J12" s="1087">
        <v>1</v>
      </c>
      <c r="K12" s="99"/>
      <c r="L12" s="104">
        <f t="shared" si="0"/>
        <v>0.12134092023542109</v>
      </c>
      <c r="M12" s="103">
        <f t="shared" si="0"/>
        <v>-0.12485986389098097</v>
      </c>
      <c r="N12" s="100">
        <f t="shared" si="0"/>
        <v>3.5189436555598877E-3</v>
      </c>
    </row>
    <row r="13" spans="1:14" s="92" customFormat="1" ht="13.5" thickBot="1">
      <c r="A13" s="2182"/>
      <c r="B13" s="107" t="s">
        <v>301</v>
      </c>
      <c r="C13" s="1094">
        <v>0.65492587485216736</v>
      </c>
      <c r="D13" s="1095">
        <v>0.24636642066637415</v>
      </c>
      <c r="E13" s="1095">
        <v>9.8707704481458478E-2</v>
      </c>
      <c r="F13" s="1096">
        <v>1</v>
      </c>
      <c r="G13" s="1094">
        <v>0.72268213445704543</v>
      </c>
      <c r="H13" s="1095">
        <v>0.19831585114411523</v>
      </c>
      <c r="I13" s="1095">
        <v>7.9002014398839332E-2</v>
      </c>
      <c r="J13" s="1096">
        <v>1</v>
      </c>
      <c r="K13" s="99"/>
      <c r="L13" s="100">
        <f t="shared" si="0"/>
        <v>6.7756259604878077E-2</v>
      </c>
      <c r="M13" s="104">
        <f t="shared" si="0"/>
        <v>-4.8050569522258918E-2</v>
      </c>
      <c r="N13" s="103">
        <f t="shared" si="0"/>
        <v>-1.9705690082619146E-2</v>
      </c>
    </row>
    <row r="14" spans="1:14" s="92" customFormat="1" ht="12.75" customHeight="1">
      <c r="A14" s="2183" t="s">
        <v>302</v>
      </c>
      <c r="B14" s="108" t="s">
        <v>303</v>
      </c>
      <c r="C14" s="1082">
        <v>0.7835147147561734</v>
      </c>
      <c r="D14" s="1083">
        <v>0.15802925946120353</v>
      </c>
      <c r="E14" s="1083">
        <v>5.8456025782623058E-2</v>
      </c>
      <c r="F14" s="1084">
        <v>1</v>
      </c>
      <c r="G14" s="1097">
        <v>0.79462446668362197</v>
      </c>
      <c r="H14" s="1098">
        <v>0.1530744452244806</v>
      </c>
      <c r="I14" s="1098">
        <v>5.2301088091897381E-2</v>
      </c>
      <c r="J14" s="1084">
        <v>1</v>
      </c>
      <c r="K14" s="99"/>
      <c r="L14" s="100">
        <f t="shared" si="0"/>
        <v>1.1109751927448563E-2</v>
      </c>
      <c r="M14" s="100">
        <f t="shared" si="0"/>
        <v>-4.9548142367229209E-3</v>
      </c>
      <c r="N14" s="100">
        <f t="shared" si="0"/>
        <v>-6.1549376907256773E-3</v>
      </c>
    </row>
    <row r="15" spans="1:14" s="92" customFormat="1" ht="25.5">
      <c r="A15" s="2181"/>
      <c r="B15" s="106" t="s">
        <v>278</v>
      </c>
      <c r="C15" s="1082">
        <v>0.59100446732412903</v>
      </c>
      <c r="D15" s="1083">
        <v>0.38149688230752071</v>
      </c>
      <c r="E15" s="1083">
        <v>2.7498650368350249E-2</v>
      </c>
      <c r="F15" s="1087">
        <v>1</v>
      </c>
      <c r="G15" s="1099">
        <v>0.75494963729809283</v>
      </c>
      <c r="H15" s="1100">
        <v>0.22652262559150063</v>
      </c>
      <c r="I15" s="1101">
        <v>1.8527737110406558E-2</v>
      </c>
      <c r="J15" s="1087">
        <v>1</v>
      </c>
      <c r="K15" s="99"/>
      <c r="L15" s="100">
        <f t="shared" si="0"/>
        <v>0.1639451699739638</v>
      </c>
      <c r="M15" s="100">
        <f t="shared" si="0"/>
        <v>-0.15497425671602008</v>
      </c>
      <c r="N15" s="100">
        <f t="shared" si="0"/>
        <v>-8.9709132579436912E-3</v>
      </c>
    </row>
    <row r="16" spans="1:14" s="92" customFormat="1" ht="13.5" thickBot="1">
      <c r="A16" s="2182"/>
      <c r="B16" s="95" t="s">
        <v>279</v>
      </c>
      <c r="C16" s="1102">
        <v>0.61325160449076888</v>
      </c>
      <c r="D16" s="1103">
        <v>0.33932359929355399</v>
      </c>
      <c r="E16" s="1103">
        <v>4.7424796215677127E-2</v>
      </c>
      <c r="F16" s="1096">
        <v>1</v>
      </c>
      <c r="G16" s="1104">
        <v>0.61809606663007732</v>
      </c>
      <c r="H16" s="1105">
        <v>0.33570571872821553</v>
      </c>
      <c r="I16" s="1105">
        <v>4.6198214641707154E-2</v>
      </c>
      <c r="J16" s="1096">
        <v>1</v>
      </c>
      <c r="K16" s="99"/>
      <c r="L16" s="104">
        <f t="shared" si="0"/>
        <v>4.8444621393084475E-3</v>
      </c>
      <c r="M16" s="100">
        <f t="shared" si="0"/>
        <v>-3.6178805653384605E-3</v>
      </c>
      <c r="N16" s="103">
        <f t="shared" si="0"/>
        <v>-1.2265815739699731E-3</v>
      </c>
    </row>
    <row r="17" spans="3:10">
      <c r="C17" s="109"/>
      <c r="D17" s="109"/>
      <c r="E17" s="109"/>
      <c r="H17" s="110"/>
      <c r="I17" s="110"/>
      <c r="J17" s="110"/>
    </row>
    <row r="18" spans="3:10">
      <c r="H18" s="110"/>
      <c r="I18" s="110"/>
      <c r="J18" s="110"/>
    </row>
    <row r="19" spans="3:10">
      <c r="H19" s="111"/>
      <c r="I19" s="110"/>
      <c r="J19" s="110"/>
    </row>
    <row r="20" spans="3:10">
      <c r="H20" s="110"/>
      <c r="I20" s="110"/>
      <c r="J20" s="110"/>
    </row>
  </sheetData>
  <mergeCells count="8">
    <mergeCell ref="A10:A13"/>
    <mergeCell ref="A14:A16"/>
    <mergeCell ref="I1:J1"/>
    <mergeCell ref="A3:J3"/>
    <mergeCell ref="A5:B6"/>
    <mergeCell ref="C5:F5"/>
    <mergeCell ref="G5:J5"/>
    <mergeCell ref="A7:A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O23"/>
  <sheetViews>
    <sheetView workbookViewId="0"/>
  </sheetViews>
  <sheetFormatPr defaultRowHeight="12.75"/>
  <cols>
    <col min="1" max="1" width="14.7109375" style="90" customWidth="1"/>
    <col min="2" max="2" width="20.28515625" style="90" customWidth="1"/>
    <col min="3" max="5" width="0" style="90" hidden="1" customWidth="1"/>
    <col min="6" max="6" width="11.140625" style="90" bestFit="1" customWidth="1"/>
    <col min="7" max="7" width="9.5703125" style="90" customWidth="1"/>
    <col min="8" max="8" width="8.85546875" style="90" customWidth="1"/>
    <col min="9" max="9" width="11.140625" style="90" bestFit="1" customWidth="1"/>
    <col min="10" max="10" width="9.140625" style="90" customWidth="1"/>
    <col min="11" max="11" width="9.140625" style="90"/>
    <col min="12" max="12" width="11.140625" style="90" bestFit="1" customWidth="1"/>
    <col min="13" max="15" width="0" style="90" hidden="1" customWidth="1"/>
    <col min="16" max="256" width="9.140625" style="90"/>
    <col min="257" max="257" width="14.7109375" style="90" customWidth="1"/>
    <col min="258" max="258" width="20.28515625" style="90" customWidth="1"/>
    <col min="259" max="261" width="0" style="90" hidden="1" customWidth="1"/>
    <col min="262" max="262" width="11.140625" style="90" bestFit="1" customWidth="1"/>
    <col min="263" max="263" width="9.5703125" style="90" customWidth="1"/>
    <col min="264" max="264" width="8.85546875" style="90" customWidth="1"/>
    <col min="265" max="265" width="11.140625" style="90" bestFit="1" customWidth="1"/>
    <col min="266" max="266" width="9.140625" style="90" customWidth="1"/>
    <col min="267" max="267" width="9.140625" style="90"/>
    <col min="268" max="268" width="11.140625" style="90" bestFit="1" customWidth="1"/>
    <col min="269" max="271" width="0" style="90" hidden="1" customWidth="1"/>
    <col min="272" max="512" width="9.140625" style="90"/>
    <col min="513" max="513" width="14.7109375" style="90" customWidth="1"/>
    <col min="514" max="514" width="20.28515625" style="90" customWidth="1"/>
    <col min="515" max="517" width="0" style="90" hidden="1" customWidth="1"/>
    <col min="518" max="518" width="11.140625" style="90" bestFit="1" customWidth="1"/>
    <col min="519" max="519" width="9.5703125" style="90" customWidth="1"/>
    <col min="520" max="520" width="8.85546875" style="90" customWidth="1"/>
    <col min="521" max="521" width="11.140625" style="90" bestFit="1" customWidth="1"/>
    <col min="522" max="522" width="9.140625" style="90" customWidth="1"/>
    <col min="523" max="523" width="9.140625" style="90"/>
    <col min="524" max="524" width="11.140625" style="90" bestFit="1" customWidth="1"/>
    <col min="525" max="527" width="0" style="90" hidden="1" customWidth="1"/>
    <col min="528" max="768" width="9.140625" style="90"/>
    <col min="769" max="769" width="14.7109375" style="90" customWidth="1"/>
    <col min="770" max="770" width="20.28515625" style="90" customWidth="1"/>
    <col min="771" max="773" width="0" style="90" hidden="1" customWidth="1"/>
    <col min="774" max="774" width="11.140625" style="90" bestFit="1" customWidth="1"/>
    <col min="775" max="775" width="9.5703125" style="90" customWidth="1"/>
    <col min="776" max="776" width="8.85546875" style="90" customWidth="1"/>
    <col min="777" max="777" width="11.140625" style="90" bestFit="1" customWidth="1"/>
    <col min="778" max="778" width="9.140625" style="90" customWidth="1"/>
    <col min="779" max="779" width="9.140625" style="90"/>
    <col min="780" max="780" width="11.140625" style="90" bestFit="1" customWidth="1"/>
    <col min="781" max="783" width="0" style="90" hidden="1" customWidth="1"/>
    <col min="784" max="1024" width="9.140625" style="90"/>
    <col min="1025" max="1025" width="14.7109375" style="90" customWidth="1"/>
    <col min="1026" max="1026" width="20.28515625" style="90" customWidth="1"/>
    <col min="1027" max="1029" width="0" style="90" hidden="1" customWidth="1"/>
    <col min="1030" max="1030" width="11.140625" style="90" bestFit="1" customWidth="1"/>
    <col min="1031" max="1031" width="9.5703125" style="90" customWidth="1"/>
    <col min="1032" max="1032" width="8.85546875" style="90" customWidth="1"/>
    <col min="1033" max="1033" width="11.140625" style="90" bestFit="1" customWidth="1"/>
    <col min="1034" max="1034" width="9.140625" style="90" customWidth="1"/>
    <col min="1035" max="1035" width="9.140625" style="90"/>
    <col min="1036" max="1036" width="11.140625" style="90" bestFit="1" customWidth="1"/>
    <col min="1037" max="1039" width="0" style="90" hidden="1" customWidth="1"/>
    <col min="1040" max="1280" width="9.140625" style="90"/>
    <col min="1281" max="1281" width="14.7109375" style="90" customWidth="1"/>
    <col min="1282" max="1282" width="20.28515625" style="90" customWidth="1"/>
    <col min="1283" max="1285" width="0" style="90" hidden="1" customWidth="1"/>
    <col min="1286" max="1286" width="11.140625" style="90" bestFit="1" customWidth="1"/>
    <col min="1287" max="1287" width="9.5703125" style="90" customWidth="1"/>
    <col min="1288" max="1288" width="8.85546875" style="90" customWidth="1"/>
    <col min="1289" max="1289" width="11.140625" style="90" bestFit="1" customWidth="1"/>
    <col min="1290" max="1290" width="9.140625" style="90" customWidth="1"/>
    <col min="1291" max="1291" width="9.140625" style="90"/>
    <col min="1292" max="1292" width="11.140625" style="90" bestFit="1" customWidth="1"/>
    <col min="1293" max="1295" width="0" style="90" hidden="1" customWidth="1"/>
    <col min="1296" max="1536" width="9.140625" style="90"/>
    <col min="1537" max="1537" width="14.7109375" style="90" customWidth="1"/>
    <col min="1538" max="1538" width="20.28515625" style="90" customWidth="1"/>
    <col min="1539" max="1541" width="0" style="90" hidden="1" customWidth="1"/>
    <col min="1542" max="1542" width="11.140625" style="90" bestFit="1" customWidth="1"/>
    <col min="1543" max="1543" width="9.5703125" style="90" customWidth="1"/>
    <col min="1544" max="1544" width="8.85546875" style="90" customWidth="1"/>
    <col min="1545" max="1545" width="11.140625" style="90" bestFit="1" customWidth="1"/>
    <col min="1546" max="1546" width="9.140625" style="90" customWidth="1"/>
    <col min="1547" max="1547" width="9.140625" style="90"/>
    <col min="1548" max="1548" width="11.140625" style="90" bestFit="1" customWidth="1"/>
    <col min="1549" max="1551" width="0" style="90" hidden="1" customWidth="1"/>
    <col min="1552" max="1792" width="9.140625" style="90"/>
    <col min="1793" max="1793" width="14.7109375" style="90" customWidth="1"/>
    <col min="1794" max="1794" width="20.28515625" style="90" customWidth="1"/>
    <col min="1795" max="1797" width="0" style="90" hidden="1" customWidth="1"/>
    <col min="1798" max="1798" width="11.140625" style="90" bestFit="1" customWidth="1"/>
    <col min="1799" max="1799" width="9.5703125" style="90" customWidth="1"/>
    <col min="1800" max="1800" width="8.85546875" style="90" customWidth="1"/>
    <col min="1801" max="1801" width="11.140625" style="90" bestFit="1" customWidth="1"/>
    <col min="1802" max="1802" width="9.140625" style="90" customWidth="1"/>
    <col min="1803" max="1803" width="9.140625" style="90"/>
    <col min="1804" max="1804" width="11.140625" style="90" bestFit="1" customWidth="1"/>
    <col min="1805" max="1807" width="0" style="90" hidden="1" customWidth="1"/>
    <col min="1808" max="2048" width="9.140625" style="90"/>
    <col min="2049" max="2049" width="14.7109375" style="90" customWidth="1"/>
    <col min="2050" max="2050" width="20.28515625" style="90" customWidth="1"/>
    <col min="2051" max="2053" width="0" style="90" hidden="1" customWidth="1"/>
    <col min="2054" max="2054" width="11.140625" style="90" bestFit="1" customWidth="1"/>
    <col min="2055" max="2055" width="9.5703125" style="90" customWidth="1"/>
    <col min="2056" max="2056" width="8.85546875" style="90" customWidth="1"/>
    <col min="2057" max="2057" width="11.140625" style="90" bestFit="1" customWidth="1"/>
    <col min="2058" max="2058" width="9.140625" style="90" customWidth="1"/>
    <col min="2059" max="2059" width="9.140625" style="90"/>
    <col min="2060" max="2060" width="11.140625" style="90" bestFit="1" customWidth="1"/>
    <col min="2061" max="2063" width="0" style="90" hidden="1" customWidth="1"/>
    <col min="2064" max="2304" width="9.140625" style="90"/>
    <col min="2305" max="2305" width="14.7109375" style="90" customWidth="1"/>
    <col min="2306" max="2306" width="20.28515625" style="90" customWidth="1"/>
    <col min="2307" max="2309" width="0" style="90" hidden="1" customWidth="1"/>
    <col min="2310" max="2310" width="11.140625" style="90" bestFit="1" customWidth="1"/>
    <col min="2311" max="2311" width="9.5703125" style="90" customWidth="1"/>
    <col min="2312" max="2312" width="8.85546875" style="90" customWidth="1"/>
    <col min="2313" max="2313" width="11.140625" style="90" bestFit="1" customWidth="1"/>
    <col min="2314" max="2314" width="9.140625" style="90" customWidth="1"/>
    <col min="2315" max="2315" width="9.140625" style="90"/>
    <col min="2316" max="2316" width="11.140625" style="90" bestFit="1" customWidth="1"/>
    <col min="2317" max="2319" width="0" style="90" hidden="1" customWidth="1"/>
    <col min="2320" max="2560" width="9.140625" style="90"/>
    <col min="2561" max="2561" width="14.7109375" style="90" customWidth="1"/>
    <col min="2562" max="2562" width="20.28515625" style="90" customWidth="1"/>
    <col min="2563" max="2565" width="0" style="90" hidden="1" customWidth="1"/>
    <col min="2566" max="2566" width="11.140625" style="90" bestFit="1" customWidth="1"/>
    <col min="2567" max="2567" width="9.5703125" style="90" customWidth="1"/>
    <col min="2568" max="2568" width="8.85546875" style="90" customWidth="1"/>
    <col min="2569" max="2569" width="11.140625" style="90" bestFit="1" customWidth="1"/>
    <col min="2570" max="2570" width="9.140625" style="90" customWidth="1"/>
    <col min="2571" max="2571" width="9.140625" style="90"/>
    <col min="2572" max="2572" width="11.140625" style="90" bestFit="1" customWidth="1"/>
    <col min="2573" max="2575" width="0" style="90" hidden="1" customWidth="1"/>
    <col min="2576" max="2816" width="9.140625" style="90"/>
    <col min="2817" max="2817" width="14.7109375" style="90" customWidth="1"/>
    <col min="2818" max="2818" width="20.28515625" style="90" customWidth="1"/>
    <col min="2819" max="2821" width="0" style="90" hidden="1" customWidth="1"/>
    <col min="2822" max="2822" width="11.140625" style="90" bestFit="1" customWidth="1"/>
    <col min="2823" max="2823" width="9.5703125" style="90" customWidth="1"/>
    <col min="2824" max="2824" width="8.85546875" style="90" customWidth="1"/>
    <col min="2825" max="2825" width="11.140625" style="90" bestFit="1" customWidth="1"/>
    <col min="2826" max="2826" width="9.140625" style="90" customWidth="1"/>
    <col min="2827" max="2827" width="9.140625" style="90"/>
    <col min="2828" max="2828" width="11.140625" style="90" bestFit="1" customWidth="1"/>
    <col min="2829" max="2831" width="0" style="90" hidden="1" customWidth="1"/>
    <col min="2832" max="3072" width="9.140625" style="90"/>
    <col min="3073" max="3073" width="14.7109375" style="90" customWidth="1"/>
    <col min="3074" max="3074" width="20.28515625" style="90" customWidth="1"/>
    <col min="3075" max="3077" width="0" style="90" hidden="1" customWidth="1"/>
    <col min="3078" max="3078" width="11.140625" style="90" bestFit="1" customWidth="1"/>
    <col min="3079" max="3079" width="9.5703125" style="90" customWidth="1"/>
    <col min="3080" max="3080" width="8.85546875" style="90" customWidth="1"/>
    <col min="3081" max="3081" width="11.140625" style="90" bestFit="1" customWidth="1"/>
    <col min="3082" max="3082" width="9.140625" style="90" customWidth="1"/>
    <col min="3083" max="3083" width="9.140625" style="90"/>
    <col min="3084" max="3084" width="11.140625" style="90" bestFit="1" customWidth="1"/>
    <col min="3085" max="3087" width="0" style="90" hidden="1" customWidth="1"/>
    <col min="3088" max="3328" width="9.140625" style="90"/>
    <col min="3329" max="3329" width="14.7109375" style="90" customWidth="1"/>
    <col min="3330" max="3330" width="20.28515625" style="90" customWidth="1"/>
    <col min="3331" max="3333" width="0" style="90" hidden="1" customWidth="1"/>
    <col min="3334" max="3334" width="11.140625" style="90" bestFit="1" customWidth="1"/>
    <col min="3335" max="3335" width="9.5703125" style="90" customWidth="1"/>
    <col min="3336" max="3336" width="8.85546875" style="90" customWidth="1"/>
    <col min="3337" max="3337" width="11.140625" style="90" bestFit="1" customWidth="1"/>
    <col min="3338" max="3338" width="9.140625" style="90" customWidth="1"/>
    <col min="3339" max="3339" width="9.140625" style="90"/>
    <col min="3340" max="3340" width="11.140625" style="90" bestFit="1" customWidth="1"/>
    <col min="3341" max="3343" width="0" style="90" hidden="1" customWidth="1"/>
    <col min="3344" max="3584" width="9.140625" style="90"/>
    <col min="3585" max="3585" width="14.7109375" style="90" customWidth="1"/>
    <col min="3586" max="3586" width="20.28515625" style="90" customWidth="1"/>
    <col min="3587" max="3589" width="0" style="90" hidden="1" customWidth="1"/>
    <col min="3590" max="3590" width="11.140625" style="90" bestFit="1" customWidth="1"/>
    <col min="3591" max="3591" width="9.5703125" style="90" customWidth="1"/>
    <col min="3592" max="3592" width="8.85546875" style="90" customWidth="1"/>
    <col min="3593" max="3593" width="11.140625" style="90" bestFit="1" customWidth="1"/>
    <col min="3594" max="3594" width="9.140625" style="90" customWidth="1"/>
    <col min="3595" max="3595" width="9.140625" style="90"/>
    <col min="3596" max="3596" width="11.140625" style="90" bestFit="1" customWidth="1"/>
    <col min="3597" max="3599" width="0" style="90" hidden="1" customWidth="1"/>
    <col min="3600" max="3840" width="9.140625" style="90"/>
    <col min="3841" max="3841" width="14.7109375" style="90" customWidth="1"/>
    <col min="3842" max="3842" width="20.28515625" style="90" customWidth="1"/>
    <col min="3843" max="3845" width="0" style="90" hidden="1" customWidth="1"/>
    <col min="3846" max="3846" width="11.140625" style="90" bestFit="1" customWidth="1"/>
    <col min="3847" max="3847" width="9.5703125" style="90" customWidth="1"/>
    <col min="3848" max="3848" width="8.85546875" style="90" customWidth="1"/>
    <col min="3849" max="3849" width="11.140625" style="90" bestFit="1" customWidth="1"/>
    <col min="3850" max="3850" width="9.140625" style="90" customWidth="1"/>
    <col min="3851" max="3851" width="9.140625" style="90"/>
    <col min="3852" max="3852" width="11.140625" style="90" bestFit="1" customWidth="1"/>
    <col min="3853" max="3855" width="0" style="90" hidden="1" customWidth="1"/>
    <col min="3856" max="4096" width="9.140625" style="90"/>
    <col min="4097" max="4097" width="14.7109375" style="90" customWidth="1"/>
    <col min="4098" max="4098" width="20.28515625" style="90" customWidth="1"/>
    <col min="4099" max="4101" width="0" style="90" hidden="1" customWidth="1"/>
    <col min="4102" max="4102" width="11.140625" style="90" bestFit="1" customWidth="1"/>
    <col min="4103" max="4103" width="9.5703125" style="90" customWidth="1"/>
    <col min="4104" max="4104" width="8.85546875" style="90" customWidth="1"/>
    <col min="4105" max="4105" width="11.140625" style="90" bestFit="1" customWidth="1"/>
    <col min="4106" max="4106" width="9.140625" style="90" customWidth="1"/>
    <col min="4107" max="4107" width="9.140625" style="90"/>
    <col min="4108" max="4108" width="11.140625" style="90" bestFit="1" customWidth="1"/>
    <col min="4109" max="4111" width="0" style="90" hidden="1" customWidth="1"/>
    <col min="4112" max="4352" width="9.140625" style="90"/>
    <col min="4353" max="4353" width="14.7109375" style="90" customWidth="1"/>
    <col min="4354" max="4354" width="20.28515625" style="90" customWidth="1"/>
    <col min="4355" max="4357" width="0" style="90" hidden="1" customWidth="1"/>
    <col min="4358" max="4358" width="11.140625" style="90" bestFit="1" customWidth="1"/>
    <col min="4359" max="4359" width="9.5703125" style="90" customWidth="1"/>
    <col min="4360" max="4360" width="8.85546875" style="90" customWidth="1"/>
    <col min="4361" max="4361" width="11.140625" style="90" bestFit="1" customWidth="1"/>
    <col min="4362" max="4362" width="9.140625" style="90" customWidth="1"/>
    <col min="4363" max="4363" width="9.140625" style="90"/>
    <col min="4364" max="4364" width="11.140625" style="90" bestFit="1" customWidth="1"/>
    <col min="4365" max="4367" width="0" style="90" hidden="1" customWidth="1"/>
    <col min="4368" max="4608" width="9.140625" style="90"/>
    <col min="4609" max="4609" width="14.7109375" style="90" customWidth="1"/>
    <col min="4610" max="4610" width="20.28515625" style="90" customWidth="1"/>
    <col min="4611" max="4613" width="0" style="90" hidden="1" customWidth="1"/>
    <col min="4614" max="4614" width="11.140625" style="90" bestFit="1" customWidth="1"/>
    <col min="4615" max="4615" width="9.5703125" style="90" customWidth="1"/>
    <col min="4616" max="4616" width="8.85546875" style="90" customWidth="1"/>
    <col min="4617" max="4617" width="11.140625" style="90" bestFit="1" customWidth="1"/>
    <col min="4618" max="4618" width="9.140625" style="90" customWidth="1"/>
    <col min="4619" max="4619" width="9.140625" style="90"/>
    <col min="4620" max="4620" width="11.140625" style="90" bestFit="1" customWidth="1"/>
    <col min="4621" max="4623" width="0" style="90" hidden="1" customWidth="1"/>
    <col min="4624" max="4864" width="9.140625" style="90"/>
    <col min="4865" max="4865" width="14.7109375" style="90" customWidth="1"/>
    <col min="4866" max="4866" width="20.28515625" style="90" customWidth="1"/>
    <col min="4867" max="4869" width="0" style="90" hidden="1" customWidth="1"/>
    <col min="4870" max="4870" width="11.140625" style="90" bestFit="1" customWidth="1"/>
    <col min="4871" max="4871" width="9.5703125" style="90" customWidth="1"/>
    <col min="4872" max="4872" width="8.85546875" style="90" customWidth="1"/>
    <col min="4873" max="4873" width="11.140625" style="90" bestFit="1" customWidth="1"/>
    <col min="4874" max="4874" width="9.140625" style="90" customWidth="1"/>
    <col min="4875" max="4875" width="9.140625" style="90"/>
    <col min="4876" max="4876" width="11.140625" style="90" bestFit="1" customWidth="1"/>
    <col min="4877" max="4879" width="0" style="90" hidden="1" customWidth="1"/>
    <col min="4880" max="5120" width="9.140625" style="90"/>
    <col min="5121" max="5121" width="14.7109375" style="90" customWidth="1"/>
    <col min="5122" max="5122" width="20.28515625" style="90" customWidth="1"/>
    <col min="5123" max="5125" width="0" style="90" hidden="1" customWidth="1"/>
    <col min="5126" max="5126" width="11.140625" style="90" bestFit="1" customWidth="1"/>
    <col min="5127" max="5127" width="9.5703125" style="90" customWidth="1"/>
    <col min="5128" max="5128" width="8.85546875" style="90" customWidth="1"/>
    <col min="5129" max="5129" width="11.140625" style="90" bestFit="1" customWidth="1"/>
    <col min="5130" max="5130" width="9.140625" style="90" customWidth="1"/>
    <col min="5131" max="5131" width="9.140625" style="90"/>
    <col min="5132" max="5132" width="11.140625" style="90" bestFit="1" customWidth="1"/>
    <col min="5133" max="5135" width="0" style="90" hidden="1" customWidth="1"/>
    <col min="5136" max="5376" width="9.140625" style="90"/>
    <col min="5377" max="5377" width="14.7109375" style="90" customWidth="1"/>
    <col min="5378" max="5378" width="20.28515625" style="90" customWidth="1"/>
    <col min="5379" max="5381" width="0" style="90" hidden="1" customWidth="1"/>
    <col min="5382" max="5382" width="11.140625" style="90" bestFit="1" customWidth="1"/>
    <col min="5383" max="5383" width="9.5703125" style="90" customWidth="1"/>
    <col min="5384" max="5384" width="8.85546875" style="90" customWidth="1"/>
    <col min="5385" max="5385" width="11.140625" style="90" bestFit="1" customWidth="1"/>
    <col min="5386" max="5386" width="9.140625" style="90" customWidth="1"/>
    <col min="5387" max="5387" width="9.140625" style="90"/>
    <col min="5388" max="5388" width="11.140625" style="90" bestFit="1" customWidth="1"/>
    <col min="5389" max="5391" width="0" style="90" hidden="1" customWidth="1"/>
    <col min="5392" max="5632" width="9.140625" style="90"/>
    <col min="5633" max="5633" width="14.7109375" style="90" customWidth="1"/>
    <col min="5634" max="5634" width="20.28515625" style="90" customWidth="1"/>
    <col min="5635" max="5637" width="0" style="90" hidden="1" customWidth="1"/>
    <col min="5638" max="5638" width="11.140625" style="90" bestFit="1" customWidth="1"/>
    <col min="5639" max="5639" width="9.5703125" style="90" customWidth="1"/>
    <col min="5640" max="5640" width="8.85546875" style="90" customWidth="1"/>
    <col min="5641" max="5641" width="11.140625" style="90" bestFit="1" customWidth="1"/>
    <col min="5642" max="5642" width="9.140625" style="90" customWidth="1"/>
    <col min="5643" max="5643" width="9.140625" style="90"/>
    <col min="5644" max="5644" width="11.140625" style="90" bestFit="1" customWidth="1"/>
    <col min="5645" max="5647" width="0" style="90" hidden="1" customWidth="1"/>
    <col min="5648" max="5888" width="9.140625" style="90"/>
    <col min="5889" max="5889" width="14.7109375" style="90" customWidth="1"/>
    <col min="5890" max="5890" width="20.28515625" style="90" customWidth="1"/>
    <col min="5891" max="5893" width="0" style="90" hidden="1" customWidth="1"/>
    <col min="5894" max="5894" width="11.140625" style="90" bestFit="1" customWidth="1"/>
    <col min="5895" max="5895" width="9.5703125" style="90" customWidth="1"/>
    <col min="5896" max="5896" width="8.85546875" style="90" customWidth="1"/>
    <col min="5897" max="5897" width="11.140625" style="90" bestFit="1" customWidth="1"/>
    <col min="5898" max="5898" width="9.140625" style="90" customWidth="1"/>
    <col min="5899" max="5899" width="9.140625" style="90"/>
    <col min="5900" max="5900" width="11.140625" style="90" bestFit="1" customWidth="1"/>
    <col min="5901" max="5903" width="0" style="90" hidden="1" customWidth="1"/>
    <col min="5904" max="6144" width="9.140625" style="90"/>
    <col min="6145" max="6145" width="14.7109375" style="90" customWidth="1"/>
    <col min="6146" max="6146" width="20.28515625" style="90" customWidth="1"/>
    <col min="6147" max="6149" width="0" style="90" hidden="1" customWidth="1"/>
    <col min="6150" max="6150" width="11.140625" style="90" bestFit="1" customWidth="1"/>
    <col min="6151" max="6151" width="9.5703125" style="90" customWidth="1"/>
    <col min="6152" max="6152" width="8.85546875" style="90" customWidth="1"/>
    <col min="6153" max="6153" width="11.140625" style="90" bestFit="1" customWidth="1"/>
    <col min="6154" max="6154" width="9.140625" style="90" customWidth="1"/>
    <col min="6155" max="6155" width="9.140625" style="90"/>
    <col min="6156" max="6156" width="11.140625" style="90" bestFit="1" customWidth="1"/>
    <col min="6157" max="6159" width="0" style="90" hidden="1" customWidth="1"/>
    <col min="6160" max="6400" width="9.140625" style="90"/>
    <col min="6401" max="6401" width="14.7109375" style="90" customWidth="1"/>
    <col min="6402" max="6402" width="20.28515625" style="90" customWidth="1"/>
    <col min="6403" max="6405" width="0" style="90" hidden="1" customWidth="1"/>
    <col min="6406" max="6406" width="11.140625" style="90" bestFit="1" customWidth="1"/>
    <col min="6407" max="6407" width="9.5703125" style="90" customWidth="1"/>
    <col min="6408" max="6408" width="8.85546875" style="90" customWidth="1"/>
    <col min="6409" max="6409" width="11.140625" style="90" bestFit="1" customWidth="1"/>
    <col min="6410" max="6410" width="9.140625" style="90" customWidth="1"/>
    <col min="6411" max="6411" width="9.140625" style="90"/>
    <col min="6412" max="6412" width="11.140625" style="90" bestFit="1" customWidth="1"/>
    <col min="6413" max="6415" width="0" style="90" hidden="1" customWidth="1"/>
    <col min="6416" max="6656" width="9.140625" style="90"/>
    <col min="6657" max="6657" width="14.7109375" style="90" customWidth="1"/>
    <col min="6658" max="6658" width="20.28515625" style="90" customWidth="1"/>
    <col min="6659" max="6661" width="0" style="90" hidden="1" customWidth="1"/>
    <col min="6662" max="6662" width="11.140625" style="90" bestFit="1" customWidth="1"/>
    <col min="6663" max="6663" width="9.5703125" style="90" customWidth="1"/>
    <col min="6664" max="6664" width="8.85546875" style="90" customWidth="1"/>
    <col min="6665" max="6665" width="11.140625" style="90" bestFit="1" customWidth="1"/>
    <col min="6666" max="6666" width="9.140625" style="90" customWidth="1"/>
    <col min="6667" max="6667" width="9.140625" style="90"/>
    <col min="6668" max="6668" width="11.140625" style="90" bestFit="1" customWidth="1"/>
    <col min="6669" max="6671" width="0" style="90" hidden="1" customWidth="1"/>
    <col min="6672" max="6912" width="9.140625" style="90"/>
    <col min="6913" max="6913" width="14.7109375" style="90" customWidth="1"/>
    <col min="6914" max="6914" width="20.28515625" style="90" customWidth="1"/>
    <col min="6915" max="6917" width="0" style="90" hidden="1" customWidth="1"/>
    <col min="6918" max="6918" width="11.140625" style="90" bestFit="1" customWidth="1"/>
    <col min="6919" max="6919" width="9.5703125" style="90" customWidth="1"/>
    <col min="6920" max="6920" width="8.85546875" style="90" customWidth="1"/>
    <col min="6921" max="6921" width="11.140625" style="90" bestFit="1" customWidth="1"/>
    <col min="6922" max="6922" width="9.140625" style="90" customWidth="1"/>
    <col min="6923" max="6923" width="9.140625" style="90"/>
    <col min="6924" max="6924" width="11.140625" style="90" bestFit="1" customWidth="1"/>
    <col min="6925" max="6927" width="0" style="90" hidden="1" customWidth="1"/>
    <col min="6928" max="7168" width="9.140625" style="90"/>
    <col min="7169" max="7169" width="14.7109375" style="90" customWidth="1"/>
    <col min="7170" max="7170" width="20.28515625" style="90" customWidth="1"/>
    <col min="7171" max="7173" width="0" style="90" hidden="1" customWidth="1"/>
    <col min="7174" max="7174" width="11.140625" style="90" bestFit="1" customWidth="1"/>
    <col min="7175" max="7175" width="9.5703125" style="90" customWidth="1"/>
    <col min="7176" max="7176" width="8.85546875" style="90" customWidth="1"/>
    <col min="7177" max="7177" width="11.140625" style="90" bestFit="1" customWidth="1"/>
    <col min="7178" max="7178" width="9.140625" style="90" customWidth="1"/>
    <col min="7179" max="7179" width="9.140625" style="90"/>
    <col min="7180" max="7180" width="11.140625" style="90" bestFit="1" customWidth="1"/>
    <col min="7181" max="7183" width="0" style="90" hidden="1" customWidth="1"/>
    <col min="7184" max="7424" width="9.140625" style="90"/>
    <col min="7425" max="7425" width="14.7109375" style="90" customWidth="1"/>
    <col min="7426" max="7426" width="20.28515625" style="90" customWidth="1"/>
    <col min="7427" max="7429" width="0" style="90" hidden="1" customWidth="1"/>
    <col min="7430" max="7430" width="11.140625" style="90" bestFit="1" customWidth="1"/>
    <col min="7431" max="7431" width="9.5703125" style="90" customWidth="1"/>
    <col min="7432" max="7432" width="8.85546875" style="90" customWidth="1"/>
    <col min="7433" max="7433" width="11.140625" style="90" bestFit="1" customWidth="1"/>
    <col min="7434" max="7434" width="9.140625" style="90" customWidth="1"/>
    <col min="7435" max="7435" width="9.140625" style="90"/>
    <col min="7436" max="7436" width="11.140625" style="90" bestFit="1" customWidth="1"/>
    <col min="7437" max="7439" width="0" style="90" hidden="1" customWidth="1"/>
    <col min="7440" max="7680" width="9.140625" style="90"/>
    <col min="7681" max="7681" width="14.7109375" style="90" customWidth="1"/>
    <col min="7682" max="7682" width="20.28515625" style="90" customWidth="1"/>
    <col min="7683" max="7685" width="0" style="90" hidden="1" customWidth="1"/>
    <col min="7686" max="7686" width="11.140625" style="90" bestFit="1" customWidth="1"/>
    <col min="7687" max="7687" width="9.5703125" style="90" customWidth="1"/>
    <col min="7688" max="7688" width="8.85546875" style="90" customWidth="1"/>
    <col min="7689" max="7689" width="11.140625" style="90" bestFit="1" customWidth="1"/>
    <col min="7690" max="7690" width="9.140625" style="90" customWidth="1"/>
    <col min="7691" max="7691" width="9.140625" style="90"/>
    <col min="7692" max="7692" width="11.140625" style="90" bestFit="1" customWidth="1"/>
    <col min="7693" max="7695" width="0" style="90" hidden="1" customWidth="1"/>
    <col min="7696" max="7936" width="9.140625" style="90"/>
    <col min="7937" max="7937" width="14.7109375" style="90" customWidth="1"/>
    <col min="7938" max="7938" width="20.28515625" style="90" customWidth="1"/>
    <col min="7939" max="7941" width="0" style="90" hidden="1" customWidth="1"/>
    <col min="7942" max="7942" width="11.140625" style="90" bestFit="1" customWidth="1"/>
    <col min="7943" max="7943" width="9.5703125" style="90" customWidth="1"/>
    <col min="7944" max="7944" width="8.85546875" style="90" customWidth="1"/>
    <col min="7945" max="7945" width="11.140625" style="90" bestFit="1" customWidth="1"/>
    <col min="7946" max="7946" width="9.140625" style="90" customWidth="1"/>
    <col min="7947" max="7947" width="9.140625" style="90"/>
    <col min="7948" max="7948" width="11.140625" style="90" bestFit="1" customWidth="1"/>
    <col min="7949" max="7951" width="0" style="90" hidden="1" customWidth="1"/>
    <col min="7952" max="8192" width="9.140625" style="90"/>
    <col min="8193" max="8193" width="14.7109375" style="90" customWidth="1"/>
    <col min="8194" max="8194" width="20.28515625" style="90" customWidth="1"/>
    <col min="8195" max="8197" width="0" style="90" hidden="1" customWidth="1"/>
    <col min="8198" max="8198" width="11.140625" style="90" bestFit="1" customWidth="1"/>
    <col min="8199" max="8199" width="9.5703125" style="90" customWidth="1"/>
    <col min="8200" max="8200" width="8.85546875" style="90" customWidth="1"/>
    <col min="8201" max="8201" width="11.140625" style="90" bestFit="1" customWidth="1"/>
    <col min="8202" max="8202" width="9.140625" style="90" customWidth="1"/>
    <col min="8203" max="8203" width="9.140625" style="90"/>
    <col min="8204" max="8204" width="11.140625" style="90" bestFit="1" customWidth="1"/>
    <col min="8205" max="8207" width="0" style="90" hidden="1" customWidth="1"/>
    <col min="8208" max="8448" width="9.140625" style="90"/>
    <col min="8449" max="8449" width="14.7109375" style="90" customWidth="1"/>
    <col min="8450" max="8450" width="20.28515625" style="90" customWidth="1"/>
    <col min="8451" max="8453" width="0" style="90" hidden="1" customWidth="1"/>
    <col min="8454" max="8454" width="11.140625" style="90" bestFit="1" customWidth="1"/>
    <col min="8455" max="8455" width="9.5703125" style="90" customWidth="1"/>
    <col min="8456" max="8456" width="8.85546875" style="90" customWidth="1"/>
    <col min="8457" max="8457" width="11.140625" style="90" bestFit="1" customWidth="1"/>
    <col min="8458" max="8458" width="9.140625" style="90" customWidth="1"/>
    <col min="8459" max="8459" width="9.140625" style="90"/>
    <col min="8460" max="8460" width="11.140625" style="90" bestFit="1" customWidth="1"/>
    <col min="8461" max="8463" width="0" style="90" hidden="1" customWidth="1"/>
    <col min="8464" max="8704" width="9.140625" style="90"/>
    <col min="8705" max="8705" width="14.7109375" style="90" customWidth="1"/>
    <col min="8706" max="8706" width="20.28515625" style="90" customWidth="1"/>
    <col min="8707" max="8709" width="0" style="90" hidden="1" customWidth="1"/>
    <col min="8710" max="8710" width="11.140625" style="90" bestFit="1" customWidth="1"/>
    <col min="8711" max="8711" width="9.5703125" style="90" customWidth="1"/>
    <col min="8712" max="8712" width="8.85546875" style="90" customWidth="1"/>
    <col min="8713" max="8713" width="11.140625" style="90" bestFit="1" customWidth="1"/>
    <col min="8714" max="8714" width="9.140625" style="90" customWidth="1"/>
    <col min="8715" max="8715" width="9.140625" style="90"/>
    <col min="8716" max="8716" width="11.140625" style="90" bestFit="1" customWidth="1"/>
    <col min="8717" max="8719" width="0" style="90" hidden="1" customWidth="1"/>
    <col min="8720" max="8960" width="9.140625" style="90"/>
    <col min="8961" max="8961" width="14.7109375" style="90" customWidth="1"/>
    <col min="8962" max="8962" width="20.28515625" style="90" customWidth="1"/>
    <col min="8963" max="8965" width="0" style="90" hidden="1" customWidth="1"/>
    <col min="8966" max="8966" width="11.140625" style="90" bestFit="1" customWidth="1"/>
    <col min="8967" max="8967" width="9.5703125" style="90" customWidth="1"/>
    <col min="8968" max="8968" width="8.85546875" style="90" customWidth="1"/>
    <col min="8969" max="8969" width="11.140625" style="90" bestFit="1" customWidth="1"/>
    <col min="8970" max="8970" width="9.140625" style="90" customWidth="1"/>
    <col min="8971" max="8971" width="9.140625" style="90"/>
    <col min="8972" max="8972" width="11.140625" style="90" bestFit="1" customWidth="1"/>
    <col min="8973" max="8975" width="0" style="90" hidden="1" customWidth="1"/>
    <col min="8976" max="9216" width="9.140625" style="90"/>
    <col min="9217" max="9217" width="14.7109375" style="90" customWidth="1"/>
    <col min="9218" max="9218" width="20.28515625" style="90" customWidth="1"/>
    <col min="9219" max="9221" width="0" style="90" hidden="1" customWidth="1"/>
    <col min="9222" max="9222" width="11.140625" style="90" bestFit="1" customWidth="1"/>
    <col min="9223" max="9223" width="9.5703125" style="90" customWidth="1"/>
    <col min="9224" max="9224" width="8.85546875" style="90" customWidth="1"/>
    <col min="9225" max="9225" width="11.140625" style="90" bestFit="1" customWidth="1"/>
    <col min="9226" max="9226" width="9.140625" style="90" customWidth="1"/>
    <col min="9227" max="9227" width="9.140625" style="90"/>
    <col min="9228" max="9228" width="11.140625" style="90" bestFit="1" customWidth="1"/>
    <col min="9229" max="9231" width="0" style="90" hidden="1" customWidth="1"/>
    <col min="9232" max="9472" width="9.140625" style="90"/>
    <col min="9473" max="9473" width="14.7109375" style="90" customWidth="1"/>
    <col min="9474" max="9474" width="20.28515625" style="90" customWidth="1"/>
    <col min="9475" max="9477" width="0" style="90" hidden="1" customWidth="1"/>
    <col min="9478" max="9478" width="11.140625" style="90" bestFit="1" customWidth="1"/>
    <col min="9479" max="9479" width="9.5703125" style="90" customWidth="1"/>
    <col min="9480" max="9480" width="8.85546875" style="90" customWidth="1"/>
    <col min="9481" max="9481" width="11.140625" style="90" bestFit="1" customWidth="1"/>
    <col min="9482" max="9482" width="9.140625" style="90" customWidth="1"/>
    <col min="9483" max="9483" width="9.140625" style="90"/>
    <col min="9484" max="9484" width="11.140625" style="90" bestFit="1" customWidth="1"/>
    <col min="9485" max="9487" width="0" style="90" hidden="1" customWidth="1"/>
    <col min="9488" max="9728" width="9.140625" style="90"/>
    <col min="9729" max="9729" width="14.7109375" style="90" customWidth="1"/>
    <col min="9730" max="9730" width="20.28515625" style="90" customWidth="1"/>
    <col min="9731" max="9733" width="0" style="90" hidden="1" customWidth="1"/>
    <col min="9734" max="9734" width="11.140625" style="90" bestFit="1" customWidth="1"/>
    <col min="9735" max="9735" width="9.5703125" style="90" customWidth="1"/>
    <col min="9736" max="9736" width="8.85546875" style="90" customWidth="1"/>
    <col min="9737" max="9737" width="11.140625" style="90" bestFit="1" customWidth="1"/>
    <col min="9738" max="9738" width="9.140625" style="90" customWidth="1"/>
    <col min="9739" max="9739" width="9.140625" style="90"/>
    <col min="9740" max="9740" width="11.140625" style="90" bestFit="1" customWidth="1"/>
    <col min="9741" max="9743" width="0" style="90" hidden="1" customWidth="1"/>
    <col min="9744" max="9984" width="9.140625" style="90"/>
    <col min="9985" max="9985" width="14.7109375" style="90" customWidth="1"/>
    <col min="9986" max="9986" width="20.28515625" style="90" customWidth="1"/>
    <col min="9987" max="9989" width="0" style="90" hidden="1" customWidth="1"/>
    <col min="9990" max="9990" width="11.140625" style="90" bestFit="1" customWidth="1"/>
    <col min="9991" max="9991" width="9.5703125" style="90" customWidth="1"/>
    <col min="9992" max="9992" width="8.85546875" style="90" customWidth="1"/>
    <col min="9993" max="9993" width="11.140625" style="90" bestFit="1" customWidth="1"/>
    <col min="9994" max="9994" width="9.140625" style="90" customWidth="1"/>
    <col min="9995" max="9995" width="9.140625" style="90"/>
    <col min="9996" max="9996" width="11.140625" style="90" bestFit="1" customWidth="1"/>
    <col min="9997" max="9999" width="0" style="90" hidden="1" customWidth="1"/>
    <col min="10000" max="10240" width="9.140625" style="90"/>
    <col min="10241" max="10241" width="14.7109375" style="90" customWidth="1"/>
    <col min="10242" max="10242" width="20.28515625" style="90" customWidth="1"/>
    <col min="10243" max="10245" width="0" style="90" hidden="1" customWidth="1"/>
    <col min="10246" max="10246" width="11.140625" style="90" bestFit="1" customWidth="1"/>
    <col min="10247" max="10247" width="9.5703125" style="90" customWidth="1"/>
    <col min="10248" max="10248" width="8.85546875" style="90" customWidth="1"/>
    <col min="10249" max="10249" width="11.140625" style="90" bestFit="1" customWidth="1"/>
    <col min="10250" max="10250" width="9.140625" style="90" customWidth="1"/>
    <col min="10251" max="10251" width="9.140625" style="90"/>
    <col min="10252" max="10252" width="11.140625" style="90" bestFit="1" customWidth="1"/>
    <col min="10253" max="10255" width="0" style="90" hidden="1" customWidth="1"/>
    <col min="10256" max="10496" width="9.140625" style="90"/>
    <col min="10497" max="10497" width="14.7109375" style="90" customWidth="1"/>
    <col min="10498" max="10498" width="20.28515625" style="90" customWidth="1"/>
    <col min="10499" max="10501" width="0" style="90" hidden="1" customWidth="1"/>
    <col min="10502" max="10502" width="11.140625" style="90" bestFit="1" customWidth="1"/>
    <col min="10503" max="10503" width="9.5703125" style="90" customWidth="1"/>
    <col min="10504" max="10504" width="8.85546875" style="90" customWidth="1"/>
    <col min="10505" max="10505" width="11.140625" style="90" bestFit="1" customWidth="1"/>
    <col min="10506" max="10506" width="9.140625" style="90" customWidth="1"/>
    <col min="10507" max="10507" width="9.140625" style="90"/>
    <col min="10508" max="10508" width="11.140625" style="90" bestFit="1" customWidth="1"/>
    <col min="10509" max="10511" width="0" style="90" hidden="1" customWidth="1"/>
    <col min="10512" max="10752" width="9.140625" style="90"/>
    <col min="10753" max="10753" width="14.7109375" style="90" customWidth="1"/>
    <col min="10754" max="10754" width="20.28515625" style="90" customWidth="1"/>
    <col min="10755" max="10757" width="0" style="90" hidden="1" customWidth="1"/>
    <col min="10758" max="10758" width="11.140625" style="90" bestFit="1" customWidth="1"/>
    <col min="10759" max="10759" width="9.5703125" style="90" customWidth="1"/>
    <col min="10760" max="10760" width="8.85546875" style="90" customWidth="1"/>
    <col min="10761" max="10761" width="11.140625" style="90" bestFit="1" customWidth="1"/>
    <col min="10762" max="10762" width="9.140625" style="90" customWidth="1"/>
    <col min="10763" max="10763" width="9.140625" style="90"/>
    <col min="10764" max="10764" width="11.140625" style="90" bestFit="1" customWidth="1"/>
    <col min="10765" max="10767" width="0" style="90" hidden="1" customWidth="1"/>
    <col min="10768" max="11008" width="9.140625" style="90"/>
    <col min="11009" max="11009" width="14.7109375" style="90" customWidth="1"/>
    <col min="11010" max="11010" width="20.28515625" style="90" customWidth="1"/>
    <col min="11011" max="11013" width="0" style="90" hidden="1" customWidth="1"/>
    <col min="11014" max="11014" width="11.140625" style="90" bestFit="1" customWidth="1"/>
    <col min="11015" max="11015" width="9.5703125" style="90" customWidth="1"/>
    <col min="11016" max="11016" width="8.85546875" style="90" customWidth="1"/>
    <col min="11017" max="11017" width="11.140625" style="90" bestFit="1" customWidth="1"/>
    <col min="11018" max="11018" width="9.140625" style="90" customWidth="1"/>
    <col min="11019" max="11019" width="9.140625" style="90"/>
    <col min="11020" max="11020" width="11.140625" style="90" bestFit="1" customWidth="1"/>
    <col min="11021" max="11023" width="0" style="90" hidden="1" customWidth="1"/>
    <col min="11024" max="11264" width="9.140625" style="90"/>
    <col min="11265" max="11265" width="14.7109375" style="90" customWidth="1"/>
    <col min="11266" max="11266" width="20.28515625" style="90" customWidth="1"/>
    <col min="11267" max="11269" width="0" style="90" hidden="1" customWidth="1"/>
    <col min="11270" max="11270" width="11.140625" style="90" bestFit="1" customWidth="1"/>
    <col min="11271" max="11271" width="9.5703125" style="90" customWidth="1"/>
    <col min="11272" max="11272" width="8.85546875" style="90" customWidth="1"/>
    <col min="11273" max="11273" width="11.140625" style="90" bestFit="1" customWidth="1"/>
    <col min="11274" max="11274" width="9.140625" style="90" customWidth="1"/>
    <col min="11275" max="11275" width="9.140625" style="90"/>
    <col min="11276" max="11276" width="11.140625" style="90" bestFit="1" customWidth="1"/>
    <col min="11277" max="11279" width="0" style="90" hidden="1" customWidth="1"/>
    <col min="11280" max="11520" width="9.140625" style="90"/>
    <col min="11521" max="11521" width="14.7109375" style="90" customWidth="1"/>
    <col min="11522" max="11522" width="20.28515625" style="90" customWidth="1"/>
    <col min="11523" max="11525" width="0" style="90" hidden="1" customWidth="1"/>
    <col min="11526" max="11526" width="11.140625" style="90" bestFit="1" customWidth="1"/>
    <col min="11527" max="11527" width="9.5703125" style="90" customWidth="1"/>
    <col min="11528" max="11528" width="8.85546875" style="90" customWidth="1"/>
    <col min="11529" max="11529" width="11.140625" style="90" bestFit="1" customWidth="1"/>
    <col min="11530" max="11530" width="9.140625" style="90" customWidth="1"/>
    <col min="11531" max="11531" width="9.140625" style="90"/>
    <col min="11532" max="11532" width="11.140625" style="90" bestFit="1" customWidth="1"/>
    <col min="11533" max="11535" width="0" style="90" hidden="1" customWidth="1"/>
    <col min="11536" max="11776" width="9.140625" style="90"/>
    <col min="11777" max="11777" width="14.7109375" style="90" customWidth="1"/>
    <col min="11778" max="11778" width="20.28515625" style="90" customWidth="1"/>
    <col min="11779" max="11781" width="0" style="90" hidden="1" customWidth="1"/>
    <col min="11782" max="11782" width="11.140625" style="90" bestFit="1" customWidth="1"/>
    <col min="11783" max="11783" width="9.5703125" style="90" customWidth="1"/>
    <col min="11784" max="11784" width="8.85546875" style="90" customWidth="1"/>
    <col min="11785" max="11785" width="11.140625" style="90" bestFit="1" customWidth="1"/>
    <col min="11786" max="11786" width="9.140625" style="90" customWidth="1"/>
    <col min="11787" max="11787" width="9.140625" style="90"/>
    <col min="11788" max="11788" width="11.140625" style="90" bestFit="1" customWidth="1"/>
    <col min="11789" max="11791" width="0" style="90" hidden="1" customWidth="1"/>
    <col min="11792" max="12032" width="9.140625" style="90"/>
    <col min="12033" max="12033" width="14.7109375" style="90" customWidth="1"/>
    <col min="12034" max="12034" width="20.28515625" style="90" customWidth="1"/>
    <col min="12035" max="12037" width="0" style="90" hidden="1" customWidth="1"/>
    <col min="12038" max="12038" width="11.140625" style="90" bestFit="1" customWidth="1"/>
    <col min="12039" max="12039" width="9.5703125" style="90" customWidth="1"/>
    <col min="12040" max="12040" width="8.85546875" style="90" customWidth="1"/>
    <col min="12041" max="12041" width="11.140625" style="90" bestFit="1" customWidth="1"/>
    <col min="12042" max="12042" width="9.140625" style="90" customWidth="1"/>
    <col min="12043" max="12043" width="9.140625" style="90"/>
    <col min="12044" max="12044" width="11.140625" style="90" bestFit="1" customWidth="1"/>
    <col min="12045" max="12047" width="0" style="90" hidden="1" customWidth="1"/>
    <col min="12048" max="12288" width="9.140625" style="90"/>
    <col min="12289" max="12289" width="14.7109375" style="90" customWidth="1"/>
    <col min="12290" max="12290" width="20.28515625" style="90" customWidth="1"/>
    <col min="12291" max="12293" width="0" style="90" hidden="1" customWidth="1"/>
    <col min="12294" max="12294" width="11.140625" style="90" bestFit="1" customWidth="1"/>
    <col min="12295" max="12295" width="9.5703125" style="90" customWidth="1"/>
    <col min="12296" max="12296" width="8.85546875" style="90" customWidth="1"/>
    <col min="12297" max="12297" width="11.140625" style="90" bestFit="1" customWidth="1"/>
    <col min="12298" max="12298" width="9.140625" style="90" customWidth="1"/>
    <col min="12299" max="12299" width="9.140625" style="90"/>
    <col min="12300" max="12300" width="11.140625" style="90" bestFit="1" customWidth="1"/>
    <col min="12301" max="12303" width="0" style="90" hidden="1" customWidth="1"/>
    <col min="12304" max="12544" width="9.140625" style="90"/>
    <col min="12545" max="12545" width="14.7109375" style="90" customWidth="1"/>
    <col min="12546" max="12546" width="20.28515625" style="90" customWidth="1"/>
    <col min="12547" max="12549" width="0" style="90" hidden="1" customWidth="1"/>
    <col min="12550" max="12550" width="11.140625" style="90" bestFit="1" customWidth="1"/>
    <col min="12551" max="12551" width="9.5703125" style="90" customWidth="1"/>
    <col min="12552" max="12552" width="8.85546875" style="90" customWidth="1"/>
    <col min="12553" max="12553" width="11.140625" style="90" bestFit="1" customWidth="1"/>
    <col min="12554" max="12554" width="9.140625" style="90" customWidth="1"/>
    <col min="12555" max="12555" width="9.140625" style="90"/>
    <col min="12556" max="12556" width="11.140625" style="90" bestFit="1" customWidth="1"/>
    <col min="12557" max="12559" width="0" style="90" hidden="1" customWidth="1"/>
    <col min="12560" max="12800" width="9.140625" style="90"/>
    <col min="12801" max="12801" width="14.7109375" style="90" customWidth="1"/>
    <col min="12802" max="12802" width="20.28515625" style="90" customWidth="1"/>
    <col min="12803" max="12805" width="0" style="90" hidden="1" customWidth="1"/>
    <col min="12806" max="12806" width="11.140625" style="90" bestFit="1" customWidth="1"/>
    <col min="12807" max="12807" width="9.5703125" style="90" customWidth="1"/>
    <col min="12808" max="12808" width="8.85546875" style="90" customWidth="1"/>
    <col min="12809" max="12809" width="11.140625" style="90" bestFit="1" customWidth="1"/>
    <col min="12810" max="12810" width="9.140625" style="90" customWidth="1"/>
    <col min="12811" max="12811" width="9.140625" style="90"/>
    <col min="12812" max="12812" width="11.140625" style="90" bestFit="1" customWidth="1"/>
    <col min="12813" max="12815" width="0" style="90" hidden="1" customWidth="1"/>
    <col min="12816" max="13056" width="9.140625" style="90"/>
    <col min="13057" max="13057" width="14.7109375" style="90" customWidth="1"/>
    <col min="13058" max="13058" width="20.28515625" style="90" customWidth="1"/>
    <col min="13059" max="13061" width="0" style="90" hidden="1" customWidth="1"/>
    <col min="13062" max="13062" width="11.140625" style="90" bestFit="1" customWidth="1"/>
    <col min="13063" max="13063" width="9.5703125" style="90" customWidth="1"/>
    <col min="13064" max="13064" width="8.85546875" style="90" customWidth="1"/>
    <col min="13065" max="13065" width="11.140625" style="90" bestFit="1" customWidth="1"/>
    <col min="13066" max="13066" width="9.140625" style="90" customWidth="1"/>
    <col min="13067" max="13067" width="9.140625" style="90"/>
    <col min="13068" max="13068" width="11.140625" style="90" bestFit="1" customWidth="1"/>
    <col min="13069" max="13071" width="0" style="90" hidden="1" customWidth="1"/>
    <col min="13072" max="13312" width="9.140625" style="90"/>
    <col min="13313" max="13313" width="14.7109375" style="90" customWidth="1"/>
    <col min="13314" max="13314" width="20.28515625" style="90" customWidth="1"/>
    <col min="13315" max="13317" width="0" style="90" hidden="1" customWidth="1"/>
    <col min="13318" max="13318" width="11.140625" style="90" bestFit="1" customWidth="1"/>
    <col min="13319" max="13319" width="9.5703125" style="90" customWidth="1"/>
    <col min="13320" max="13320" width="8.85546875" style="90" customWidth="1"/>
    <col min="13321" max="13321" width="11.140625" style="90" bestFit="1" customWidth="1"/>
    <col min="13322" max="13322" width="9.140625" style="90" customWidth="1"/>
    <col min="13323" max="13323" width="9.140625" style="90"/>
    <col min="13324" max="13324" width="11.140625" style="90" bestFit="1" customWidth="1"/>
    <col min="13325" max="13327" width="0" style="90" hidden="1" customWidth="1"/>
    <col min="13328" max="13568" width="9.140625" style="90"/>
    <col min="13569" max="13569" width="14.7109375" style="90" customWidth="1"/>
    <col min="13570" max="13570" width="20.28515625" style="90" customWidth="1"/>
    <col min="13571" max="13573" width="0" style="90" hidden="1" customWidth="1"/>
    <col min="13574" max="13574" width="11.140625" style="90" bestFit="1" customWidth="1"/>
    <col min="13575" max="13575" width="9.5703125" style="90" customWidth="1"/>
    <col min="13576" max="13576" width="8.85546875" style="90" customWidth="1"/>
    <col min="13577" max="13577" width="11.140625" style="90" bestFit="1" customWidth="1"/>
    <col min="13578" max="13578" width="9.140625" style="90" customWidth="1"/>
    <col min="13579" max="13579" width="9.140625" style="90"/>
    <col min="13580" max="13580" width="11.140625" style="90" bestFit="1" customWidth="1"/>
    <col min="13581" max="13583" width="0" style="90" hidden="1" customWidth="1"/>
    <col min="13584" max="13824" width="9.140625" style="90"/>
    <col min="13825" max="13825" width="14.7109375" style="90" customWidth="1"/>
    <col min="13826" max="13826" width="20.28515625" style="90" customWidth="1"/>
    <col min="13827" max="13829" width="0" style="90" hidden="1" customWidth="1"/>
    <col min="13830" max="13830" width="11.140625" style="90" bestFit="1" customWidth="1"/>
    <col min="13831" max="13831" width="9.5703125" style="90" customWidth="1"/>
    <col min="13832" max="13832" width="8.85546875" style="90" customWidth="1"/>
    <col min="13833" max="13833" width="11.140625" style="90" bestFit="1" customWidth="1"/>
    <col min="13834" max="13834" width="9.140625" style="90" customWidth="1"/>
    <col min="13835" max="13835" width="9.140625" style="90"/>
    <col min="13836" max="13836" width="11.140625" style="90" bestFit="1" customWidth="1"/>
    <col min="13837" max="13839" width="0" style="90" hidden="1" customWidth="1"/>
    <col min="13840" max="14080" width="9.140625" style="90"/>
    <col min="14081" max="14081" width="14.7109375" style="90" customWidth="1"/>
    <col min="14082" max="14082" width="20.28515625" style="90" customWidth="1"/>
    <col min="14083" max="14085" width="0" style="90" hidden="1" customWidth="1"/>
    <col min="14086" max="14086" width="11.140625" style="90" bestFit="1" customWidth="1"/>
    <col min="14087" max="14087" width="9.5703125" style="90" customWidth="1"/>
    <col min="14088" max="14088" width="8.85546875" style="90" customWidth="1"/>
    <col min="14089" max="14089" width="11.140625" style="90" bestFit="1" customWidth="1"/>
    <col min="14090" max="14090" width="9.140625" style="90" customWidth="1"/>
    <col min="14091" max="14091" width="9.140625" style="90"/>
    <col min="14092" max="14092" width="11.140625" style="90" bestFit="1" customWidth="1"/>
    <col min="14093" max="14095" width="0" style="90" hidden="1" customWidth="1"/>
    <col min="14096" max="14336" width="9.140625" style="90"/>
    <col min="14337" max="14337" width="14.7109375" style="90" customWidth="1"/>
    <col min="14338" max="14338" width="20.28515625" style="90" customWidth="1"/>
    <col min="14339" max="14341" width="0" style="90" hidden="1" customWidth="1"/>
    <col min="14342" max="14342" width="11.140625" style="90" bestFit="1" customWidth="1"/>
    <col min="14343" max="14343" width="9.5703125" style="90" customWidth="1"/>
    <col min="14344" max="14344" width="8.85546875" style="90" customWidth="1"/>
    <col min="14345" max="14345" width="11.140625" style="90" bestFit="1" customWidth="1"/>
    <col min="14346" max="14346" width="9.140625" style="90" customWidth="1"/>
    <col min="14347" max="14347" width="9.140625" style="90"/>
    <col min="14348" max="14348" width="11.140625" style="90" bestFit="1" customWidth="1"/>
    <col min="14349" max="14351" width="0" style="90" hidden="1" customWidth="1"/>
    <col min="14352" max="14592" width="9.140625" style="90"/>
    <col min="14593" max="14593" width="14.7109375" style="90" customWidth="1"/>
    <col min="14594" max="14594" width="20.28515625" style="90" customWidth="1"/>
    <col min="14595" max="14597" width="0" style="90" hidden="1" customWidth="1"/>
    <col min="14598" max="14598" width="11.140625" style="90" bestFit="1" customWidth="1"/>
    <col min="14599" max="14599" width="9.5703125" style="90" customWidth="1"/>
    <col min="14600" max="14600" width="8.85546875" style="90" customWidth="1"/>
    <col min="14601" max="14601" width="11.140625" style="90" bestFit="1" customWidth="1"/>
    <col min="14602" max="14602" width="9.140625" style="90" customWidth="1"/>
    <col min="14603" max="14603" width="9.140625" style="90"/>
    <col min="14604" max="14604" width="11.140625" style="90" bestFit="1" customWidth="1"/>
    <col min="14605" max="14607" width="0" style="90" hidden="1" customWidth="1"/>
    <col min="14608" max="14848" width="9.140625" style="90"/>
    <col min="14849" max="14849" width="14.7109375" style="90" customWidth="1"/>
    <col min="14850" max="14850" width="20.28515625" style="90" customWidth="1"/>
    <col min="14851" max="14853" width="0" style="90" hidden="1" customWidth="1"/>
    <col min="14854" max="14854" width="11.140625" style="90" bestFit="1" customWidth="1"/>
    <col min="14855" max="14855" width="9.5703125" style="90" customWidth="1"/>
    <col min="14856" max="14856" width="8.85546875" style="90" customWidth="1"/>
    <col min="14857" max="14857" width="11.140625" style="90" bestFit="1" customWidth="1"/>
    <col min="14858" max="14858" width="9.140625" style="90" customWidth="1"/>
    <col min="14859" max="14859" width="9.140625" style="90"/>
    <col min="14860" max="14860" width="11.140625" style="90" bestFit="1" customWidth="1"/>
    <col min="14861" max="14863" width="0" style="90" hidden="1" customWidth="1"/>
    <col min="14864" max="15104" width="9.140625" style="90"/>
    <col min="15105" max="15105" width="14.7109375" style="90" customWidth="1"/>
    <col min="15106" max="15106" width="20.28515625" style="90" customWidth="1"/>
    <col min="15107" max="15109" width="0" style="90" hidden="1" customWidth="1"/>
    <col min="15110" max="15110" width="11.140625" style="90" bestFit="1" customWidth="1"/>
    <col min="15111" max="15111" width="9.5703125" style="90" customWidth="1"/>
    <col min="15112" max="15112" width="8.85546875" style="90" customWidth="1"/>
    <col min="15113" max="15113" width="11.140625" style="90" bestFit="1" customWidth="1"/>
    <col min="15114" max="15114" width="9.140625" style="90" customWidth="1"/>
    <col min="15115" max="15115" width="9.140625" style="90"/>
    <col min="15116" max="15116" width="11.140625" style="90" bestFit="1" customWidth="1"/>
    <col min="15117" max="15119" width="0" style="90" hidden="1" customWidth="1"/>
    <col min="15120" max="15360" width="9.140625" style="90"/>
    <col min="15361" max="15361" width="14.7109375" style="90" customWidth="1"/>
    <col min="15362" max="15362" width="20.28515625" style="90" customWidth="1"/>
    <col min="15363" max="15365" width="0" style="90" hidden="1" customWidth="1"/>
    <col min="15366" max="15366" width="11.140625" style="90" bestFit="1" customWidth="1"/>
    <col min="15367" max="15367" width="9.5703125" style="90" customWidth="1"/>
    <col min="15368" max="15368" width="8.85546875" style="90" customWidth="1"/>
    <col min="15369" max="15369" width="11.140625" style="90" bestFit="1" customWidth="1"/>
    <col min="15370" max="15370" width="9.140625" style="90" customWidth="1"/>
    <col min="15371" max="15371" width="9.140625" style="90"/>
    <col min="15372" max="15372" width="11.140625" style="90" bestFit="1" customWidth="1"/>
    <col min="15373" max="15375" width="0" style="90" hidden="1" customWidth="1"/>
    <col min="15376" max="15616" width="9.140625" style="90"/>
    <col min="15617" max="15617" width="14.7109375" style="90" customWidth="1"/>
    <col min="15618" max="15618" width="20.28515625" style="90" customWidth="1"/>
    <col min="15619" max="15621" width="0" style="90" hidden="1" customWidth="1"/>
    <col min="15622" max="15622" width="11.140625" style="90" bestFit="1" customWidth="1"/>
    <col min="15623" max="15623" width="9.5703125" style="90" customWidth="1"/>
    <col min="15624" max="15624" width="8.85546875" style="90" customWidth="1"/>
    <col min="15625" max="15625" width="11.140625" style="90" bestFit="1" customWidth="1"/>
    <col min="15626" max="15626" width="9.140625" style="90" customWidth="1"/>
    <col min="15627" max="15627" width="9.140625" style="90"/>
    <col min="15628" max="15628" width="11.140625" style="90" bestFit="1" customWidth="1"/>
    <col min="15629" max="15631" width="0" style="90" hidden="1" customWidth="1"/>
    <col min="15632" max="15872" width="9.140625" style="90"/>
    <col min="15873" max="15873" width="14.7109375" style="90" customWidth="1"/>
    <col min="15874" max="15874" width="20.28515625" style="90" customWidth="1"/>
    <col min="15875" max="15877" width="0" style="90" hidden="1" customWidth="1"/>
    <col min="15878" max="15878" width="11.140625" style="90" bestFit="1" customWidth="1"/>
    <col min="15879" max="15879" width="9.5703125" style="90" customWidth="1"/>
    <col min="15880" max="15880" width="8.85546875" style="90" customWidth="1"/>
    <col min="15881" max="15881" width="11.140625" style="90" bestFit="1" customWidth="1"/>
    <col min="15882" max="15882" width="9.140625" style="90" customWidth="1"/>
    <col min="15883" max="15883" width="9.140625" style="90"/>
    <col min="15884" max="15884" width="11.140625" style="90" bestFit="1" customWidth="1"/>
    <col min="15885" max="15887" width="0" style="90" hidden="1" customWidth="1"/>
    <col min="15888" max="16128" width="9.140625" style="90"/>
    <col min="16129" max="16129" width="14.7109375" style="90" customWidth="1"/>
    <col min="16130" max="16130" width="20.28515625" style="90" customWidth="1"/>
    <col min="16131" max="16133" width="0" style="90" hidden="1" customWidth="1"/>
    <col min="16134" max="16134" width="11.140625" style="90" bestFit="1" customWidth="1"/>
    <col min="16135" max="16135" width="9.5703125" style="90" customWidth="1"/>
    <col min="16136" max="16136" width="8.85546875" style="90" customWidth="1"/>
    <col min="16137" max="16137" width="11.140625" style="90" bestFit="1" customWidth="1"/>
    <col min="16138" max="16138" width="9.140625" style="90" customWidth="1"/>
    <col min="16139" max="16139" width="9.140625" style="90"/>
    <col min="16140" max="16140" width="11.140625" style="90" bestFit="1" customWidth="1"/>
    <col min="16141" max="16143" width="0" style="90" hidden="1" customWidth="1"/>
    <col min="16144" max="16384" width="9.140625" style="90"/>
  </cols>
  <sheetData>
    <row r="1" spans="1:15" ht="12.75" customHeight="1">
      <c r="J1" s="2150" t="s">
        <v>304</v>
      </c>
      <c r="K1" s="2150"/>
    </row>
    <row r="2" spans="1:15">
      <c r="J2" s="112"/>
      <c r="K2" s="112"/>
    </row>
    <row r="3" spans="1:15" ht="14.25">
      <c r="A3" s="2194" t="s">
        <v>857</v>
      </c>
      <c r="B3" s="2194"/>
      <c r="C3" s="2194"/>
      <c r="D3" s="2194"/>
      <c r="E3" s="2194"/>
      <c r="F3" s="2194"/>
      <c r="G3" s="2194"/>
      <c r="H3" s="2194"/>
      <c r="I3" s="2194"/>
      <c r="J3" s="2194"/>
      <c r="K3" s="2194"/>
    </row>
    <row r="4" spans="1:15" ht="13.5" thickBot="1"/>
    <row r="5" spans="1:15" ht="12.75" customHeight="1">
      <c r="A5" s="2180" t="s">
        <v>291</v>
      </c>
      <c r="B5" s="2185"/>
      <c r="C5" s="2195">
        <v>40178</v>
      </c>
      <c r="D5" s="2196"/>
      <c r="E5" s="2197"/>
      <c r="F5" s="2195">
        <v>40908</v>
      </c>
      <c r="G5" s="2196"/>
      <c r="H5" s="2197"/>
      <c r="I5" s="2195">
        <v>41274</v>
      </c>
      <c r="J5" s="2196"/>
      <c r="K5" s="2197"/>
    </row>
    <row r="6" spans="1:15" ht="39" thickBot="1">
      <c r="A6" s="2182"/>
      <c r="B6" s="2186"/>
      <c r="C6" s="113" t="s">
        <v>293</v>
      </c>
      <c r="D6" s="114" t="s">
        <v>294</v>
      </c>
      <c r="E6" s="95" t="s">
        <v>295</v>
      </c>
      <c r="F6" s="93" t="s">
        <v>3</v>
      </c>
      <c r="G6" s="94" t="s">
        <v>292</v>
      </c>
      <c r="H6" s="94" t="s">
        <v>5</v>
      </c>
      <c r="I6" s="93" t="s">
        <v>3</v>
      </c>
      <c r="J6" s="94" t="s">
        <v>292</v>
      </c>
      <c r="K6" s="115" t="s">
        <v>5</v>
      </c>
    </row>
    <row r="7" spans="1:15" ht="12.75" customHeight="1">
      <c r="A7" s="2191" t="s">
        <v>296</v>
      </c>
      <c r="B7" s="98" t="s">
        <v>657</v>
      </c>
      <c r="C7" s="116">
        <v>0.61702994700019231</v>
      </c>
      <c r="D7" s="117">
        <v>0.58276441932741097</v>
      </c>
      <c r="E7" s="118">
        <v>0.54499110064385525</v>
      </c>
      <c r="F7" s="1106">
        <v>0.61234985562194166</v>
      </c>
      <c r="G7" s="1107">
        <v>0.63484693956836158</v>
      </c>
      <c r="H7" s="1108">
        <v>0.50154295232073709</v>
      </c>
      <c r="I7" s="1106">
        <v>0.60184549887567718</v>
      </c>
      <c r="J7" s="1107">
        <v>0.59690454947139149</v>
      </c>
      <c r="K7" s="1108">
        <v>0.60276985652582649</v>
      </c>
      <c r="M7" s="121">
        <f>I7-F7</f>
        <v>-1.0504356746264487E-2</v>
      </c>
      <c r="N7" s="121">
        <f t="shared" ref="N7:O18" si="0">J7-G7</f>
        <v>-3.7942390096970091E-2</v>
      </c>
      <c r="O7" s="122">
        <f t="shared" si="0"/>
        <v>0.1012269042050894</v>
      </c>
    </row>
    <row r="8" spans="1:15" ht="15" customHeight="1">
      <c r="A8" s="2192"/>
      <c r="B8" s="101" t="s">
        <v>275</v>
      </c>
      <c r="C8" s="123">
        <v>0.3810399065587825</v>
      </c>
      <c r="D8" s="124">
        <v>0.41321928326913893</v>
      </c>
      <c r="E8" s="125">
        <v>0.45399325433833043</v>
      </c>
      <c r="F8" s="1106">
        <v>0.38504332482293663</v>
      </c>
      <c r="G8" s="1107">
        <v>0.36344374387229988</v>
      </c>
      <c r="H8" s="1108">
        <v>0.4976560541231832</v>
      </c>
      <c r="I8" s="1106">
        <v>0.3828960104374915</v>
      </c>
      <c r="J8" s="1107">
        <v>0.38747690256620348</v>
      </c>
      <c r="K8" s="1108">
        <v>0.3911398209580973</v>
      </c>
      <c r="M8" s="121">
        <f t="shared" ref="M8:M18" si="1">I8-F8</f>
        <v>-2.1473143854451315E-3</v>
      </c>
      <c r="N8" s="121">
        <f t="shared" si="0"/>
        <v>2.40331586939036E-2</v>
      </c>
      <c r="O8" s="126">
        <f t="shared" si="0"/>
        <v>-0.10651623316508591</v>
      </c>
    </row>
    <row r="9" spans="1:15" ht="15" customHeight="1">
      <c r="A9" s="2192"/>
      <c r="B9" s="102" t="s">
        <v>276</v>
      </c>
      <c r="C9" s="127">
        <v>1.9301464410252031E-3</v>
      </c>
      <c r="D9" s="128">
        <v>4.0162974034501659E-3</v>
      </c>
      <c r="E9" s="129">
        <v>1.0156450178143038E-3</v>
      </c>
      <c r="F9" s="1109">
        <v>2.6068195551217466E-3</v>
      </c>
      <c r="G9" s="1110">
        <v>1.7093165593385601E-3</v>
      </c>
      <c r="H9" s="1111">
        <v>8.0099355607975717E-4</v>
      </c>
      <c r="I9" s="1109">
        <v>1.5258490686831347E-2</v>
      </c>
      <c r="J9" s="1110">
        <v>1.5618547962405053E-2</v>
      </c>
      <c r="K9" s="1111">
        <v>6.0903225160762178E-3</v>
      </c>
      <c r="M9" s="121">
        <f t="shared" si="1"/>
        <v>1.26516711317096E-2</v>
      </c>
      <c r="N9" s="121">
        <f t="shared" si="0"/>
        <v>1.3909231403066493E-2</v>
      </c>
      <c r="O9" s="121">
        <f t="shared" si="0"/>
        <v>5.2893289599964602E-3</v>
      </c>
    </row>
    <row r="10" spans="1:15" ht="15.75" customHeight="1" thickBot="1">
      <c r="A10" s="2193"/>
      <c r="B10" s="130" t="s">
        <v>6</v>
      </c>
      <c r="C10" s="131">
        <f t="shared" ref="C10:E10" si="2">C7+C8+C9</f>
        <v>1</v>
      </c>
      <c r="D10" s="132">
        <f t="shared" si="2"/>
        <v>1</v>
      </c>
      <c r="E10" s="133">
        <f t="shared" si="2"/>
        <v>1</v>
      </c>
      <c r="F10" s="1112">
        <v>1</v>
      </c>
      <c r="G10" s="1112">
        <v>1</v>
      </c>
      <c r="H10" s="1113">
        <v>1</v>
      </c>
      <c r="I10" s="1112">
        <v>1</v>
      </c>
      <c r="J10" s="1112">
        <v>1</v>
      </c>
      <c r="K10" s="1113">
        <v>1</v>
      </c>
      <c r="M10" s="121">
        <f t="shared" si="1"/>
        <v>0</v>
      </c>
      <c r="N10" s="121">
        <f t="shared" si="0"/>
        <v>0</v>
      </c>
      <c r="O10" s="121">
        <f t="shared" si="0"/>
        <v>0</v>
      </c>
    </row>
    <row r="11" spans="1:15" ht="12.75" customHeight="1">
      <c r="A11" s="2191" t="s">
        <v>297</v>
      </c>
      <c r="B11" s="105" t="s">
        <v>298</v>
      </c>
      <c r="C11" s="134">
        <v>0.23327920643937936</v>
      </c>
      <c r="D11" s="119">
        <v>0.21255070629223724</v>
      </c>
      <c r="E11" s="120">
        <v>0.15244889087611271</v>
      </c>
      <c r="F11" s="1114">
        <v>0.19459109270230021</v>
      </c>
      <c r="G11" s="1114">
        <v>0.21382596476618113</v>
      </c>
      <c r="H11" s="1115">
        <v>0.20254874745240301</v>
      </c>
      <c r="I11" s="1114">
        <v>0.2065206248562326</v>
      </c>
      <c r="J11" s="1114">
        <v>0.15820251152169321</v>
      </c>
      <c r="K11" s="1115">
        <v>0.24454730130395294</v>
      </c>
      <c r="M11" s="121">
        <f t="shared" si="1"/>
        <v>1.1929532153932387E-2</v>
      </c>
      <c r="N11" s="121">
        <f t="shared" si="0"/>
        <v>-5.5623453244487919E-2</v>
      </c>
      <c r="O11" s="121">
        <f t="shared" si="0"/>
        <v>4.1998553851549936E-2</v>
      </c>
    </row>
    <row r="12" spans="1:15" ht="15" customHeight="1">
      <c r="A12" s="2192"/>
      <c r="B12" s="106" t="s">
        <v>299</v>
      </c>
      <c r="C12" s="123">
        <v>0.66786869226376078</v>
      </c>
      <c r="D12" s="124">
        <v>0.67991876179961164</v>
      </c>
      <c r="E12" s="125">
        <v>0.58376218257963908</v>
      </c>
      <c r="F12" s="1107">
        <v>0.69754944061654334</v>
      </c>
      <c r="G12" s="1107">
        <v>0.68481821206580651</v>
      </c>
      <c r="H12" s="1108">
        <v>5.3264181069697459E-3</v>
      </c>
      <c r="I12" s="1107">
        <v>0.67855269454436296</v>
      </c>
      <c r="J12" s="1107">
        <v>0.73799144206532985</v>
      </c>
      <c r="K12" s="1108">
        <v>0.54486976961382727</v>
      </c>
      <c r="M12" s="121">
        <f t="shared" si="1"/>
        <v>-1.8996746072180382E-2</v>
      </c>
      <c r="N12" s="121">
        <f t="shared" si="0"/>
        <v>5.3173229999523342E-2</v>
      </c>
      <c r="O12" s="122">
        <f t="shared" si="0"/>
        <v>0.5395433515068575</v>
      </c>
    </row>
    <row r="13" spans="1:15" ht="15" customHeight="1">
      <c r="A13" s="2192"/>
      <c r="B13" s="106" t="s">
        <v>300</v>
      </c>
      <c r="C13" s="123">
        <v>1.2815494787117476E-2</v>
      </c>
      <c r="D13" s="124">
        <v>1.5648384560312072E-2</v>
      </c>
      <c r="E13" s="125">
        <v>2.6909020649413744E-2</v>
      </c>
      <c r="F13" s="1107">
        <v>1.1669767675001771E-2</v>
      </c>
      <c r="G13" s="1107">
        <v>1.3559810504211131E-2</v>
      </c>
      <c r="H13" s="1108">
        <v>0.57792533054892203</v>
      </c>
      <c r="I13" s="1107">
        <v>1.213781178044987E-2</v>
      </c>
      <c r="J13" s="1107">
        <v>9.9154423367770906E-3</v>
      </c>
      <c r="K13" s="1108">
        <v>6.7376701988740339E-3</v>
      </c>
      <c r="M13" s="121">
        <f t="shared" si="1"/>
        <v>4.6804410544809896E-4</v>
      </c>
      <c r="N13" s="121">
        <f t="shared" si="0"/>
        <v>-3.6443681674340409E-3</v>
      </c>
      <c r="O13" s="126">
        <f t="shared" si="0"/>
        <v>-0.57118766035004798</v>
      </c>
    </row>
    <row r="14" spans="1:15" ht="15" customHeight="1">
      <c r="A14" s="2192"/>
      <c r="B14" s="106" t="s">
        <v>301</v>
      </c>
      <c r="C14" s="127">
        <v>8.6036606509742417E-2</v>
      </c>
      <c r="D14" s="128">
        <v>9.1882147347839185E-2</v>
      </c>
      <c r="E14" s="129">
        <v>0.2368799058948344</v>
      </c>
      <c r="F14" s="1110">
        <v>9.6189699006154664E-2</v>
      </c>
      <c r="G14" s="1110">
        <v>8.7796012663801229E-2</v>
      </c>
      <c r="H14" s="1111">
        <v>0.21419950389170525</v>
      </c>
      <c r="I14" s="1110">
        <v>0.10278886881895459</v>
      </c>
      <c r="J14" s="1110">
        <v>9.3890604076199896E-2</v>
      </c>
      <c r="K14" s="1111">
        <v>0.20384525888334573</v>
      </c>
      <c r="M14" s="121">
        <f t="shared" si="1"/>
        <v>6.5991698127999265E-3</v>
      </c>
      <c r="N14" s="121">
        <f t="shared" si="0"/>
        <v>6.0945914123986672E-3</v>
      </c>
      <c r="O14" s="121">
        <f t="shared" si="0"/>
        <v>-1.0354245008359519E-2</v>
      </c>
    </row>
    <row r="15" spans="1:15" ht="15.75" customHeight="1" thickBot="1">
      <c r="A15" s="2193"/>
      <c r="B15" s="135" t="s">
        <v>6</v>
      </c>
      <c r="C15" s="136">
        <f t="shared" ref="C15:E15" si="3">C11+C12+C13+C14</f>
        <v>1</v>
      </c>
      <c r="D15" s="137">
        <f t="shared" si="3"/>
        <v>1.0000000000000002</v>
      </c>
      <c r="E15" s="138">
        <f t="shared" si="3"/>
        <v>0.99999999999999989</v>
      </c>
      <c r="F15" s="1116">
        <v>1</v>
      </c>
      <c r="G15" s="1116">
        <v>1</v>
      </c>
      <c r="H15" s="1117">
        <v>1</v>
      </c>
      <c r="I15" s="1116">
        <v>0.99999999999999989</v>
      </c>
      <c r="J15" s="1116">
        <v>1</v>
      </c>
      <c r="K15" s="1117">
        <v>1</v>
      </c>
      <c r="M15" s="121">
        <f t="shared" si="1"/>
        <v>0</v>
      </c>
      <c r="N15" s="121">
        <f t="shared" si="0"/>
        <v>0</v>
      </c>
      <c r="O15" s="121">
        <f t="shared" si="0"/>
        <v>0</v>
      </c>
    </row>
    <row r="16" spans="1:15" ht="12.75" customHeight="1">
      <c r="A16" s="2191" t="s">
        <v>302</v>
      </c>
      <c r="B16" s="108" t="s">
        <v>303</v>
      </c>
      <c r="C16" s="116">
        <v>0.46210276601961675</v>
      </c>
      <c r="D16" s="117">
        <v>0.27623842728249082</v>
      </c>
      <c r="E16" s="118">
        <v>0.68924814467458118</v>
      </c>
      <c r="F16" s="1118">
        <v>0.47268742871243807</v>
      </c>
      <c r="G16" s="1118">
        <v>0.23132430274338603</v>
      </c>
      <c r="H16" s="1119">
        <v>0.5210593250503146</v>
      </c>
      <c r="I16" s="1118">
        <v>0.48069024954021389</v>
      </c>
      <c r="J16" s="1118">
        <v>0.30822794509653278</v>
      </c>
      <c r="K16" s="1119">
        <v>0.57395492358408617</v>
      </c>
      <c r="M16" s="121">
        <f t="shared" si="1"/>
        <v>8.0028208277758139E-3</v>
      </c>
      <c r="N16" s="121">
        <f t="shared" si="0"/>
        <v>7.6903642353146756E-2</v>
      </c>
      <c r="O16" s="122">
        <f t="shared" si="0"/>
        <v>5.2895598533771571E-2</v>
      </c>
    </row>
    <row r="17" spans="1:15" ht="25.5">
      <c r="A17" s="2192"/>
      <c r="B17" s="106" t="s">
        <v>278</v>
      </c>
      <c r="C17" s="123">
        <v>0.30138688562916149</v>
      </c>
      <c r="D17" s="124">
        <v>0.50878439438410616</v>
      </c>
      <c r="E17" s="125">
        <v>0.29501440283454772</v>
      </c>
      <c r="F17" s="1120">
        <v>0.27150075419104042</v>
      </c>
      <c r="G17" s="1120">
        <v>0.42523414670802406</v>
      </c>
      <c r="H17" s="1121">
        <v>0.18664770207749534</v>
      </c>
      <c r="I17" s="1120">
        <v>0.3053635180954527</v>
      </c>
      <c r="J17" s="1120">
        <v>0.30498374529965083</v>
      </c>
      <c r="K17" s="1121">
        <v>0.13595188427989166</v>
      </c>
      <c r="M17" s="121">
        <f t="shared" si="1"/>
        <v>3.3862763904412285E-2</v>
      </c>
      <c r="N17" s="121">
        <f t="shared" si="0"/>
        <v>-0.12025040140837323</v>
      </c>
      <c r="O17" s="122">
        <f t="shared" si="0"/>
        <v>-5.0695817797603682E-2</v>
      </c>
    </row>
    <row r="18" spans="1:15" ht="15" customHeight="1">
      <c r="A18" s="2192"/>
      <c r="B18" s="101" t="s">
        <v>279</v>
      </c>
      <c r="C18" s="127">
        <v>0.23651034835122173</v>
      </c>
      <c r="D18" s="128">
        <v>0.21497717833340305</v>
      </c>
      <c r="E18" s="129">
        <v>1.5737452490871051E-2</v>
      </c>
      <c r="F18" s="1122">
        <v>0.25581181709652157</v>
      </c>
      <c r="G18" s="1122">
        <v>0.34344155054858994</v>
      </c>
      <c r="H18" s="1123">
        <v>0.29229297287219008</v>
      </c>
      <c r="I18" s="1122">
        <v>0.21394623236433341</v>
      </c>
      <c r="J18" s="1122">
        <v>0.38678830960381638</v>
      </c>
      <c r="K18" s="1123">
        <v>0.29009319213602219</v>
      </c>
      <c r="M18" s="121">
        <f t="shared" si="1"/>
        <v>-4.1865584732188155E-2</v>
      </c>
      <c r="N18" s="121">
        <f t="shared" si="0"/>
        <v>4.3346759055226447E-2</v>
      </c>
      <c r="O18" s="126">
        <f t="shared" si="0"/>
        <v>-2.1997807361678889E-3</v>
      </c>
    </row>
    <row r="19" spans="1:15" ht="15.75" customHeight="1" thickBot="1">
      <c r="A19" s="2193"/>
      <c r="B19" s="135" t="s">
        <v>6</v>
      </c>
      <c r="C19" s="136">
        <f>C16+C17+C18</f>
        <v>1</v>
      </c>
      <c r="D19" s="137">
        <f>D16+D17+D18</f>
        <v>1</v>
      </c>
      <c r="E19" s="138">
        <f>E16+E17+E18</f>
        <v>1</v>
      </c>
      <c r="F19" s="1116">
        <v>1</v>
      </c>
      <c r="G19" s="1116">
        <v>1</v>
      </c>
      <c r="H19" s="1117">
        <v>1</v>
      </c>
      <c r="I19" s="1116">
        <v>1</v>
      </c>
      <c r="J19" s="1116">
        <v>1</v>
      </c>
      <c r="K19" s="1117">
        <v>1</v>
      </c>
      <c r="M19" s="139"/>
      <c r="N19" s="139"/>
      <c r="O19" s="139"/>
    </row>
    <row r="23" spans="1:15" ht="12.75" hidden="1" customHeight="1">
      <c r="F23" s="140"/>
      <c r="G23" s="140"/>
      <c r="H23" s="140"/>
      <c r="I23" s="140">
        <f>[5]rptKNBIFOStavPozSmMes!$AE$3725</f>
        <v>136777016</v>
      </c>
      <c r="J23" s="140">
        <f>[5]rptKNBIFOStavPozSmMes!$AF$3725</f>
        <v>56371068</v>
      </c>
      <c r="K23" s="140">
        <f>[5]rptKNBIFOStavPozSmMes!$AG$3725</f>
        <v>9257253</v>
      </c>
      <c r="L23" s="140">
        <f>[5]rptKNBIFOStavPozSmMes!$AH$3724</f>
        <v>202405337</v>
      </c>
    </row>
  </sheetData>
  <mergeCells count="9">
    <mergeCell ref="A7:A10"/>
    <mergeCell ref="A11:A15"/>
    <mergeCell ref="A16:A19"/>
    <mergeCell ref="J1:K1"/>
    <mergeCell ref="A3:K3"/>
    <mergeCell ref="A5:B6"/>
    <mergeCell ref="C5:E5"/>
    <mergeCell ref="F5:H5"/>
    <mergeCell ref="I5:K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I54"/>
  <sheetViews>
    <sheetView workbookViewId="0"/>
  </sheetViews>
  <sheetFormatPr defaultRowHeight="12.75"/>
  <cols>
    <col min="1" max="1" width="20.7109375" style="616" customWidth="1"/>
    <col min="2" max="2" width="35" style="616" customWidth="1"/>
    <col min="3" max="3" width="19.5703125" style="616" bestFit="1" customWidth="1"/>
    <col min="4" max="4" width="19.5703125" style="616" customWidth="1"/>
    <col min="5" max="5" width="20.42578125" style="616" customWidth="1"/>
    <col min="6" max="6" width="21.5703125" style="616" bestFit="1" customWidth="1"/>
    <col min="7" max="7" width="18.7109375" style="616" bestFit="1" customWidth="1"/>
    <col min="8" max="8" width="18.85546875" style="616" customWidth="1"/>
    <col min="9" max="16384" width="9.140625" style="616"/>
  </cols>
  <sheetData>
    <row r="1" spans="1:8">
      <c r="F1" s="1689" t="s">
        <v>305</v>
      </c>
      <c r="G1" s="617"/>
      <c r="H1" s="617"/>
    </row>
    <row r="2" spans="1:8">
      <c r="G2" s="617"/>
      <c r="H2" s="617"/>
    </row>
    <row r="3" spans="1:8" ht="14.25">
      <c r="A3" s="2199" t="s">
        <v>659</v>
      </c>
      <c r="B3" s="2199"/>
      <c r="C3" s="2199"/>
      <c r="D3" s="2199"/>
      <c r="E3" s="2199"/>
      <c r="F3" s="2199"/>
      <c r="G3" s="617"/>
      <c r="H3" s="617"/>
    </row>
    <row r="4" spans="1:8">
      <c r="G4" s="617"/>
      <c r="H4" s="617"/>
    </row>
    <row r="5" spans="1:8" ht="13.5" thickBot="1">
      <c r="A5" s="619"/>
      <c r="B5" s="619"/>
      <c r="C5" s="619"/>
      <c r="D5" s="619"/>
      <c r="E5" s="619"/>
      <c r="F5" s="619"/>
      <c r="G5" s="620"/>
    </row>
    <row r="6" spans="1:8" ht="51.75" thickBot="1">
      <c r="A6" s="621" t="s">
        <v>660</v>
      </c>
      <c r="B6" s="621" t="s">
        <v>665</v>
      </c>
      <c r="C6" s="622" t="s">
        <v>858</v>
      </c>
      <c r="D6" s="623" t="s">
        <v>667</v>
      </c>
      <c r="E6" s="621" t="s">
        <v>668</v>
      </c>
      <c r="F6" s="621" t="s">
        <v>669</v>
      </c>
      <c r="G6" s="624"/>
      <c r="H6" s="624"/>
    </row>
    <row r="7" spans="1:8" ht="25.5">
      <c r="A7" s="2200" t="s">
        <v>661</v>
      </c>
      <c r="B7" s="625" t="s">
        <v>670</v>
      </c>
      <c r="C7" s="626">
        <v>20676.906999999999</v>
      </c>
      <c r="D7" s="627">
        <v>1324.1079999999999</v>
      </c>
      <c r="E7" s="628">
        <v>6.8419457051148005E-2</v>
      </c>
      <c r="F7" s="629">
        <v>4.8152122111676535E-2</v>
      </c>
      <c r="G7" s="630"/>
      <c r="H7" s="630"/>
    </row>
    <row r="8" spans="1:8">
      <c r="A8" s="2201"/>
      <c r="B8" s="631" t="s">
        <v>344</v>
      </c>
      <c r="C8" s="632">
        <v>37311.68</v>
      </c>
      <c r="D8" s="627">
        <v>3994.0360000000001</v>
      </c>
      <c r="E8" s="628">
        <v>0.11987750394355615</v>
      </c>
      <c r="F8" s="629">
        <v>0.14524593854159337</v>
      </c>
      <c r="G8" s="630"/>
      <c r="H8" s="630"/>
    </row>
    <row r="9" spans="1:8">
      <c r="A9" s="2201"/>
      <c r="B9" s="631" t="s">
        <v>345</v>
      </c>
      <c r="C9" s="632">
        <v>9745.0190000000002</v>
      </c>
      <c r="D9" s="627">
        <v>295.423</v>
      </c>
      <c r="E9" s="628">
        <v>3.1263029657564195E-2</v>
      </c>
      <c r="F9" s="629">
        <v>1.0743265934952298E-2</v>
      </c>
      <c r="G9" s="630"/>
      <c r="H9" s="630"/>
    </row>
    <row r="10" spans="1:8">
      <c r="A10" s="2201"/>
      <c r="B10" s="631" t="s">
        <v>346</v>
      </c>
      <c r="C10" s="632">
        <v>21734.291000000001</v>
      </c>
      <c r="D10" s="627">
        <v>461.08300000000003</v>
      </c>
      <c r="E10" s="628">
        <v>2.1674352077035115E-2</v>
      </c>
      <c r="F10" s="629">
        <v>1.676760877482664E-2</v>
      </c>
      <c r="G10" s="630"/>
      <c r="H10" s="630"/>
    </row>
    <row r="11" spans="1:8">
      <c r="A11" s="2201"/>
      <c r="B11" s="631" t="s">
        <v>347</v>
      </c>
      <c r="C11" s="632">
        <v>2331.0230000000001</v>
      </c>
      <c r="D11" s="627">
        <v>-999.80899999999997</v>
      </c>
      <c r="E11" s="628">
        <v>-0.30016794602669844</v>
      </c>
      <c r="F11" s="629">
        <v>-3.6358760053072106E-2</v>
      </c>
      <c r="G11" s="630"/>
      <c r="H11" s="630"/>
    </row>
    <row r="12" spans="1:8">
      <c r="A12" s="2201"/>
      <c r="B12" s="631" t="s">
        <v>348</v>
      </c>
      <c r="C12" s="632">
        <v>2028.548</v>
      </c>
      <c r="D12" s="627">
        <v>806.61800000000005</v>
      </c>
      <c r="E12" s="628">
        <v>0.66011801003330794</v>
      </c>
      <c r="F12" s="629">
        <v>2.9333232963985042E-2</v>
      </c>
      <c r="G12" s="630"/>
      <c r="H12" s="630"/>
    </row>
    <row r="13" spans="1:8" ht="13.5" thickBot="1">
      <c r="A13" s="633"/>
      <c r="B13" s="634" t="s">
        <v>381</v>
      </c>
      <c r="C13" s="632">
        <v>2618.8409999999999</v>
      </c>
      <c r="D13" s="627">
        <v>-408.68</v>
      </c>
      <c r="E13" s="628">
        <v>-0.13498832873496169</v>
      </c>
      <c r="F13" s="629">
        <v>-1.4861936688396993E-2</v>
      </c>
      <c r="G13" s="630"/>
      <c r="H13" s="630"/>
    </row>
    <row r="14" spans="1:8" ht="13.5" thickBot="1">
      <c r="A14" s="2202" t="s">
        <v>662</v>
      </c>
      <c r="B14" s="2203"/>
      <c r="C14" s="635">
        <v>96446.308999999994</v>
      </c>
      <c r="D14" s="636">
        <v>5472.7789999999995</v>
      </c>
      <c r="E14" s="637">
        <v>6.0157927256422827E-2</v>
      </c>
      <c r="F14" s="638">
        <v>0.19902147158556474</v>
      </c>
      <c r="G14" s="630"/>
      <c r="H14" s="630"/>
    </row>
    <row r="15" spans="1:8">
      <c r="A15" s="2204" t="s">
        <v>663</v>
      </c>
      <c r="B15" s="639" t="s">
        <v>321</v>
      </c>
      <c r="C15" s="640">
        <v>4513.95</v>
      </c>
      <c r="D15" s="626">
        <v>39.466000000000001</v>
      </c>
      <c r="E15" s="628">
        <v>8.8202349142381554E-3</v>
      </c>
      <c r="F15" s="641">
        <v>1.4352089491638342E-3</v>
      </c>
      <c r="G15" s="630"/>
      <c r="H15" s="630"/>
    </row>
    <row r="16" spans="1:8">
      <c r="A16" s="2205"/>
      <c r="B16" s="642" t="s">
        <v>384</v>
      </c>
      <c r="C16" s="640">
        <v>54504.978000000003</v>
      </c>
      <c r="D16" s="632">
        <v>3200.902</v>
      </c>
      <c r="E16" s="628">
        <v>6.2390793277321673E-2</v>
      </c>
      <c r="F16" s="629">
        <v>0.11640306075600301</v>
      </c>
      <c r="G16" s="630"/>
      <c r="H16" s="630"/>
    </row>
    <row r="17" spans="1:8">
      <c r="A17" s="2205"/>
      <c r="B17" s="642" t="s">
        <v>329</v>
      </c>
      <c r="C17" s="640">
        <v>19662.691999999999</v>
      </c>
      <c r="D17" s="632">
        <v>3044.0430000000001</v>
      </c>
      <c r="E17" s="628">
        <v>0.18317030463788</v>
      </c>
      <c r="F17" s="629">
        <v>0.1106987724937801</v>
      </c>
      <c r="G17" s="630"/>
      <c r="H17" s="630"/>
    </row>
    <row r="18" spans="1:8">
      <c r="A18" s="2205"/>
      <c r="B18" s="642" t="s">
        <v>386</v>
      </c>
      <c r="C18" s="640">
        <v>52368.56</v>
      </c>
      <c r="D18" s="632">
        <v>3207.1190000000001</v>
      </c>
      <c r="E18" s="628">
        <v>6.5236472624958242E-2</v>
      </c>
      <c r="F18" s="629">
        <v>0.11662914634960135</v>
      </c>
      <c r="G18" s="630"/>
      <c r="H18" s="630"/>
    </row>
    <row r="19" spans="1:8" ht="25.5">
      <c r="A19" s="2205"/>
      <c r="B19" s="643" t="s">
        <v>671</v>
      </c>
      <c r="C19" s="640">
        <v>11891.288</v>
      </c>
      <c r="D19" s="632">
        <v>710.28899999999999</v>
      </c>
      <c r="E19" s="628">
        <v>6.3526434444721794E-2</v>
      </c>
      <c r="F19" s="629">
        <v>2.5830160880064627E-2</v>
      </c>
      <c r="G19" s="630"/>
      <c r="H19" s="630"/>
    </row>
    <row r="20" spans="1:8" ht="25.5">
      <c r="A20" s="2205"/>
      <c r="B20" s="643" t="s">
        <v>332</v>
      </c>
      <c r="C20" s="644">
        <v>3075.0349999999999</v>
      </c>
      <c r="D20" s="645">
        <v>-443.01499999999999</v>
      </c>
      <c r="E20" s="646">
        <v>-0.12592629439604328</v>
      </c>
      <c r="F20" s="647">
        <v>-1.6110553200573051E-2</v>
      </c>
      <c r="G20" s="630"/>
      <c r="H20" s="630"/>
    </row>
    <row r="21" spans="1:8" ht="38.25">
      <c r="A21" s="2205"/>
      <c r="B21" s="643" t="s">
        <v>673</v>
      </c>
      <c r="C21" s="644">
        <v>10797.456</v>
      </c>
      <c r="D21" s="645">
        <v>709.35799999999995</v>
      </c>
      <c r="E21" s="646">
        <v>7.0316327220453251E-2</v>
      </c>
      <c r="F21" s="647">
        <v>2.5796304407869026E-2</v>
      </c>
      <c r="G21" s="630"/>
      <c r="H21" s="630"/>
    </row>
    <row r="22" spans="1:8" ht="13.5" thickBot="1">
      <c r="A22" s="2206"/>
      <c r="B22" s="648" t="s">
        <v>352</v>
      </c>
      <c r="C22" s="644">
        <v>5108.8239999999996</v>
      </c>
      <c r="D22" s="649">
        <v>906.07799999999997</v>
      </c>
      <c r="E22" s="646">
        <v>0.21559190110465873</v>
      </c>
      <c r="F22" s="650">
        <v>3.2950166073087428E-2</v>
      </c>
      <c r="G22" s="630"/>
      <c r="H22" s="630"/>
    </row>
    <row r="23" spans="1:8" ht="13.5" thickBot="1">
      <c r="A23" s="2202" t="s">
        <v>666</v>
      </c>
      <c r="B23" s="2203"/>
      <c r="C23" s="651">
        <v>161922.783</v>
      </c>
      <c r="D23" s="651">
        <v>11374.24</v>
      </c>
      <c r="E23" s="652">
        <v>7.5551976613948371E-2</v>
      </c>
      <c r="F23" s="653">
        <v>0.41363226670899633</v>
      </c>
      <c r="G23" s="630"/>
      <c r="H23" s="630"/>
    </row>
    <row r="24" spans="1:8" ht="13.5" thickBot="1">
      <c r="A24" s="2207" t="s">
        <v>664</v>
      </c>
      <c r="B24" s="2208"/>
      <c r="C24" s="651">
        <v>365560.86200000002</v>
      </c>
      <c r="D24" s="651">
        <v>27498.435000000001</v>
      </c>
      <c r="E24" s="654">
        <v>8.1341293216237842E-2</v>
      </c>
      <c r="F24" s="653">
        <v>1</v>
      </c>
      <c r="G24" s="630"/>
      <c r="H24" s="630"/>
    </row>
    <row r="25" spans="1:8">
      <c r="A25" s="2198" t="s">
        <v>672</v>
      </c>
      <c r="B25" s="2198"/>
      <c r="C25" s="2198"/>
      <c r="D25" s="2198"/>
      <c r="E25" s="2198"/>
      <c r="F25" s="2198"/>
      <c r="G25" s="655"/>
    </row>
    <row r="26" spans="1:8">
      <c r="A26" s="624"/>
      <c r="B26" s="656"/>
      <c r="C26" s="657"/>
      <c r="D26" s="657"/>
      <c r="E26" s="658"/>
      <c r="F26" s="655"/>
      <c r="G26" s="655"/>
      <c r="H26" s="656"/>
    </row>
    <row r="27" spans="1:8">
      <c r="A27" s="624"/>
      <c r="B27" s="656"/>
      <c r="C27" s="657"/>
      <c r="D27" s="657"/>
      <c r="E27" s="658"/>
      <c r="F27" s="655"/>
      <c r="G27" s="655"/>
    </row>
    <row r="28" spans="1:8">
      <c r="A28" s="624"/>
      <c r="B28" s="659"/>
      <c r="C28" s="659"/>
      <c r="D28" s="659"/>
      <c r="E28" s="624"/>
      <c r="F28" s="624"/>
      <c r="G28" s="624"/>
      <c r="H28" s="655"/>
    </row>
    <row r="29" spans="1:8">
      <c r="A29" s="618"/>
      <c r="B29" s="660"/>
      <c r="C29" s="660"/>
      <c r="D29" s="660"/>
      <c r="E29" s="661"/>
      <c r="F29" s="662"/>
      <c r="G29" s="662"/>
      <c r="H29" s="655"/>
    </row>
    <row r="30" spans="1:8">
      <c r="B30" s="660"/>
      <c r="C30" s="660"/>
      <c r="D30" s="660"/>
      <c r="E30" s="661"/>
      <c r="F30" s="662"/>
      <c r="G30" s="662"/>
      <c r="H30" s="655"/>
    </row>
    <row r="31" spans="1:8">
      <c r="A31" s="663"/>
      <c r="B31" s="660"/>
      <c r="C31" s="660"/>
      <c r="D31" s="660"/>
      <c r="E31" s="661"/>
      <c r="F31" s="662"/>
      <c r="G31" s="662"/>
      <c r="H31" s="655"/>
    </row>
    <row r="32" spans="1:8">
      <c r="B32" s="660"/>
      <c r="C32" s="660"/>
      <c r="D32" s="660"/>
      <c r="E32" s="661"/>
      <c r="F32" s="662"/>
      <c r="G32" s="662"/>
      <c r="H32" s="655"/>
    </row>
    <row r="33" spans="1:9">
      <c r="B33" s="660"/>
      <c r="C33" s="660"/>
      <c r="D33" s="660"/>
      <c r="E33" s="661"/>
      <c r="F33" s="662"/>
      <c r="G33" s="662"/>
      <c r="H33" s="655"/>
    </row>
    <row r="34" spans="1:9">
      <c r="B34" s="660"/>
      <c r="C34" s="660"/>
      <c r="D34" s="660"/>
      <c r="E34" s="661"/>
      <c r="F34" s="662"/>
      <c r="G34" s="662"/>
      <c r="H34" s="655"/>
    </row>
    <row r="35" spans="1:9">
      <c r="B35" s="660"/>
      <c r="C35" s="660"/>
      <c r="D35" s="660"/>
      <c r="E35" s="661"/>
      <c r="F35" s="662"/>
      <c r="G35" s="662"/>
      <c r="H35" s="655"/>
    </row>
    <row r="36" spans="1:9">
      <c r="A36" s="664"/>
      <c r="B36" s="665"/>
      <c r="C36" s="665"/>
      <c r="D36" s="665"/>
      <c r="E36" s="666"/>
      <c r="F36" s="667"/>
      <c r="G36" s="662"/>
      <c r="H36" s="655"/>
      <c r="I36" s="664"/>
    </row>
    <row r="37" spans="1:9" s="664" customFormat="1">
      <c r="A37" s="663"/>
      <c r="B37" s="660"/>
      <c r="C37" s="660"/>
      <c r="D37" s="660"/>
      <c r="E37" s="661"/>
      <c r="F37" s="662"/>
      <c r="G37" s="662"/>
      <c r="H37" s="655"/>
      <c r="I37" s="616"/>
    </row>
    <row r="38" spans="1:9">
      <c r="A38" s="663"/>
      <c r="B38" s="660"/>
      <c r="C38" s="660"/>
      <c r="D38" s="660"/>
      <c r="E38" s="661"/>
      <c r="F38" s="662"/>
      <c r="G38" s="662"/>
      <c r="H38" s="655"/>
    </row>
    <row r="39" spans="1:9">
      <c r="A39" s="663"/>
      <c r="B39" s="660"/>
      <c r="C39" s="660"/>
      <c r="D39" s="660"/>
      <c r="E39" s="661"/>
      <c r="F39" s="662"/>
      <c r="G39" s="662"/>
    </row>
    <row r="40" spans="1:9">
      <c r="A40" s="663"/>
      <c r="B40" s="660"/>
      <c r="C40" s="660"/>
      <c r="D40" s="660"/>
      <c r="E40" s="661"/>
      <c r="F40" s="662"/>
      <c r="G40" s="662"/>
    </row>
    <row r="41" spans="1:9">
      <c r="A41" s="668"/>
      <c r="B41" s="660"/>
      <c r="C41" s="660"/>
      <c r="D41" s="660"/>
      <c r="E41" s="661"/>
      <c r="F41" s="662"/>
      <c r="G41" s="662"/>
    </row>
    <row r="42" spans="1:9" ht="42" customHeight="1">
      <c r="A42" s="663"/>
      <c r="B42" s="660"/>
      <c r="C42" s="660"/>
      <c r="D42" s="660"/>
      <c r="E42" s="661"/>
      <c r="F42" s="662"/>
      <c r="G42" s="662"/>
    </row>
    <row r="43" spans="1:9">
      <c r="A43" s="668"/>
      <c r="B43" s="660"/>
      <c r="C43" s="660"/>
      <c r="D43" s="660"/>
      <c r="E43" s="661"/>
      <c r="F43" s="662"/>
      <c r="G43" s="662"/>
      <c r="H43" s="661"/>
    </row>
    <row r="44" spans="1:9">
      <c r="A44" s="663"/>
      <c r="B44" s="660"/>
      <c r="C44" s="660"/>
      <c r="D44" s="660"/>
      <c r="E44" s="661"/>
      <c r="F44" s="662"/>
      <c r="G44" s="662"/>
    </row>
    <row r="45" spans="1:9">
      <c r="A45" s="669"/>
      <c r="B45" s="670"/>
      <c r="C45" s="670"/>
      <c r="D45" s="670"/>
      <c r="E45" s="666"/>
      <c r="F45" s="667"/>
      <c r="G45" s="662"/>
      <c r="H45" s="664"/>
      <c r="I45" s="664"/>
    </row>
    <row r="46" spans="1:9" s="664" customFormat="1">
      <c r="A46" s="669"/>
      <c r="B46" s="670"/>
      <c r="C46" s="670"/>
      <c r="D46" s="670"/>
      <c r="E46" s="666"/>
      <c r="F46" s="667"/>
      <c r="G46" s="662"/>
    </row>
    <row r="47" spans="1:9" s="664" customFormat="1">
      <c r="A47" s="616"/>
      <c r="E47" s="661"/>
      <c r="F47" s="662"/>
      <c r="G47" s="662"/>
      <c r="H47" s="616"/>
      <c r="I47" s="616"/>
    </row>
    <row r="48" spans="1:9">
      <c r="E48" s="661"/>
      <c r="F48" s="662"/>
      <c r="G48" s="662"/>
    </row>
    <row r="49" spans="1:8">
      <c r="B49" s="661"/>
      <c r="C49" s="661"/>
      <c r="D49" s="661"/>
      <c r="E49" s="661"/>
      <c r="F49" s="662"/>
      <c r="G49" s="662"/>
      <c r="H49" s="671"/>
    </row>
    <row r="50" spans="1:8">
      <c r="B50" s="661"/>
      <c r="C50" s="661"/>
      <c r="D50" s="661"/>
      <c r="E50" s="661"/>
      <c r="F50" s="662"/>
      <c r="G50" s="662"/>
      <c r="H50" s="671"/>
    </row>
    <row r="51" spans="1:8">
      <c r="B51" s="661"/>
      <c r="C51" s="661"/>
      <c r="D51" s="661"/>
      <c r="E51" s="661"/>
      <c r="F51" s="662"/>
      <c r="G51" s="662"/>
      <c r="H51" s="671"/>
    </row>
    <row r="52" spans="1:8">
      <c r="A52" s="672"/>
      <c r="B52" s="666"/>
      <c r="C52" s="666"/>
      <c r="D52" s="673"/>
      <c r="E52" s="666"/>
      <c r="F52" s="667"/>
      <c r="G52" s="662"/>
    </row>
    <row r="53" spans="1:8">
      <c r="C53" s="661"/>
      <c r="D53" s="674"/>
    </row>
    <row r="54" spans="1:8">
      <c r="D54" s="661"/>
    </row>
  </sheetData>
  <mergeCells count="7">
    <mergeCell ref="A25:F25"/>
    <mergeCell ref="A3:F3"/>
    <mergeCell ref="A7:A12"/>
    <mergeCell ref="A14:B14"/>
    <mergeCell ref="A15:A22"/>
    <mergeCell ref="A23:B23"/>
    <mergeCell ref="A24:B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U43"/>
  <sheetViews>
    <sheetView zoomScaleNormal="100" workbookViewId="0"/>
  </sheetViews>
  <sheetFormatPr defaultRowHeight="12.75"/>
  <cols>
    <col min="1" max="1" width="9.85546875" style="141" customWidth="1"/>
    <col min="2" max="2" width="27.7109375" style="141" customWidth="1"/>
    <col min="3" max="3" width="11" style="141" customWidth="1"/>
    <col min="4" max="4" width="11.28515625" style="141" bestFit="1" customWidth="1"/>
    <col min="5" max="5" width="13.140625" style="141" customWidth="1"/>
    <col min="6" max="6" width="10.28515625" style="141" customWidth="1"/>
    <col min="7" max="7" width="11.28515625" style="141" bestFit="1" customWidth="1"/>
    <col min="8" max="8" width="12.5703125" style="141" customWidth="1"/>
    <col min="9" max="9" width="10.140625" style="141" bestFit="1" customWidth="1"/>
    <col min="10" max="10" width="10.140625" style="141" customWidth="1"/>
    <col min="11" max="11" width="11.28515625" style="141" bestFit="1" customWidth="1"/>
    <col min="12" max="12" width="12.85546875" style="141" bestFit="1" customWidth="1"/>
    <col min="13" max="14" width="12.28515625" style="141" customWidth="1"/>
    <col min="15" max="15" width="10.140625" style="141" bestFit="1" customWidth="1"/>
    <col min="16" max="17" width="13.140625" style="141" customWidth="1"/>
    <col min="18" max="18" width="10.140625" style="141" customWidth="1"/>
    <col min="19" max="16384" width="9.140625" style="141"/>
  </cols>
  <sheetData>
    <row r="1" spans="1:21">
      <c r="A1" s="142"/>
      <c r="B1" s="142"/>
      <c r="C1" s="142"/>
      <c r="D1" s="142"/>
      <c r="E1" s="142"/>
      <c r="F1" s="142"/>
      <c r="G1" s="142"/>
      <c r="H1" s="142"/>
      <c r="I1" s="142"/>
      <c r="J1" s="142"/>
      <c r="K1" s="142"/>
      <c r="L1" s="142"/>
      <c r="M1" s="142"/>
      <c r="N1" s="142"/>
      <c r="O1" s="142"/>
      <c r="P1" s="142"/>
      <c r="Q1" s="142"/>
      <c r="R1" s="142"/>
    </row>
    <row r="2" spans="1:21">
      <c r="A2" s="144"/>
      <c r="B2" s="145"/>
      <c r="C2" s="145"/>
      <c r="D2" s="145"/>
      <c r="E2" s="145"/>
      <c r="F2" s="145"/>
      <c r="G2" s="145"/>
      <c r="H2" s="145"/>
      <c r="I2" s="145"/>
      <c r="J2" s="145"/>
      <c r="K2" s="145"/>
      <c r="L2" s="145"/>
      <c r="M2" s="145"/>
      <c r="N2" s="145"/>
      <c r="O2" s="2215" t="s">
        <v>859</v>
      </c>
      <c r="P2" s="2215"/>
      <c r="Q2" s="2215"/>
      <c r="R2" s="2215"/>
    </row>
    <row r="3" spans="1:21" ht="14.25" customHeight="1">
      <c r="A3" s="2151" t="s">
        <v>860</v>
      </c>
      <c r="B3" s="2151"/>
      <c r="C3" s="2151"/>
      <c r="D3" s="2151"/>
      <c r="E3" s="2151"/>
      <c r="F3" s="2151"/>
      <c r="G3" s="2151"/>
      <c r="H3" s="2151"/>
      <c r="I3" s="2151"/>
      <c r="J3" s="2151"/>
      <c r="K3" s="2151"/>
      <c r="L3" s="2151"/>
      <c r="M3" s="2151"/>
      <c r="N3" s="2151"/>
      <c r="O3" s="2151"/>
      <c r="P3" s="2151"/>
      <c r="Q3" s="2151"/>
      <c r="R3" s="2151"/>
    </row>
    <row r="4" spans="1:21" ht="14.25">
      <c r="A4" s="569"/>
      <c r="B4" s="569"/>
      <c r="C4" s="569"/>
      <c r="D4" s="569"/>
      <c r="E4" s="569"/>
      <c r="F4" s="569"/>
      <c r="G4" s="569"/>
      <c r="H4" s="569"/>
      <c r="I4" s="569"/>
      <c r="J4" s="569"/>
      <c r="K4" s="569"/>
      <c r="L4" s="569"/>
      <c r="M4" s="569"/>
      <c r="N4" s="569"/>
      <c r="O4" s="569"/>
      <c r="P4" s="569"/>
      <c r="Q4" s="569"/>
      <c r="R4" s="569"/>
    </row>
    <row r="5" spans="1:21" ht="13.5" customHeight="1" thickBot="1">
      <c r="A5" s="145"/>
      <c r="B5" s="145"/>
      <c r="C5" s="145"/>
      <c r="D5" s="145"/>
      <c r="E5" s="145"/>
      <c r="F5" s="145"/>
      <c r="G5" s="145"/>
      <c r="H5" s="145"/>
      <c r="I5" s="145"/>
      <c r="J5" s="145"/>
      <c r="K5" s="145"/>
      <c r="L5" s="145"/>
      <c r="M5" s="145"/>
      <c r="N5" s="145"/>
      <c r="O5" s="2216" t="s">
        <v>1</v>
      </c>
      <c r="P5" s="2216"/>
      <c r="Q5" s="2216"/>
      <c r="R5" s="2216"/>
    </row>
    <row r="6" spans="1:21" ht="15" customHeight="1">
      <c r="A6" s="2217" t="s">
        <v>273</v>
      </c>
      <c r="B6" s="2217" t="s">
        <v>263</v>
      </c>
      <c r="C6" s="2217" t="s">
        <v>6</v>
      </c>
      <c r="D6" s="2220" t="s">
        <v>6</v>
      </c>
      <c r="E6" s="2221"/>
      <c r="F6" s="2222"/>
      <c r="G6" s="2223" t="s">
        <v>657</v>
      </c>
      <c r="H6" s="2223"/>
      <c r="I6" s="2224"/>
      <c r="J6" s="681"/>
      <c r="K6" s="2225" t="s">
        <v>275</v>
      </c>
      <c r="L6" s="2226"/>
      <c r="M6" s="2227"/>
      <c r="N6" s="1684"/>
      <c r="O6" s="2220" t="s">
        <v>276</v>
      </c>
      <c r="P6" s="2221"/>
      <c r="Q6" s="2221"/>
      <c r="R6" s="2222"/>
    </row>
    <row r="7" spans="1:21" ht="26.25" thickBot="1">
      <c r="A7" s="2218"/>
      <c r="B7" s="2218"/>
      <c r="C7" s="2219"/>
      <c r="D7" s="1690" t="s">
        <v>303</v>
      </c>
      <c r="E7" s="1691" t="s">
        <v>278</v>
      </c>
      <c r="F7" s="1693" t="s">
        <v>279</v>
      </c>
      <c r="G7" s="1690" t="s">
        <v>303</v>
      </c>
      <c r="H7" s="1691" t="s">
        <v>278</v>
      </c>
      <c r="I7" s="1691" t="s">
        <v>279</v>
      </c>
      <c r="J7" s="1693" t="s">
        <v>6</v>
      </c>
      <c r="K7" s="1690" t="s">
        <v>303</v>
      </c>
      <c r="L7" s="1691" t="s">
        <v>278</v>
      </c>
      <c r="M7" s="1696" t="s">
        <v>279</v>
      </c>
      <c r="N7" s="1693" t="s">
        <v>6</v>
      </c>
      <c r="O7" s="1690" t="s">
        <v>303</v>
      </c>
      <c r="P7" s="1691" t="s">
        <v>278</v>
      </c>
      <c r="Q7" s="1692" t="s">
        <v>279</v>
      </c>
      <c r="R7" s="1695" t="s">
        <v>6</v>
      </c>
    </row>
    <row r="8" spans="1:21" ht="15" customHeight="1">
      <c r="A8" s="2209" t="s">
        <v>368</v>
      </c>
      <c r="B8" s="676" t="s">
        <v>306</v>
      </c>
      <c r="C8" s="1124">
        <v>76096.800000000003</v>
      </c>
      <c r="D8" s="1125">
        <v>43742.69</v>
      </c>
      <c r="E8" s="1126">
        <v>0.83399999999999996</v>
      </c>
      <c r="F8" s="1125">
        <v>32353.276000000002</v>
      </c>
      <c r="G8" s="1704">
        <v>21515.886999999999</v>
      </c>
      <c r="H8" s="1128">
        <v>0.83399999999999996</v>
      </c>
      <c r="I8" s="1705">
        <v>11466.995000000001</v>
      </c>
      <c r="J8" s="1694">
        <v>32983.716</v>
      </c>
      <c r="K8" s="1127">
        <v>19409.395</v>
      </c>
      <c r="L8" s="1127">
        <v>0</v>
      </c>
      <c r="M8" s="1129">
        <v>19058.648000000001</v>
      </c>
      <c r="N8" s="1125">
        <v>38468.043000000005</v>
      </c>
      <c r="O8" s="1704">
        <v>2817.4079999999999</v>
      </c>
      <c r="P8" s="1128">
        <v>0</v>
      </c>
      <c r="Q8" s="1705">
        <v>1827.633</v>
      </c>
      <c r="R8" s="1697">
        <v>4645.0410000000002</v>
      </c>
      <c r="U8" s="143"/>
    </row>
    <row r="9" spans="1:21" ht="15" customHeight="1">
      <c r="A9" s="2210"/>
      <c r="B9" s="677" t="s">
        <v>674</v>
      </c>
      <c r="C9" s="1130">
        <v>116888.129</v>
      </c>
      <c r="D9" s="1131">
        <v>46453.663</v>
      </c>
      <c r="E9" s="1132">
        <v>4418.1909999999998</v>
      </c>
      <c r="F9" s="1131">
        <v>66016.274999999994</v>
      </c>
      <c r="G9" s="1133">
        <v>10657.985000000001</v>
      </c>
      <c r="H9" s="1134">
        <v>4137.4790000000003</v>
      </c>
      <c r="I9" s="1132">
        <v>9568.6190000000006</v>
      </c>
      <c r="J9" s="1136">
        <v>24364.082999999999</v>
      </c>
      <c r="K9" s="1134">
        <v>34619.741000000002</v>
      </c>
      <c r="L9" s="1134">
        <v>4.7859999999999996</v>
      </c>
      <c r="M9" s="1135">
        <v>55624.66</v>
      </c>
      <c r="N9" s="1131">
        <v>90249.187000000005</v>
      </c>
      <c r="O9" s="1133">
        <v>1175.9369999999999</v>
      </c>
      <c r="P9" s="1134">
        <v>275.92599999999999</v>
      </c>
      <c r="Q9" s="1132">
        <v>822.99599999999998</v>
      </c>
      <c r="R9" s="1698">
        <v>2274.8589999999999</v>
      </c>
    </row>
    <row r="10" spans="1:21" ht="15.75" customHeight="1">
      <c r="A10" s="2210"/>
      <c r="B10" s="677" t="s">
        <v>675</v>
      </c>
      <c r="C10" s="1130">
        <v>41176.298000000003</v>
      </c>
      <c r="D10" s="1131">
        <v>20565.237000000001</v>
      </c>
      <c r="E10" s="1132">
        <v>143.126</v>
      </c>
      <c r="F10" s="1131">
        <v>20467.935000000001</v>
      </c>
      <c r="G10" s="1133">
        <v>2287.5239999999999</v>
      </c>
      <c r="H10" s="1134">
        <v>136.107</v>
      </c>
      <c r="I10" s="1132">
        <v>843.16200000000003</v>
      </c>
      <c r="J10" s="1136">
        <v>3266.7929999999997</v>
      </c>
      <c r="K10" s="1134">
        <v>17910.45</v>
      </c>
      <c r="L10" s="1134">
        <v>0</v>
      </c>
      <c r="M10" s="1135">
        <v>18680.562000000002</v>
      </c>
      <c r="N10" s="1131">
        <v>36591.012000000002</v>
      </c>
      <c r="O10" s="1133">
        <v>367.26299999999998</v>
      </c>
      <c r="P10" s="1132">
        <v>7.0190000000000001</v>
      </c>
      <c r="Q10" s="1134">
        <v>944.21100000000001</v>
      </c>
      <c r="R10" s="1699">
        <v>1318.4929999999999</v>
      </c>
    </row>
    <row r="11" spans="1:21" ht="31.5" customHeight="1" thickBot="1">
      <c r="A11" s="2211"/>
      <c r="B11" s="678" t="s">
        <v>307</v>
      </c>
      <c r="C11" s="1137">
        <v>234161.22700000001</v>
      </c>
      <c r="D11" s="1138">
        <v>110761.59</v>
      </c>
      <c r="E11" s="1139">
        <v>4562.1509999999998</v>
      </c>
      <c r="F11" s="1138">
        <v>118837.48599999999</v>
      </c>
      <c r="G11" s="1140">
        <v>34461.396000000001</v>
      </c>
      <c r="H11" s="1141">
        <v>4274.42</v>
      </c>
      <c r="I11" s="1139">
        <v>21878.776000000002</v>
      </c>
      <c r="J11" s="1143">
        <v>60614.592000000004</v>
      </c>
      <c r="K11" s="1141">
        <v>71939.585999999996</v>
      </c>
      <c r="L11" s="1141">
        <v>4.7859999999999996</v>
      </c>
      <c r="M11" s="1142">
        <v>93363.87000000001</v>
      </c>
      <c r="N11" s="1138">
        <v>165308.242</v>
      </c>
      <c r="O11" s="1140">
        <v>4360.6080000000002</v>
      </c>
      <c r="P11" s="1141">
        <v>282.94499999999999</v>
      </c>
      <c r="Q11" s="1141">
        <v>3594.84</v>
      </c>
      <c r="R11" s="1700">
        <v>8238.393</v>
      </c>
    </row>
    <row r="12" spans="1:21" ht="15.75" customHeight="1">
      <c r="A12" s="2209" t="s">
        <v>655</v>
      </c>
      <c r="B12" s="676" t="s">
        <v>306</v>
      </c>
      <c r="C12" s="1144">
        <v>78702.036999999997</v>
      </c>
      <c r="D12" s="1145">
        <v>47916.413</v>
      </c>
      <c r="E12" s="687">
        <v>2.5430000000000001</v>
      </c>
      <c r="F12" s="1145">
        <v>30783.080999999998</v>
      </c>
      <c r="G12" s="1146">
        <v>24387.204000000002</v>
      </c>
      <c r="H12" s="1147">
        <v>2.5430000000000001</v>
      </c>
      <c r="I12" s="1706">
        <v>10508.429</v>
      </c>
      <c r="J12" s="1148">
        <v>34898.175999999999</v>
      </c>
      <c r="K12" s="686">
        <v>20934.38</v>
      </c>
      <c r="L12" s="1147">
        <v>0</v>
      </c>
      <c r="M12" s="1149">
        <v>18246.580999999998</v>
      </c>
      <c r="N12" s="1145">
        <v>39180.961000000003</v>
      </c>
      <c r="O12" s="1146">
        <v>2594.8290000000002</v>
      </c>
      <c r="P12" s="1147">
        <v>0</v>
      </c>
      <c r="Q12" s="684">
        <v>2028.0709999999999</v>
      </c>
      <c r="R12" s="1697">
        <v>4622.8999999999996</v>
      </c>
    </row>
    <row r="13" spans="1:21" ht="13.5" customHeight="1">
      <c r="A13" s="2210"/>
      <c r="B13" s="677" t="s">
        <v>674</v>
      </c>
      <c r="C13" s="692">
        <v>115388.64</v>
      </c>
      <c r="D13" s="1150">
        <v>48368.222999999998</v>
      </c>
      <c r="E13" s="694">
        <v>2350.58</v>
      </c>
      <c r="F13" s="1150">
        <v>64669.837</v>
      </c>
      <c r="G13" s="1045">
        <v>9818.5400000000009</v>
      </c>
      <c r="H13" s="1151">
        <v>2192.9899999999998</v>
      </c>
      <c r="I13" s="1043">
        <v>8243.58</v>
      </c>
      <c r="J13" s="1152">
        <v>20255.11</v>
      </c>
      <c r="K13" s="1151">
        <v>36716.792999999998</v>
      </c>
      <c r="L13" s="1151">
        <v>9.0869999999999997</v>
      </c>
      <c r="M13" s="695">
        <v>55519.063999999998</v>
      </c>
      <c r="N13" s="1150">
        <v>92244.944000000003</v>
      </c>
      <c r="O13" s="1045">
        <v>1832.89</v>
      </c>
      <c r="P13" s="1151">
        <v>148.50299999999999</v>
      </c>
      <c r="Q13" s="694">
        <v>907.19299999999998</v>
      </c>
      <c r="R13" s="1698">
        <v>2888.5859999999998</v>
      </c>
    </row>
    <row r="14" spans="1:21" ht="16.5" customHeight="1">
      <c r="A14" s="2210"/>
      <c r="B14" s="677" t="s">
        <v>675</v>
      </c>
      <c r="C14" s="692">
        <v>51282.144</v>
      </c>
      <c r="D14" s="1150">
        <v>30583.924999999999</v>
      </c>
      <c r="E14" s="694">
        <v>129.15299999999999</v>
      </c>
      <c r="F14" s="1150">
        <v>20569.065999999999</v>
      </c>
      <c r="G14" s="1045">
        <v>2793.5569999999998</v>
      </c>
      <c r="H14" s="1151">
        <v>111.29</v>
      </c>
      <c r="I14" s="1043">
        <v>875.15599999999995</v>
      </c>
      <c r="J14" s="1152">
        <v>3780.0030000000002</v>
      </c>
      <c r="K14" s="1151">
        <v>27148.235000000001</v>
      </c>
      <c r="L14" s="1151">
        <v>10.845000000000001</v>
      </c>
      <c r="M14" s="695">
        <v>19146.960999999999</v>
      </c>
      <c r="N14" s="1150">
        <v>46306.040999999997</v>
      </c>
      <c r="O14" s="1045">
        <v>642.13300000000004</v>
      </c>
      <c r="P14" s="1151">
        <v>7.0179999999999998</v>
      </c>
      <c r="Q14" s="1151">
        <v>546.94899999999996</v>
      </c>
      <c r="R14" s="1699">
        <v>1196.0999999999999</v>
      </c>
    </row>
    <row r="15" spans="1:21" ht="34.5" customHeight="1" thickBot="1">
      <c r="A15" s="2211"/>
      <c r="B15" s="678" t="s">
        <v>307</v>
      </c>
      <c r="C15" s="1153">
        <v>245372.821</v>
      </c>
      <c r="D15" s="1048">
        <v>126868.561</v>
      </c>
      <c r="E15" s="1049">
        <v>2482.2759999999998</v>
      </c>
      <c r="F15" s="1154">
        <v>116021.984</v>
      </c>
      <c r="G15" s="1048">
        <v>36999.300999999999</v>
      </c>
      <c r="H15" s="1155">
        <v>2306.8229999999999</v>
      </c>
      <c r="I15" s="1049">
        <v>19627.165000000001</v>
      </c>
      <c r="J15" s="1157">
        <v>58933.288999999997</v>
      </c>
      <c r="K15" s="1154">
        <v>84799.407999999996</v>
      </c>
      <c r="L15" s="1155">
        <v>19.931999999999999</v>
      </c>
      <c r="M15" s="1156">
        <v>92912.606</v>
      </c>
      <c r="N15" s="1158">
        <v>177731.946</v>
      </c>
      <c r="O15" s="1048">
        <v>5069.8519999999999</v>
      </c>
      <c r="P15" s="1155">
        <v>155.52099999999999</v>
      </c>
      <c r="Q15" s="1049">
        <v>3482.2130000000002</v>
      </c>
      <c r="R15" s="1700">
        <v>8707.5859999999993</v>
      </c>
    </row>
    <row r="16" spans="1:21" ht="30.75" customHeight="1">
      <c r="A16" s="2212" t="s">
        <v>861</v>
      </c>
      <c r="B16" s="679" t="s">
        <v>308</v>
      </c>
      <c r="C16" s="1159">
        <v>11211.593999999983</v>
      </c>
      <c r="D16" s="1160">
        <v>16106.971000000005</v>
      </c>
      <c r="E16" s="1161">
        <v>-2079.875</v>
      </c>
      <c r="F16" s="1162">
        <v>-2815.5019999999931</v>
      </c>
      <c r="G16" s="1160">
        <v>2537.9049999999988</v>
      </c>
      <c r="H16" s="1163">
        <v>-1967.5970000000002</v>
      </c>
      <c r="I16" s="1707">
        <v>-2251.6110000000008</v>
      </c>
      <c r="J16" s="1165">
        <v>-1681.3030000000072</v>
      </c>
      <c r="K16" s="1161">
        <v>12859.822</v>
      </c>
      <c r="L16" s="1166">
        <v>15.145999999999999</v>
      </c>
      <c r="M16" s="1164">
        <v>-451.26400000001013</v>
      </c>
      <c r="N16" s="1159">
        <v>12423.703999999998</v>
      </c>
      <c r="O16" s="1160">
        <v>709.24399999999969</v>
      </c>
      <c r="P16" s="1161">
        <v>-127.42400000000001</v>
      </c>
      <c r="Q16" s="1163">
        <v>-112.62699999999995</v>
      </c>
      <c r="R16" s="1701">
        <v>469.1929999999993</v>
      </c>
    </row>
    <row r="17" spans="1:21" ht="25.5" customHeight="1">
      <c r="A17" s="2213"/>
      <c r="B17" s="677" t="s">
        <v>288</v>
      </c>
      <c r="C17" s="1167">
        <v>4.7879805481203692E-2</v>
      </c>
      <c r="D17" s="1074">
        <v>0.14542018582434585</v>
      </c>
      <c r="E17" s="1168">
        <v>-0.45589788676437937</v>
      </c>
      <c r="F17" s="1076">
        <v>-2.3692036029775935E-2</v>
      </c>
      <c r="G17" s="1074">
        <v>7.3644869174771643E-2</v>
      </c>
      <c r="H17" s="675">
        <v>-0.46031906083164503</v>
      </c>
      <c r="I17" s="675">
        <v>-0.1029130240192596</v>
      </c>
      <c r="J17" s="1169">
        <v>-2.7737594934236415E-2</v>
      </c>
      <c r="K17" s="1168">
        <v>0.17875863227792277</v>
      </c>
      <c r="L17" s="675">
        <v>3.1646468867530295</v>
      </c>
      <c r="M17" s="1169">
        <v>-4.8333900469208282E-3</v>
      </c>
      <c r="N17" s="1167">
        <v>7.5154776614223498E-2</v>
      </c>
      <c r="O17" s="1073">
        <v>0.16264796101827994</v>
      </c>
      <c r="P17" s="675">
        <v>-0.45034900775769143</v>
      </c>
      <c r="Q17" s="675">
        <v>-3.1330184375382479E-2</v>
      </c>
      <c r="R17" s="1702">
        <v>5.695200508157347E-2</v>
      </c>
    </row>
    <row r="18" spans="1:21" ht="36.75" customHeight="1" thickBot="1">
      <c r="A18" s="2214"/>
      <c r="B18" s="680" t="s">
        <v>289</v>
      </c>
      <c r="C18" s="1170"/>
      <c r="D18" s="1171">
        <v>1.436635236702295</v>
      </c>
      <c r="E18" s="1079">
        <v>-0.18551108789704687</v>
      </c>
      <c r="F18" s="1172">
        <v>-0.25112414880524547</v>
      </c>
      <c r="G18" s="1078">
        <v>0.22636433320721414</v>
      </c>
      <c r="H18" s="1079">
        <v>-0.17549663321736439</v>
      </c>
      <c r="I18" s="1079">
        <v>-0.20082880275543372</v>
      </c>
      <c r="J18" s="1173">
        <v>-0.14996110276558441</v>
      </c>
      <c r="K18" s="1171">
        <v>1.1470110316160236</v>
      </c>
      <c r="L18" s="1079">
        <v>1.3509229820487633E-3</v>
      </c>
      <c r="M18" s="1079">
        <v>-4.0249762879391714E-2</v>
      </c>
      <c r="N18" s="1172">
        <v>1.1081121917186814</v>
      </c>
      <c r="O18" s="1078">
        <v>6.3259871879056698E-2</v>
      </c>
      <c r="P18" s="1079">
        <v>-1.1365377661731258E-2</v>
      </c>
      <c r="Q18" s="1171">
        <v>-1.004558317042163E-2</v>
      </c>
      <c r="R18" s="1703">
        <v>4.1848911046903768E-2</v>
      </c>
      <c r="U18" s="143"/>
    </row>
    <row r="19" spans="1:21">
      <c r="E19" s="142"/>
      <c r="F19" s="142"/>
      <c r="G19" s="142"/>
      <c r="H19" s="142"/>
      <c r="I19" s="159"/>
      <c r="J19" s="159"/>
      <c r="K19" s="142"/>
      <c r="L19" s="142"/>
      <c r="M19" s="151"/>
      <c r="N19" s="151"/>
      <c r="O19" s="142"/>
    </row>
    <row r="20" spans="1:21">
      <c r="C20" s="146"/>
      <c r="D20" s="147"/>
      <c r="E20" s="148"/>
      <c r="F20" s="148"/>
      <c r="G20" s="149"/>
      <c r="H20" s="150"/>
      <c r="I20" s="150"/>
      <c r="J20" s="150"/>
      <c r="K20" s="149"/>
      <c r="L20" s="142"/>
      <c r="M20" s="151"/>
      <c r="N20" s="151"/>
      <c r="O20" s="142"/>
    </row>
    <row r="21" spans="1:21">
      <c r="C21" s="146"/>
      <c r="D21" s="147"/>
      <c r="E21" s="148"/>
      <c r="F21" s="148"/>
      <c r="G21" s="148"/>
      <c r="H21" s="148"/>
      <c r="I21" s="149"/>
      <c r="J21" s="149"/>
      <c r="K21" s="149"/>
      <c r="L21" s="149"/>
      <c r="M21" s="149"/>
      <c r="N21" s="149"/>
      <c r="O21" s="149"/>
      <c r="P21" s="146"/>
      <c r="Q21" s="146"/>
      <c r="R21" s="146"/>
    </row>
    <row r="22" spans="1:21">
      <c r="C22" s="146"/>
      <c r="D22" s="147"/>
      <c r="E22" s="148"/>
      <c r="F22" s="148"/>
      <c r="G22" s="149"/>
      <c r="H22" s="152"/>
      <c r="I22" s="153"/>
      <c r="J22" s="153"/>
      <c r="K22" s="148"/>
      <c r="L22" s="142"/>
      <c r="M22" s="153"/>
      <c r="N22" s="153"/>
      <c r="O22" s="142"/>
      <c r="R22" s="146"/>
    </row>
    <row r="23" spans="1:21">
      <c r="B23" s="143"/>
      <c r="C23" s="146"/>
      <c r="D23" s="146"/>
      <c r="E23" s="149"/>
      <c r="F23" s="148"/>
      <c r="G23" s="149"/>
      <c r="H23" s="149"/>
      <c r="I23" s="148"/>
      <c r="J23" s="148"/>
      <c r="K23" s="154"/>
      <c r="L23" s="149"/>
      <c r="M23" s="155"/>
      <c r="N23" s="155"/>
      <c r="O23" s="149"/>
      <c r="P23" s="146"/>
      <c r="Q23" s="146"/>
      <c r="R23" s="146"/>
    </row>
    <row r="24" spans="1:21">
      <c r="B24" s="143"/>
      <c r="C24" s="146"/>
      <c r="D24" s="156"/>
      <c r="E24" s="149"/>
      <c r="F24" s="155"/>
      <c r="G24" s="149"/>
      <c r="H24" s="149"/>
      <c r="I24" s="148"/>
      <c r="J24" s="148"/>
      <c r="K24" s="154"/>
      <c r="L24" s="149"/>
      <c r="M24" s="148"/>
      <c r="N24" s="148"/>
      <c r="O24" s="149"/>
      <c r="P24" s="146"/>
      <c r="Q24" s="146"/>
      <c r="R24" s="146"/>
    </row>
    <row r="25" spans="1:21">
      <c r="A25" s="146"/>
      <c r="C25" s="146"/>
      <c r="D25" s="146"/>
      <c r="E25" s="150"/>
      <c r="F25" s="155"/>
      <c r="G25" s="150"/>
      <c r="H25" s="149"/>
      <c r="I25" s="148"/>
      <c r="J25" s="148"/>
      <c r="K25" s="157"/>
      <c r="L25" s="149"/>
      <c r="M25" s="148"/>
      <c r="N25" s="148"/>
      <c r="O25" s="150"/>
      <c r="P25" s="147"/>
      <c r="Q25" s="147"/>
      <c r="R25" s="146"/>
    </row>
    <row r="26" spans="1:21">
      <c r="A26" s="146"/>
      <c r="C26" s="146"/>
      <c r="D26" s="147"/>
      <c r="E26" s="148"/>
      <c r="F26" s="148"/>
      <c r="G26" s="149"/>
      <c r="H26" s="149"/>
      <c r="I26" s="148"/>
      <c r="J26" s="148"/>
      <c r="K26" s="149"/>
      <c r="L26" s="149"/>
      <c r="M26" s="155"/>
      <c r="N26" s="155"/>
      <c r="O26" s="149"/>
      <c r="P26" s="146"/>
      <c r="Q26" s="146"/>
      <c r="R26" s="147"/>
    </row>
    <row r="27" spans="1:21">
      <c r="A27" s="146"/>
      <c r="C27" s="146"/>
      <c r="D27" s="147"/>
      <c r="E27" s="149"/>
      <c r="F27" s="155"/>
      <c r="G27" s="150"/>
      <c r="H27" s="149"/>
      <c r="I27" s="155"/>
      <c r="J27" s="155"/>
      <c r="K27" s="150"/>
      <c r="L27" s="149"/>
      <c r="M27" s="148"/>
      <c r="N27" s="148"/>
      <c r="O27" s="149"/>
      <c r="P27" s="146"/>
      <c r="Q27" s="146"/>
      <c r="R27" s="146"/>
    </row>
    <row r="28" spans="1:21">
      <c r="A28" s="146"/>
      <c r="C28" s="146"/>
      <c r="D28" s="149"/>
      <c r="E28" s="149"/>
      <c r="F28" s="148"/>
      <c r="G28" s="155"/>
      <c r="H28" s="149"/>
      <c r="I28" s="155"/>
      <c r="J28" s="155"/>
      <c r="K28" s="150"/>
      <c r="L28" s="149"/>
      <c r="M28" s="148"/>
      <c r="N28" s="148"/>
      <c r="O28" s="150"/>
      <c r="P28" s="146"/>
      <c r="Q28" s="146"/>
      <c r="R28" s="146"/>
    </row>
    <row r="29" spans="1:21">
      <c r="C29" s="158"/>
      <c r="D29" s="157"/>
      <c r="E29" s="157"/>
      <c r="F29" s="159"/>
      <c r="G29" s="150"/>
      <c r="H29" s="149"/>
      <c r="I29" s="151"/>
      <c r="J29" s="151"/>
      <c r="K29" s="150"/>
      <c r="L29" s="142"/>
      <c r="M29" s="150"/>
      <c r="N29" s="150"/>
      <c r="O29" s="150"/>
    </row>
    <row r="30" spans="1:21">
      <c r="C30" s="158"/>
      <c r="D30" s="157"/>
      <c r="E30" s="157"/>
      <c r="F30" s="159"/>
      <c r="G30" s="150"/>
      <c r="H30" s="149"/>
      <c r="I30" s="142"/>
      <c r="J30" s="142"/>
      <c r="K30" s="149"/>
      <c r="L30" s="151"/>
      <c r="M30" s="142"/>
      <c r="N30" s="142"/>
      <c r="O30" s="142"/>
    </row>
    <row r="31" spans="1:21">
      <c r="C31" s="158"/>
      <c r="D31" s="157"/>
      <c r="E31" s="157"/>
      <c r="F31" s="159"/>
      <c r="G31" s="160"/>
      <c r="H31" s="148"/>
      <c r="I31" s="149"/>
      <c r="J31" s="149"/>
      <c r="K31" s="150"/>
      <c r="L31" s="142"/>
      <c r="M31" s="142"/>
      <c r="N31" s="142"/>
      <c r="O31" s="142"/>
    </row>
    <row r="32" spans="1:21">
      <c r="E32" s="142"/>
      <c r="F32" s="142"/>
      <c r="G32" s="142"/>
      <c r="H32" s="142"/>
      <c r="I32" s="149"/>
      <c r="J32" s="149"/>
      <c r="K32" s="150"/>
      <c r="L32" s="142"/>
      <c r="M32" s="150"/>
      <c r="N32" s="150"/>
      <c r="O32" s="142"/>
    </row>
    <row r="33" spans="2:15">
      <c r="E33" s="142"/>
      <c r="F33" s="142"/>
      <c r="G33" s="142"/>
      <c r="H33" s="142"/>
      <c r="I33" s="149"/>
      <c r="J33" s="149"/>
      <c r="K33" s="150"/>
      <c r="L33" s="142"/>
      <c r="M33" s="142"/>
      <c r="N33" s="142"/>
      <c r="O33" s="142"/>
    </row>
    <row r="34" spans="2:15">
      <c r="E34" s="142"/>
      <c r="F34" s="142"/>
      <c r="G34" s="142"/>
      <c r="H34" s="142"/>
      <c r="I34" s="149"/>
      <c r="J34" s="149"/>
      <c r="K34" s="149"/>
      <c r="L34" s="142"/>
      <c r="M34" s="142"/>
      <c r="N34" s="142"/>
      <c r="O34" s="142"/>
    </row>
    <row r="35" spans="2:15">
      <c r="C35" s="143"/>
      <c r="E35" s="142"/>
      <c r="F35" s="142"/>
      <c r="G35" s="142"/>
      <c r="H35" s="151"/>
      <c r="I35" s="142"/>
      <c r="J35" s="142"/>
      <c r="K35" s="142"/>
      <c r="L35" s="142"/>
      <c r="M35" s="142"/>
      <c r="N35" s="142"/>
      <c r="O35" s="142"/>
    </row>
    <row r="36" spans="2:15">
      <c r="E36" s="142"/>
      <c r="F36" s="150"/>
      <c r="G36" s="142"/>
      <c r="H36" s="142"/>
      <c r="I36" s="142"/>
      <c r="J36" s="142"/>
      <c r="K36" s="142"/>
      <c r="L36" s="142"/>
      <c r="M36" s="142"/>
      <c r="N36" s="142"/>
      <c r="O36" s="142"/>
    </row>
    <row r="37" spans="2:15">
      <c r="E37" s="142"/>
      <c r="F37" s="150"/>
      <c r="G37" s="142"/>
      <c r="H37" s="142"/>
      <c r="I37" s="142"/>
      <c r="J37" s="142"/>
      <c r="K37" s="142"/>
      <c r="L37" s="142"/>
      <c r="M37" s="142"/>
      <c r="N37" s="142"/>
      <c r="O37" s="142"/>
    </row>
    <row r="38" spans="2:15">
      <c r="E38" s="142"/>
      <c r="F38" s="150"/>
      <c r="G38" s="142"/>
      <c r="H38" s="142"/>
      <c r="I38" s="142"/>
      <c r="J38" s="142"/>
      <c r="K38" s="142"/>
      <c r="L38" s="142"/>
      <c r="M38" s="142"/>
      <c r="N38" s="142"/>
      <c r="O38" s="142"/>
    </row>
    <row r="39" spans="2:15">
      <c r="E39" s="142"/>
      <c r="F39" s="142"/>
      <c r="G39" s="151"/>
      <c r="H39" s="142"/>
      <c r="I39" s="142"/>
      <c r="J39" s="142"/>
      <c r="K39" s="142"/>
      <c r="L39" s="142"/>
      <c r="M39" s="142"/>
      <c r="N39" s="142"/>
      <c r="O39" s="142"/>
    </row>
    <row r="40" spans="2:15">
      <c r="B40" s="143"/>
      <c r="E40" s="142"/>
      <c r="F40" s="142"/>
      <c r="G40" s="142"/>
      <c r="H40" s="142"/>
      <c r="I40" s="142"/>
      <c r="J40" s="142"/>
      <c r="K40" s="142"/>
      <c r="L40" s="142"/>
      <c r="M40" s="142"/>
      <c r="N40" s="142"/>
      <c r="O40" s="142"/>
    </row>
    <row r="41" spans="2:15">
      <c r="E41" s="142"/>
      <c r="F41" s="142"/>
      <c r="G41" s="142"/>
      <c r="H41" s="142"/>
      <c r="I41" s="142"/>
      <c r="J41" s="142"/>
      <c r="K41" s="142"/>
      <c r="L41" s="142"/>
      <c r="M41" s="142"/>
      <c r="N41" s="142"/>
      <c r="O41" s="142"/>
    </row>
    <row r="42" spans="2:15">
      <c r="E42" s="142"/>
      <c r="F42" s="142"/>
      <c r="G42" s="142"/>
      <c r="H42" s="142"/>
      <c r="I42" s="142"/>
      <c r="J42" s="142"/>
      <c r="K42" s="142"/>
      <c r="L42" s="142"/>
      <c r="M42" s="142"/>
      <c r="N42" s="142"/>
      <c r="O42" s="142"/>
    </row>
    <row r="43" spans="2:15">
      <c r="B43" s="143"/>
      <c r="E43" s="142"/>
      <c r="F43" s="142"/>
      <c r="G43" s="142"/>
      <c r="H43" s="142"/>
      <c r="I43" s="142"/>
      <c r="J43" s="142"/>
      <c r="K43" s="142"/>
      <c r="L43" s="142"/>
      <c r="M43" s="142"/>
      <c r="N43" s="142"/>
      <c r="O43" s="142"/>
    </row>
  </sheetData>
  <mergeCells count="13">
    <mergeCell ref="A8:A11"/>
    <mergeCell ref="A12:A15"/>
    <mergeCell ref="A16:A18"/>
    <mergeCell ref="O2:R2"/>
    <mergeCell ref="A3:R3"/>
    <mergeCell ref="O5:R5"/>
    <mergeCell ref="A6:A7"/>
    <mergeCell ref="B6:B7"/>
    <mergeCell ref="C6:C7"/>
    <mergeCell ref="D6:F6"/>
    <mergeCell ref="G6:I6"/>
    <mergeCell ref="K6:M6"/>
    <mergeCell ref="O6:R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AM32"/>
  <sheetViews>
    <sheetView zoomScaleNormal="100" workbookViewId="0"/>
  </sheetViews>
  <sheetFormatPr defaultRowHeight="12.75"/>
  <cols>
    <col min="1" max="1" width="7.85546875" style="141" customWidth="1"/>
    <col min="2" max="2" width="11.85546875" style="141" customWidth="1"/>
    <col min="3" max="4" width="10" style="141" customWidth="1"/>
    <col min="5" max="5" width="9.42578125" style="141" customWidth="1"/>
    <col min="6" max="6" width="9.5703125" style="141" customWidth="1"/>
    <col min="7" max="7" width="8.85546875" style="141" customWidth="1"/>
    <col min="8" max="8" width="9.140625" style="141" customWidth="1"/>
    <col min="9" max="9" width="8.7109375" style="141" customWidth="1"/>
    <col min="10" max="10" width="8.85546875" style="141" customWidth="1"/>
    <col min="11" max="11" width="9.42578125" style="141" customWidth="1"/>
    <col min="12" max="12" width="8.85546875" style="141" customWidth="1"/>
    <col min="13" max="13" width="9.140625" style="141" customWidth="1"/>
    <col min="14" max="14" width="9.85546875" style="141" customWidth="1"/>
    <col min="15" max="15" width="8.85546875" style="141" customWidth="1"/>
    <col min="16" max="16" width="9.28515625" style="141" customWidth="1"/>
    <col min="17" max="17" width="9.85546875" style="141" customWidth="1"/>
    <col min="18" max="19" width="8.85546875" style="141" customWidth="1"/>
    <col min="20" max="20" width="9.7109375" style="141" customWidth="1"/>
    <col min="21" max="21" width="8.140625" style="141" customWidth="1"/>
    <col min="22" max="22" width="10.140625" style="141" bestFit="1" customWidth="1"/>
    <col min="23" max="23" width="9.140625" style="141"/>
    <col min="24" max="24" width="10.140625" style="141" bestFit="1" customWidth="1"/>
    <col min="25" max="25" width="8.85546875" style="141" customWidth="1"/>
    <col min="26" max="26" width="9.140625" style="141"/>
    <col min="27" max="27" width="8.85546875" style="141" customWidth="1"/>
    <col min="28" max="29" width="9.140625" style="141"/>
    <col min="30" max="30" width="9.140625" style="141" customWidth="1"/>
    <col min="31" max="31" width="9.140625" style="141"/>
    <col min="32" max="32" width="10.140625" style="141" customWidth="1"/>
    <col min="33" max="33" width="9.28515625" style="141" customWidth="1"/>
    <col min="34" max="34" width="9.140625" style="141"/>
    <col min="35" max="35" width="9.5703125" style="141" customWidth="1"/>
    <col min="36" max="36" width="9.42578125" style="141" customWidth="1"/>
    <col min="37" max="38" width="9.140625" style="141"/>
    <col min="39" max="39" width="8.140625" style="141" customWidth="1"/>
    <col min="40" max="256" width="9.140625" style="141"/>
    <col min="257" max="257" width="7.85546875" style="141" customWidth="1"/>
    <col min="258" max="258" width="11.85546875" style="141" customWidth="1"/>
    <col min="259" max="260" width="10" style="141" customWidth="1"/>
    <col min="261" max="261" width="9.42578125" style="141" customWidth="1"/>
    <col min="262" max="262" width="9.5703125" style="141" customWidth="1"/>
    <col min="263" max="263" width="8.85546875" style="141" customWidth="1"/>
    <col min="264" max="264" width="9.140625" style="141" customWidth="1"/>
    <col min="265" max="265" width="8.7109375" style="141" customWidth="1"/>
    <col min="266" max="266" width="8.85546875" style="141" customWidth="1"/>
    <col min="267" max="267" width="9.42578125" style="141" customWidth="1"/>
    <col min="268" max="268" width="8.85546875" style="141" customWidth="1"/>
    <col min="269" max="269" width="9.140625" style="141" customWidth="1"/>
    <col min="270" max="270" width="9.85546875" style="141" customWidth="1"/>
    <col min="271" max="271" width="8.85546875" style="141" customWidth="1"/>
    <col min="272" max="272" width="9.28515625" style="141" customWidth="1"/>
    <col min="273" max="273" width="9.85546875" style="141" customWidth="1"/>
    <col min="274" max="275" width="8.85546875" style="141" customWidth="1"/>
    <col min="276" max="276" width="9.7109375" style="141" customWidth="1"/>
    <col min="277" max="277" width="8.140625" style="141" customWidth="1"/>
    <col min="278" max="278" width="10.140625" style="141" bestFit="1" customWidth="1"/>
    <col min="279" max="279" width="9.140625" style="141"/>
    <col min="280" max="280" width="10.140625" style="141" bestFit="1" customWidth="1"/>
    <col min="281" max="281" width="8.85546875" style="141" customWidth="1"/>
    <col min="282" max="282" width="9.140625" style="141"/>
    <col min="283" max="283" width="8.85546875" style="141" customWidth="1"/>
    <col min="284" max="285" width="9.140625" style="141"/>
    <col min="286" max="286" width="9.140625" style="141" customWidth="1"/>
    <col min="287" max="287" width="9.140625" style="141"/>
    <col min="288" max="288" width="10.140625" style="141" customWidth="1"/>
    <col min="289" max="289" width="9.28515625" style="141" customWidth="1"/>
    <col min="290" max="290" width="9.140625" style="141"/>
    <col min="291" max="291" width="9.5703125" style="141" customWidth="1"/>
    <col min="292" max="292" width="9.42578125" style="141" customWidth="1"/>
    <col min="293" max="294" width="9.140625" style="141"/>
    <col min="295" max="295" width="8.140625" style="141" customWidth="1"/>
    <col min="296" max="512" width="9.140625" style="141"/>
    <col min="513" max="513" width="7.85546875" style="141" customWidth="1"/>
    <col min="514" max="514" width="11.85546875" style="141" customWidth="1"/>
    <col min="515" max="516" width="10" style="141" customWidth="1"/>
    <col min="517" max="517" width="9.42578125" style="141" customWidth="1"/>
    <col min="518" max="518" width="9.5703125" style="141" customWidth="1"/>
    <col min="519" max="519" width="8.85546875" style="141" customWidth="1"/>
    <col min="520" max="520" width="9.140625" style="141" customWidth="1"/>
    <col min="521" max="521" width="8.7109375" style="141" customWidth="1"/>
    <col min="522" max="522" width="8.85546875" style="141" customWidth="1"/>
    <col min="523" max="523" width="9.42578125" style="141" customWidth="1"/>
    <col min="524" max="524" width="8.85546875" style="141" customWidth="1"/>
    <col min="525" max="525" width="9.140625" style="141" customWidth="1"/>
    <col min="526" max="526" width="9.85546875" style="141" customWidth="1"/>
    <col min="527" max="527" width="8.85546875" style="141" customWidth="1"/>
    <col min="528" max="528" width="9.28515625" style="141" customWidth="1"/>
    <col min="529" max="529" width="9.85546875" style="141" customWidth="1"/>
    <col min="530" max="531" width="8.85546875" style="141" customWidth="1"/>
    <col min="532" max="532" width="9.7109375" style="141" customWidth="1"/>
    <col min="533" max="533" width="8.140625" style="141" customWidth="1"/>
    <col min="534" max="534" width="10.140625" style="141" bestFit="1" customWidth="1"/>
    <col min="535" max="535" width="9.140625" style="141"/>
    <col min="536" max="536" width="10.140625" style="141" bestFit="1" customWidth="1"/>
    <col min="537" max="537" width="8.85546875" style="141" customWidth="1"/>
    <col min="538" max="538" width="9.140625" style="141"/>
    <col min="539" max="539" width="8.85546875" style="141" customWidth="1"/>
    <col min="540" max="541" width="9.140625" style="141"/>
    <col min="542" max="542" width="9.140625" style="141" customWidth="1"/>
    <col min="543" max="543" width="9.140625" style="141"/>
    <col min="544" max="544" width="10.140625" style="141" customWidth="1"/>
    <col min="545" max="545" width="9.28515625" style="141" customWidth="1"/>
    <col min="546" max="546" width="9.140625" style="141"/>
    <col min="547" max="547" width="9.5703125" style="141" customWidth="1"/>
    <col min="548" max="548" width="9.42578125" style="141" customWidth="1"/>
    <col min="549" max="550" width="9.140625" style="141"/>
    <col min="551" max="551" width="8.140625" style="141" customWidth="1"/>
    <col min="552" max="768" width="9.140625" style="141"/>
    <col min="769" max="769" width="7.85546875" style="141" customWidth="1"/>
    <col min="770" max="770" width="11.85546875" style="141" customWidth="1"/>
    <col min="771" max="772" width="10" style="141" customWidth="1"/>
    <col min="773" max="773" width="9.42578125" style="141" customWidth="1"/>
    <col min="774" max="774" width="9.5703125" style="141" customWidth="1"/>
    <col min="775" max="775" width="8.85546875" style="141" customWidth="1"/>
    <col min="776" max="776" width="9.140625" style="141" customWidth="1"/>
    <col min="777" max="777" width="8.7109375" style="141" customWidth="1"/>
    <col min="778" max="778" width="8.85546875" style="141" customWidth="1"/>
    <col min="779" max="779" width="9.42578125" style="141" customWidth="1"/>
    <col min="780" max="780" width="8.85546875" style="141" customWidth="1"/>
    <col min="781" max="781" width="9.140625" style="141" customWidth="1"/>
    <col min="782" max="782" width="9.85546875" style="141" customWidth="1"/>
    <col min="783" max="783" width="8.85546875" style="141" customWidth="1"/>
    <col min="784" max="784" width="9.28515625" style="141" customWidth="1"/>
    <col min="785" max="785" width="9.85546875" style="141" customWidth="1"/>
    <col min="786" max="787" width="8.85546875" style="141" customWidth="1"/>
    <col min="788" max="788" width="9.7109375" style="141" customWidth="1"/>
    <col min="789" max="789" width="8.140625" style="141" customWidth="1"/>
    <col min="790" max="790" width="10.140625" style="141" bestFit="1" customWidth="1"/>
    <col min="791" max="791" width="9.140625" style="141"/>
    <col min="792" max="792" width="10.140625" style="141" bestFit="1" customWidth="1"/>
    <col min="793" max="793" width="8.85546875" style="141" customWidth="1"/>
    <col min="794" max="794" width="9.140625" style="141"/>
    <col min="795" max="795" width="8.85546875" style="141" customWidth="1"/>
    <col min="796" max="797" width="9.140625" style="141"/>
    <col min="798" max="798" width="9.140625" style="141" customWidth="1"/>
    <col min="799" max="799" width="9.140625" style="141"/>
    <col min="800" max="800" width="10.140625" style="141" customWidth="1"/>
    <col min="801" max="801" width="9.28515625" style="141" customWidth="1"/>
    <col min="802" max="802" width="9.140625" style="141"/>
    <col min="803" max="803" width="9.5703125" style="141" customWidth="1"/>
    <col min="804" max="804" width="9.42578125" style="141" customWidth="1"/>
    <col min="805" max="806" width="9.140625" style="141"/>
    <col min="807" max="807" width="8.140625" style="141" customWidth="1"/>
    <col min="808" max="1024" width="9.140625" style="141"/>
    <col min="1025" max="1025" width="7.85546875" style="141" customWidth="1"/>
    <col min="1026" max="1026" width="11.85546875" style="141" customWidth="1"/>
    <col min="1027" max="1028" width="10" style="141" customWidth="1"/>
    <col min="1029" max="1029" width="9.42578125" style="141" customWidth="1"/>
    <col min="1030" max="1030" width="9.5703125" style="141" customWidth="1"/>
    <col min="1031" max="1031" width="8.85546875" style="141" customWidth="1"/>
    <col min="1032" max="1032" width="9.140625" style="141" customWidth="1"/>
    <col min="1033" max="1033" width="8.7109375" style="141" customWidth="1"/>
    <col min="1034" max="1034" width="8.85546875" style="141" customWidth="1"/>
    <col min="1035" max="1035" width="9.42578125" style="141" customWidth="1"/>
    <col min="1036" max="1036" width="8.85546875" style="141" customWidth="1"/>
    <col min="1037" max="1037" width="9.140625" style="141" customWidth="1"/>
    <col min="1038" max="1038" width="9.85546875" style="141" customWidth="1"/>
    <col min="1039" max="1039" width="8.85546875" style="141" customWidth="1"/>
    <col min="1040" max="1040" width="9.28515625" style="141" customWidth="1"/>
    <col min="1041" max="1041" width="9.85546875" style="141" customWidth="1"/>
    <col min="1042" max="1043" width="8.85546875" style="141" customWidth="1"/>
    <col min="1044" max="1044" width="9.7109375" style="141" customWidth="1"/>
    <col min="1045" max="1045" width="8.140625" style="141" customWidth="1"/>
    <col min="1046" max="1046" width="10.140625" style="141" bestFit="1" customWidth="1"/>
    <col min="1047" max="1047" width="9.140625" style="141"/>
    <col min="1048" max="1048" width="10.140625" style="141" bestFit="1" customWidth="1"/>
    <col min="1049" max="1049" width="8.85546875" style="141" customWidth="1"/>
    <col min="1050" max="1050" width="9.140625" style="141"/>
    <col min="1051" max="1051" width="8.85546875" style="141" customWidth="1"/>
    <col min="1052" max="1053" width="9.140625" style="141"/>
    <col min="1054" max="1054" width="9.140625" style="141" customWidth="1"/>
    <col min="1055" max="1055" width="9.140625" style="141"/>
    <col min="1056" max="1056" width="10.140625" style="141" customWidth="1"/>
    <col min="1057" max="1057" width="9.28515625" style="141" customWidth="1"/>
    <col min="1058" max="1058" width="9.140625" style="141"/>
    <col min="1059" max="1059" width="9.5703125" style="141" customWidth="1"/>
    <col min="1060" max="1060" width="9.42578125" style="141" customWidth="1"/>
    <col min="1061" max="1062" width="9.140625" style="141"/>
    <col min="1063" max="1063" width="8.140625" style="141" customWidth="1"/>
    <col min="1064" max="1280" width="9.140625" style="141"/>
    <col min="1281" max="1281" width="7.85546875" style="141" customWidth="1"/>
    <col min="1282" max="1282" width="11.85546875" style="141" customWidth="1"/>
    <col min="1283" max="1284" width="10" style="141" customWidth="1"/>
    <col min="1285" max="1285" width="9.42578125" style="141" customWidth="1"/>
    <col min="1286" max="1286" width="9.5703125" style="141" customWidth="1"/>
    <col min="1287" max="1287" width="8.85546875" style="141" customWidth="1"/>
    <col min="1288" max="1288" width="9.140625" style="141" customWidth="1"/>
    <col min="1289" max="1289" width="8.7109375" style="141" customWidth="1"/>
    <col min="1290" max="1290" width="8.85546875" style="141" customWidth="1"/>
    <col min="1291" max="1291" width="9.42578125" style="141" customWidth="1"/>
    <col min="1292" max="1292" width="8.85546875" style="141" customWidth="1"/>
    <col min="1293" max="1293" width="9.140625" style="141" customWidth="1"/>
    <col min="1294" max="1294" width="9.85546875" style="141" customWidth="1"/>
    <col min="1295" max="1295" width="8.85546875" style="141" customWidth="1"/>
    <col min="1296" max="1296" width="9.28515625" style="141" customWidth="1"/>
    <col min="1297" max="1297" width="9.85546875" style="141" customWidth="1"/>
    <col min="1298" max="1299" width="8.85546875" style="141" customWidth="1"/>
    <col min="1300" max="1300" width="9.7109375" style="141" customWidth="1"/>
    <col min="1301" max="1301" width="8.140625" style="141" customWidth="1"/>
    <col min="1302" max="1302" width="10.140625" style="141" bestFit="1" customWidth="1"/>
    <col min="1303" max="1303" width="9.140625" style="141"/>
    <col min="1304" max="1304" width="10.140625" style="141" bestFit="1" customWidth="1"/>
    <col min="1305" max="1305" width="8.85546875" style="141" customWidth="1"/>
    <col min="1306" max="1306" width="9.140625" style="141"/>
    <col min="1307" max="1307" width="8.85546875" style="141" customWidth="1"/>
    <col min="1308" max="1309" width="9.140625" style="141"/>
    <col min="1310" max="1310" width="9.140625" style="141" customWidth="1"/>
    <col min="1311" max="1311" width="9.140625" style="141"/>
    <col min="1312" max="1312" width="10.140625" style="141" customWidth="1"/>
    <col min="1313" max="1313" width="9.28515625" style="141" customWidth="1"/>
    <col min="1314" max="1314" width="9.140625" style="141"/>
    <col min="1315" max="1315" width="9.5703125" style="141" customWidth="1"/>
    <col min="1316" max="1316" width="9.42578125" style="141" customWidth="1"/>
    <col min="1317" max="1318" width="9.140625" style="141"/>
    <col min="1319" max="1319" width="8.140625" style="141" customWidth="1"/>
    <col min="1320" max="1536" width="9.140625" style="141"/>
    <col min="1537" max="1537" width="7.85546875" style="141" customWidth="1"/>
    <col min="1538" max="1538" width="11.85546875" style="141" customWidth="1"/>
    <col min="1539" max="1540" width="10" style="141" customWidth="1"/>
    <col min="1541" max="1541" width="9.42578125" style="141" customWidth="1"/>
    <col min="1542" max="1542" width="9.5703125" style="141" customWidth="1"/>
    <col min="1543" max="1543" width="8.85546875" style="141" customWidth="1"/>
    <col min="1544" max="1544" width="9.140625" style="141" customWidth="1"/>
    <col min="1545" max="1545" width="8.7109375" style="141" customWidth="1"/>
    <col min="1546" max="1546" width="8.85546875" style="141" customWidth="1"/>
    <col min="1547" max="1547" width="9.42578125" style="141" customWidth="1"/>
    <col min="1548" max="1548" width="8.85546875" style="141" customWidth="1"/>
    <col min="1549" max="1549" width="9.140625" style="141" customWidth="1"/>
    <col min="1550" max="1550" width="9.85546875" style="141" customWidth="1"/>
    <col min="1551" max="1551" width="8.85546875" style="141" customWidth="1"/>
    <col min="1552" max="1552" width="9.28515625" style="141" customWidth="1"/>
    <col min="1553" max="1553" width="9.85546875" style="141" customWidth="1"/>
    <col min="1554" max="1555" width="8.85546875" style="141" customWidth="1"/>
    <col min="1556" max="1556" width="9.7109375" style="141" customWidth="1"/>
    <col min="1557" max="1557" width="8.140625" style="141" customWidth="1"/>
    <col min="1558" max="1558" width="10.140625" style="141" bestFit="1" customWidth="1"/>
    <col min="1559" max="1559" width="9.140625" style="141"/>
    <col min="1560" max="1560" width="10.140625" style="141" bestFit="1" customWidth="1"/>
    <col min="1561" max="1561" width="8.85546875" style="141" customWidth="1"/>
    <col min="1562" max="1562" width="9.140625" style="141"/>
    <col min="1563" max="1563" width="8.85546875" style="141" customWidth="1"/>
    <col min="1564" max="1565" width="9.140625" style="141"/>
    <col min="1566" max="1566" width="9.140625" style="141" customWidth="1"/>
    <col min="1567" max="1567" width="9.140625" style="141"/>
    <col min="1568" max="1568" width="10.140625" style="141" customWidth="1"/>
    <col min="1569" max="1569" width="9.28515625" style="141" customWidth="1"/>
    <col min="1570" max="1570" width="9.140625" style="141"/>
    <col min="1571" max="1571" width="9.5703125" style="141" customWidth="1"/>
    <col min="1572" max="1572" width="9.42578125" style="141" customWidth="1"/>
    <col min="1573" max="1574" width="9.140625" style="141"/>
    <col min="1575" max="1575" width="8.140625" style="141" customWidth="1"/>
    <col min="1576" max="1792" width="9.140625" style="141"/>
    <col min="1793" max="1793" width="7.85546875" style="141" customWidth="1"/>
    <col min="1794" max="1794" width="11.85546875" style="141" customWidth="1"/>
    <col min="1795" max="1796" width="10" style="141" customWidth="1"/>
    <col min="1797" max="1797" width="9.42578125" style="141" customWidth="1"/>
    <col min="1798" max="1798" width="9.5703125" style="141" customWidth="1"/>
    <col min="1799" max="1799" width="8.85546875" style="141" customWidth="1"/>
    <col min="1800" max="1800" width="9.140625" style="141" customWidth="1"/>
    <col min="1801" max="1801" width="8.7109375" style="141" customWidth="1"/>
    <col min="1802" max="1802" width="8.85546875" style="141" customWidth="1"/>
    <col min="1803" max="1803" width="9.42578125" style="141" customWidth="1"/>
    <col min="1804" max="1804" width="8.85546875" style="141" customWidth="1"/>
    <col min="1805" max="1805" width="9.140625" style="141" customWidth="1"/>
    <col min="1806" max="1806" width="9.85546875" style="141" customWidth="1"/>
    <col min="1807" max="1807" width="8.85546875" style="141" customWidth="1"/>
    <col min="1808" max="1808" width="9.28515625" style="141" customWidth="1"/>
    <col min="1809" max="1809" width="9.85546875" style="141" customWidth="1"/>
    <col min="1810" max="1811" width="8.85546875" style="141" customWidth="1"/>
    <col min="1812" max="1812" width="9.7109375" style="141" customWidth="1"/>
    <col min="1813" max="1813" width="8.140625" style="141" customWidth="1"/>
    <col min="1814" max="1814" width="10.140625" style="141" bestFit="1" customWidth="1"/>
    <col min="1815" max="1815" width="9.140625" style="141"/>
    <col min="1816" max="1816" width="10.140625" style="141" bestFit="1" customWidth="1"/>
    <col min="1817" max="1817" width="8.85546875" style="141" customWidth="1"/>
    <col min="1818" max="1818" width="9.140625" style="141"/>
    <col min="1819" max="1819" width="8.85546875" style="141" customWidth="1"/>
    <col min="1820" max="1821" width="9.140625" style="141"/>
    <col min="1822" max="1822" width="9.140625" style="141" customWidth="1"/>
    <col min="1823" max="1823" width="9.140625" style="141"/>
    <col min="1824" max="1824" width="10.140625" style="141" customWidth="1"/>
    <col min="1825" max="1825" width="9.28515625" style="141" customWidth="1"/>
    <col min="1826" max="1826" width="9.140625" style="141"/>
    <col min="1827" max="1827" width="9.5703125" style="141" customWidth="1"/>
    <col min="1828" max="1828" width="9.42578125" style="141" customWidth="1"/>
    <col min="1829" max="1830" width="9.140625" style="141"/>
    <col min="1831" max="1831" width="8.140625" style="141" customWidth="1"/>
    <col min="1832" max="2048" width="9.140625" style="141"/>
    <col min="2049" max="2049" width="7.85546875" style="141" customWidth="1"/>
    <col min="2050" max="2050" width="11.85546875" style="141" customWidth="1"/>
    <col min="2051" max="2052" width="10" style="141" customWidth="1"/>
    <col min="2053" max="2053" width="9.42578125" style="141" customWidth="1"/>
    <col min="2054" max="2054" width="9.5703125" style="141" customWidth="1"/>
    <col min="2055" max="2055" width="8.85546875" style="141" customWidth="1"/>
    <col min="2056" max="2056" width="9.140625" style="141" customWidth="1"/>
    <col min="2057" max="2057" width="8.7109375" style="141" customWidth="1"/>
    <col min="2058" max="2058" width="8.85546875" style="141" customWidth="1"/>
    <col min="2059" max="2059" width="9.42578125" style="141" customWidth="1"/>
    <col min="2060" max="2060" width="8.85546875" style="141" customWidth="1"/>
    <col min="2061" max="2061" width="9.140625" style="141" customWidth="1"/>
    <col min="2062" max="2062" width="9.85546875" style="141" customWidth="1"/>
    <col min="2063" max="2063" width="8.85546875" style="141" customWidth="1"/>
    <col min="2064" max="2064" width="9.28515625" style="141" customWidth="1"/>
    <col min="2065" max="2065" width="9.85546875" style="141" customWidth="1"/>
    <col min="2066" max="2067" width="8.85546875" style="141" customWidth="1"/>
    <col min="2068" max="2068" width="9.7109375" style="141" customWidth="1"/>
    <col min="2069" max="2069" width="8.140625" style="141" customWidth="1"/>
    <col min="2070" max="2070" width="10.140625" style="141" bestFit="1" customWidth="1"/>
    <col min="2071" max="2071" width="9.140625" style="141"/>
    <col min="2072" max="2072" width="10.140625" style="141" bestFit="1" customWidth="1"/>
    <col min="2073" max="2073" width="8.85546875" style="141" customWidth="1"/>
    <col min="2074" max="2074" width="9.140625" style="141"/>
    <col min="2075" max="2075" width="8.85546875" style="141" customWidth="1"/>
    <col min="2076" max="2077" width="9.140625" style="141"/>
    <col min="2078" max="2078" width="9.140625" style="141" customWidth="1"/>
    <col min="2079" max="2079" width="9.140625" style="141"/>
    <col min="2080" max="2080" width="10.140625" style="141" customWidth="1"/>
    <col min="2081" max="2081" width="9.28515625" style="141" customWidth="1"/>
    <col min="2082" max="2082" width="9.140625" style="141"/>
    <col min="2083" max="2083" width="9.5703125" style="141" customWidth="1"/>
    <col min="2084" max="2084" width="9.42578125" style="141" customWidth="1"/>
    <col min="2085" max="2086" width="9.140625" style="141"/>
    <col min="2087" max="2087" width="8.140625" style="141" customWidth="1"/>
    <col min="2088" max="2304" width="9.140625" style="141"/>
    <col min="2305" max="2305" width="7.85546875" style="141" customWidth="1"/>
    <col min="2306" max="2306" width="11.85546875" style="141" customWidth="1"/>
    <col min="2307" max="2308" width="10" style="141" customWidth="1"/>
    <col min="2309" max="2309" width="9.42578125" style="141" customWidth="1"/>
    <col min="2310" max="2310" width="9.5703125" style="141" customWidth="1"/>
    <col min="2311" max="2311" width="8.85546875" style="141" customWidth="1"/>
    <col min="2312" max="2312" width="9.140625" style="141" customWidth="1"/>
    <col min="2313" max="2313" width="8.7109375" style="141" customWidth="1"/>
    <col min="2314" max="2314" width="8.85546875" style="141" customWidth="1"/>
    <col min="2315" max="2315" width="9.42578125" style="141" customWidth="1"/>
    <col min="2316" max="2316" width="8.85546875" style="141" customWidth="1"/>
    <col min="2317" max="2317" width="9.140625" style="141" customWidth="1"/>
    <col min="2318" max="2318" width="9.85546875" style="141" customWidth="1"/>
    <col min="2319" max="2319" width="8.85546875" style="141" customWidth="1"/>
    <col min="2320" max="2320" width="9.28515625" style="141" customWidth="1"/>
    <col min="2321" max="2321" width="9.85546875" style="141" customWidth="1"/>
    <col min="2322" max="2323" width="8.85546875" style="141" customWidth="1"/>
    <col min="2324" max="2324" width="9.7109375" style="141" customWidth="1"/>
    <col min="2325" max="2325" width="8.140625" style="141" customWidth="1"/>
    <col min="2326" max="2326" width="10.140625" style="141" bestFit="1" customWidth="1"/>
    <col min="2327" max="2327" width="9.140625" style="141"/>
    <col min="2328" max="2328" width="10.140625" style="141" bestFit="1" customWidth="1"/>
    <col min="2329" max="2329" width="8.85546875" style="141" customWidth="1"/>
    <col min="2330" max="2330" width="9.140625" style="141"/>
    <col min="2331" max="2331" width="8.85546875" style="141" customWidth="1"/>
    <col min="2332" max="2333" width="9.140625" style="141"/>
    <col min="2334" max="2334" width="9.140625" style="141" customWidth="1"/>
    <col min="2335" max="2335" width="9.140625" style="141"/>
    <col min="2336" max="2336" width="10.140625" style="141" customWidth="1"/>
    <col min="2337" max="2337" width="9.28515625" style="141" customWidth="1"/>
    <col min="2338" max="2338" width="9.140625" style="141"/>
    <col min="2339" max="2339" width="9.5703125" style="141" customWidth="1"/>
    <col min="2340" max="2340" width="9.42578125" style="141" customWidth="1"/>
    <col min="2341" max="2342" width="9.140625" style="141"/>
    <col min="2343" max="2343" width="8.140625" style="141" customWidth="1"/>
    <col min="2344" max="2560" width="9.140625" style="141"/>
    <col min="2561" max="2561" width="7.85546875" style="141" customWidth="1"/>
    <col min="2562" max="2562" width="11.85546875" style="141" customWidth="1"/>
    <col min="2563" max="2564" width="10" style="141" customWidth="1"/>
    <col min="2565" max="2565" width="9.42578125" style="141" customWidth="1"/>
    <col min="2566" max="2566" width="9.5703125" style="141" customWidth="1"/>
    <col min="2567" max="2567" width="8.85546875" style="141" customWidth="1"/>
    <col min="2568" max="2568" width="9.140625" style="141" customWidth="1"/>
    <col min="2569" max="2569" width="8.7109375" style="141" customWidth="1"/>
    <col min="2570" max="2570" width="8.85546875" style="141" customWidth="1"/>
    <col min="2571" max="2571" width="9.42578125" style="141" customWidth="1"/>
    <col min="2572" max="2572" width="8.85546875" style="141" customWidth="1"/>
    <col min="2573" max="2573" width="9.140625" style="141" customWidth="1"/>
    <col min="2574" max="2574" width="9.85546875" style="141" customWidth="1"/>
    <col min="2575" max="2575" width="8.85546875" style="141" customWidth="1"/>
    <col min="2576" max="2576" width="9.28515625" style="141" customWidth="1"/>
    <col min="2577" max="2577" width="9.85546875" style="141" customWidth="1"/>
    <col min="2578" max="2579" width="8.85546875" style="141" customWidth="1"/>
    <col min="2580" max="2580" width="9.7109375" style="141" customWidth="1"/>
    <col min="2581" max="2581" width="8.140625" style="141" customWidth="1"/>
    <col min="2582" max="2582" width="10.140625" style="141" bestFit="1" customWidth="1"/>
    <col min="2583" max="2583" width="9.140625" style="141"/>
    <col min="2584" max="2584" width="10.140625" style="141" bestFit="1" customWidth="1"/>
    <col min="2585" max="2585" width="8.85546875" style="141" customWidth="1"/>
    <col min="2586" max="2586" width="9.140625" style="141"/>
    <col min="2587" max="2587" width="8.85546875" style="141" customWidth="1"/>
    <col min="2588" max="2589" width="9.140625" style="141"/>
    <col min="2590" max="2590" width="9.140625" style="141" customWidth="1"/>
    <col min="2591" max="2591" width="9.140625" style="141"/>
    <col min="2592" max="2592" width="10.140625" style="141" customWidth="1"/>
    <col min="2593" max="2593" width="9.28515625" style="141" customWidth="1"/>
    <col min="2594" max="2594" width="9.140625" style="141"/>
    <col min="2595" max="2595" width="9.5703125" style="141" customWidth="1"/>
    <col min="2596" max="2596" width="9.42578125" style="141" customWidth="1"/>
    <col min="2597" max="2598" width="9.140625" style="141"/>
    <col min="2599" max="2599" width="8.140625" style="141" customWidth="1"/>
    <col min="2600" max="2816" width="9.140625" style="141"/>
    <col min="2817" max="2817" width="7.85546875" style="141" customWidth="1"/>
    <col min="2818" max="2818" width="11.85546875" style="141" customWidth="1"/>
    <col min="2819" max="2820" width="10" style="141" customWidth="1"/>
    <col min="2821" max="2821" width="9.42578125" style="141" customWidth="1"/>
    <col min="2822" max="2822" width="9.5703125" style="141" customWidth="1"/>
    <col min="2823" max="2823" width="8.85546875" style="141" customWidth="1"/>
    <col min="2824" max="2824" width="9.140625" style="141" customWidth="1"/>
    <col min="2825" max="2825" width="8.7109375" style="141" customWidth="1"/>
    <col min="2826" max="2826" width="8.85546875" style="141" customWidth="1"/>
    <col min="2827" max="2827" width="9.42578125" style="141" customWidth="1"/>
    <col min="2828" max="2828" width="8.85546875" style="141" customWidth="1"/>
    <col min="2829" max="2829" width="9.140625" style="141" customWidth="1"/>
    <col min="2830" max="2830" width="9.85546875" style="141" customWidth="1"/>
    <col min="2831" max="2831" width="8.85546875" style="141" customWidth="1"/>
    <col min="2832" max="2832" width="9.28515625" style="141" customWidth="1"/>
    <col min="2833" max="2833" width="9.85546875" style="141" customWidth="1"/>
    <col min="2834" max="2835" width="8.85546875" style="141" customWidth="1"/>
    <col min="2836" max="2836" width="9.7109375" style="141" customWidth="1"/>
    <col min="2837" max="2837" width="8.140625" style="141" customWidth="1"/>
    <col min="2838" max="2838" width="10.140625" style="141" bestFit="1" customWidth="1"/>
    <col min="2839" max="2839" width="9.140625" style="141"/>
    <col min="2840" max="2840" width="10.140625" style="141" bestFit="1" customWidth="1"/>
    <col min="2841" max="2841" width="8.85546875" style="141" customWidth="1"/>
    <col min="2842" max="2842" width="9.140625" style="141"/>
    <col min="2843" max="2843" width="8.85546875" style="141" customWidth="1"/>
    <col min="2844" max="2845" width="9.140625" style="141"/>
    <col min="2846" max="2846" width="9.140625" style="141" customWidth="1"/>
    <col min="2847" max="2847" width="9.140625" style="141"/>
    <col min="2848" max="2848" width="10.140625" style="141" customWidth="1"/>
    <col min="2849" max="2849" width="9.28515625" style="141" customWidth="1"/>
    <col min="2850" max="2850" width="9.140625" style="141"/>
    <col min="2851" max="2851" width="9.5703125" style="141" customWidth="1"/>
    <col min="2852" max="2852" width="9.42578125" style="141" customWidth="1"/>
    <col min="2853" max="2854" width="9.140625" style="141"/>
    <col min="2855" max="2855" width="8.140625" style="141" customWidth="1"/>
    <col min="2856" max="3072" width="9.140625" style="141"/>
    <col min="3073" max="3073" width="7.85546875" style="141" customWidth="1"/>
    <col min="3074" max="3074" width="11.85546875" style="141" customWidth="1"/>
    <col min="3075" max="3076" width="10" style="141" customWidth="1"/>
    <col min="3077" max="3077" width="9.42578125" style="141" customWidth="1"/>
    <col min="3078" max="3078" width="9.5703125" style="141" customWidth="1"/>
    <col min="3079" max="3079" width="8.85546875" style="141" customWidth="1"/>
    <col min="3080" max="3080" width="9.140625" style="141" customWidth="1"/>
    <col min="3081" max="3081" width="8.7109375" style="141" customWidth="1"/>
    <col min="3082" max="3082" width="8.85546875" style="141" customWidth="1"/>
    <col min="3083" max="3083" width="9.42578125" style="141" customWidth="1"/>
    <col min="3084" max="3084" width="8.85546875" style="141" customWidth="1"/>
    <col min="3085" max="3085" width="9.140625" style="141" customWidth="1"/>
    <col min="3086" max="3086" width="9.85546875" style="141" customWidth="1"/>
    <col min="3087" max="3087" width="8.85546875" style="141" customWidth="1"/>
    <col min="3088" max="3088" width="9.28515625" style="141" customWidth="1"/>
    <col min="3089" max="3089" width="9.85546875" style="141" customWidth="1"/>
    <col min="3090" max="3091" width="8.85546875" style="141" customWidth="1"/>
    <col min="3092" max="3092" width="9.7109375" style="141" customWidth="1"/>
    <col min="3093" max="3093" width="8.140625" style="141" customWidth="1"/>
    <col min="3094" max="3094" width="10.140625" style="141" bestFit="1" customWidth="1"/>
    <col min="3095" max="3095" width="9.140625" style="141"/>
    <col min="3096" max="3096" width="10.140625" style="141" bestFit="1" customWidth="1"/>
    <col min="3097" max="3097" width="8.85546875" style="141" customWidth="1"/>
    <col min="3098" max="3098" width="9.140625" style="141"/>
    <col min="3099" max="3099" width="8.85546875" style="141" customWidth="1"/>
    <col min="3100" max="3101" width="9.140625" style="141"/>
    <col min="3102" max="3102" width="9.140625" style="141" customWidth="1"/>
    <col min="3103" max="3103" width="9.140625" style="141"/>
    <col min="3104" max="3104" width="10.140625" style="141" customWidth="1"/>
    <col min="3105" max="3105" width="9.28515625" style="141" customWidth="1"/>
    <col min="3106" max="3106" width="9.140625" style="141"/>
    <col min="3107" max="3107" width="9.5703125" style="141" customWidth="1"/>
    <col min="3108" max="3108" width="9.42578125" style="141" customWidth="1"/>
    <col min="3109" max="3110" width="9.140625" style="141"/>
    <col min="3111" max="3111" width="8.140625" style="141" customWidth="1"/>
    <col min="3112" max="3328" width="9.140625" style="141"/>
    <col min="3329" max="3329" width="7.85546875" style="141" customWidth="1"/>
    <col min="3330" max="3330" width="11.85546875" style="141" customWidth="1"/>
    <col min="3331" max="3332" width="10" style="141" customWidth="1"/>
    <col min="3333" max="3333" width="9.42578125" style="141" customWidth="1"/>
    <col min="3334" max="3334" width="9.5703125" style="141" customWidth="1"/>
    <col min="3335" max="3335" width="8.85546875" style="141" customWidth="1"/>
    <col min="3336" max="3336" width="9.140625" style="141" customWidth="1"/>
    <col min="3337" max="3337" width="8.7109375" style="141" customWidth="1"/>
    <col min="3338" max="3338" width="8.85546875" style="141" customWidth="1"/>
    <col min="3339" max="3339" width="9.42578125" style="141" customWidth="1"/>
    <col min="3340" max="3340" width="8.85546875" style="141" customWidth="1"/>
    <col min="3341" max="3341" width="9.140625" style="141" customWidth="1"/>
    <col min="3342" max="3342" width="9.85546875" style="141" customWidth="1"/>
    <col min="3343" max="3343" width="8.85546875" style="141" customWidth="1"/>
    <col min="3344" max="3344" width="9.28515625" style="141" customWidth="1"/>
    <col min="3345" max="3345" width="9.85546875" style="141" customWidth="1"/>
    <col min="3346" max="3347" width="8.85546875" style="141" customWidth="1"/>
    <col min="3348" max="3348" width="9.7109375" style="141" customWidth="1"/>
    <col min="3349" max="3349" width="8.140625" style="141" customWidth="1"/>
    <col min="3350" max="3350" width="10.140625" style="141" bestFit="1" customWidth="1"/>
    <col min="3351" max="3351" width="9.140625" style="141"/>
    <col min="3352" max="3352" width="10.140625" style="141" bestFit="1" customWidth="1"/>
    <col min="3353" max="3353" width="8.85546875" style="141" customWidth="1"/>
    <col min="3354" max="3354" width="9.140625" style="141"/>
    <col min="3355" max="3355" width="8.85546875" style="141" customWidth="1"/>
    <col min="3356" max="3357" width="9.140625" style="141"/>
    <col min="3358" max="3358" width="9.140625" style="141" customWidth="1"/>
    <col min="3359" max="3359" width="9.140625" style="141"/>
    <col min="3360" max="3360" width="10.140625" style="141" customWidth="1"/>
    <col min="3361" max="3361" width="9.28515625" style="141" customWidth="1"/>
    <col min="3362" max="3362" width="9.140625" style="141"/>
    <col min="3363" max="3363" width="9.5703125" style="141" customWidth="1"/>
    <col min="3364" max="3364" width="9.42578125" style="141" customWidth="1"/>
    <col min="3365" max="3366" width="9.140625" style="141"/>
    <col min="3367" max="3367" width="8.140625" style="141" customWidth="1"/>
    <col min="3368" max="3584" width="9.140625" style="141"/>
    <col min="3585" max="3585" width="7.85546875" style="141" customWidth="1"/>
    <col min="3586" max="3586" width="11.85546875" style="141" customWidth="1"/>
    <col min="3587" max="3588" width="10" style="141" customWidth="1"/>
    <col min="3589" max="3589" width="9.42578125" style="141" customWidth="1"/>
    <col min="3590" max="3590" width="9.5703125" style="141" customWidth="1"/>
    <col min="3591" max="3591" width="8.85546875" style="141" customWidth="1"/>
    <col min="3592" max="3592" width="9.140625" style="141" customWidth="1"/>
    <col min="3593" max="3593" width="8.7109375" style="141" customWidth="1"/>
    <col min="3594" max="3594" width="8.85546875" style="141" customWidth="1"/>
    <col min="3595" max="3595" width="9.42578125" style="141" customWidth="1"/>
    <col min="3596" max="3596" width="8.85546875" style="141" customWidth="1"/>
    <col min="3597" max="3597" width="9.140625" style="141" customWidth="1"/>
    <col min="3598" max="3598" width="9.85546875" style="141" customWidth="1"/>
    <col min="3599" max="3599" width="8.85546875" style="141" customWidth="1"/>
    <col min="3600" max="3600" width="9.28515625" style="141" customWidth="1"/>
    <col min="3601" max="3601" width="9.85546875" style="141" customWidth="1"/>
    <col min="3602" max="3603" width="8.85546875" style="141" customWidth="1"/>
    <col min="3604" max="3604" width="9.7109375" style="141" customWidth="1"/>
    <col min="3605" max="3605" width="8.140625" style="141" customWidth="1"/>
    <col min="3606" max="3606" width="10.140625" style="141" bestFit="1" customWidth="1"/>
    <col min="3607" max="3607" width="9.140625" style="141"/>
    <col min="3608" max="3608" width="10.140625" style="141" bestFit="1" customWidth="1"/>
    <col min="3609" max="3609" width="8.85546875" style="141" customWidth="1"/>
    <col min="3610" max="3610" width="9.140625" style="141"/>
    <col min="3611" max="3611" width="8.85546875" style="141" customWidth="1"/>
    <col min="3612" max="3613" width="9.140625" style="141"/>
    <col min="3614" max="3614" width="9.140625" style="141" customWidth="1"/>
    <col min="3615" max="3615" width="9.140625" style="141"/>
    <col min="3616" max="3616" width="10.140625" style="141" customWidth="1"/>
    <col min="3617" max="3617" width="9.28515625" style="141" customWidth="1"/>
    <col min="3618" max="3618" width="9.140625" style="141"/>
    <col min="3619" max="3619" width="9.5703125" style="141" customWidth="1"/>
    <col min="3620" max="3620" width="9.42578125" style="141" customWidth="1"/>
    <col min="3621" max="3622" width="9.140625" style="141"/>
    <col min="3623" max="3623" width="8.140625" style="141" customWidth="1"/>
    <col min="3624" max="3840" width="9.140625" style="141"/>
    <col min="3841" max="3841" width="7.85546875" style="141" customWidth="1"/>
    <col min="3842" max="3842" width="11.85546875" style="141" customWidth="1"/>
    <col min="3843" max="3844" width="10" style="141" customWidth="1"/>
    <col min="3845" max="3845" width="9.42578125" style="141" customWidth="1"/>
    <col min="3846" max="3846" width="9.5703125" style="141" customWidth="1"/>
    <col min="3847" max="3847" width="8.85546875" style="141" customWidth="1"/>
    <col min="3848" max="3848" width="9.140625" style="141" customWidth="1"/>
    <col min="3849" max="3849" width="8.7109375" style="141" customWidth="1"/>
    <col min="3850" max="3850" width="8.85546875" style="141" customWidth="1"/>
    <col min="3851" max="3851" width="9.42578125" style="141" customWidth="1"/>
    <col min="3852" max="3852" width="8.85546875" style="141" customWidth="1"/>
    <col min="3853" max="3853" width="9.140625" style="141" customWidth="1"/>
    <col min="3854" max="3854" width="9.85546875" style="141" customWidth="1"/>
    <col min="3855" max="3855" width="8.85546875" style="141" customWidth="1"/>
    <col min="3856" max="3856" width="9.28515625" style="141" customWidth="1"/>
    <col min="3857" max="3857" width="9.85546875" style="141" customWidth="1"/>
    <col min="3858" max="3859" width="8.85546875" style="141" customWidth="1"/>
    <col min="3860" max="3860" width="9.7109375" style="141" customWidth="1"/>
    <col min="3861" max="3861" width="8.140625" style="141" customWidth="1"/>
    <col min="3862" max="3862" width="10.140625" style="141" bestFit="1" customWidth="1"/>
    <col min="3863" max="3863" width="9.140625" style="141"/>
    <col min="3864" max="3864" width="10.140625" style="141" bestFit="1" customWidth="1"/>
    <col min="3865" max="3865" width="8.85546875" style="141" customWidth="1"/>
    <col min="3866" max="3866" width="9.140625" style="141"/>
    <col min="3867" max="3867" width="8.85546875" style="141" customWidth="1"/>
    <col min="3868" max="3869" width="9.140625" style="141"/>
    <col min="3870" max="3870" width="9.140625" style="141" customWidth="1"/>
    <col min="3871" max="3871" width="9.140625" style="141"/>
    <col min="3872" max="3872" width="10.140625" style="141" customWidth="1"/>
    <col min="3873" max="3873" width="9.28515625" style="141" customWidth="1"/>
    <col min="3874" max="3874" width="9.140625" style="141"/>
    <col min="3875" max="3875" width="9.5703125" style="141" customWidth="1"/>
    <col min="3876" max="3876" width="9.42578125" style="141" customWidth="1"/>
    <col min="3877" max="3878" width="9.140625" style="141"/>
    <col min="3879" max="3879" width="8.140625" style="141" customWidth="1"/>
    <col min="3880" max="4096" width="9.140625" style="141"/>
    <col min="4097" max="4097" width="7.85546875" style="141" customWidth="1"/>
    <col min="4098" max="4098" width="11.85546875" style="141" customWidth="1"/>
    <col min="4099" max="4100" width="10" style="141" customWidth="1"/>
    <col min="4101" max="4101" width="9.42578125" style="141" customWidth="1"/>
    <col min="4102" max="4102" width="9.5703125" style="141" customWidth="1"/>
    <col min="4103" max="4103" width="8.85546875" style="141" customWidth="1"/>
    <col min="4104" max="4104" width="9.140625" style="141" customWidth="1"/>
    <col min="4105" max="4105" width="8.7109375" style="141" customWidth="1"/>
    <col min="4106" max="4106" width="8.85546875" style="141" customWidth="1"/>
    <col min="4107" max="4107" width="9.42578125" style="141" customWidth="1"/>
    <col min="4108" max="4108" width="8.85546875" style="141" customWidth="1"/>
    <col min="4109" max="4109" width="9.140625" style="141" customWidth="1"/>
    <col min="4110" max="4110" width="9.85546875" style="141" customWidth="1"/>
    <col min="4111" max="4111" width="8.85546875" style="141" customWidth="1"/>
    <col min="4112" max="4112" width="9.28515625" style="141" customWidth="1"/>
    <col min="4113" max="4113" width="9.85546875" style="141" customWidth="1"/>
    <col min="4114" max="4115" width="8.85546875" style="141" customWidth="1"/>
    <col min="4116" max="4116" width="9.7109375" style="141" customWidth="1"/>
    <col min="4117" max="4117" width="8.140625" style="141" customWidth="1"/>
    <col min="4118" max="4118" width="10.140625" style="141" bestFit="1" customWidth="1"/>
    <col min="4119" max="4119" width="9.140625" style="141"/>
    <col min="4120" max="4120" width="10.140625" style="141" bestFit="1" customWidth="1"/>
    <col min="4121" max="4121" width="8.85546875" style="141" customWidth="1"/>
    <col min="4122" max="4122" width="9.140625" style="141"/>
    <col min="4123" max="4123" width="8.85546875" style="141" customWidth="1"/>
    <col min="4124" max="4125" width="9.140625" style="141"/>
    <col min="4126" max="4126" width="9.140625" style="141" customWidth="1"/>
    <col min="4127" max="4127" width="9.140625" style="141"/>
    <col min="4128" max="4128" width="10.140625" style="141" customWidth="1"/>
    <col min="4129" max="4129" width="9.28515625" style="141" customWidth="1"/>
    <col min="4130" max="4130" width="9.140625" style="141"/>
    <col min="4131" max="4131" width="9.5703125" style="141" customWidth="1"/>
    <col min="4132" max="4132" width="9.42578125" style="141" customWidth="1"/>
    <col min="4133" max="4134" width="9.140625" style="141"/>
    <col min="4135" max="4135" width="8.140625" style="141" customWidth="1"/>
    <col min="4136" max="4352" width="9.140625" style="141"/>
    <col min="4353" max="4353" width="7.85546875" style="141" customWidth="1"/>
    <col min="4354" max="4354" width="11.85546875" style="141" customWidth="1"/>
    <col min="4355" max="4356" width="10" style="141" customWidth="1"/>
    <col min="4357" max="4357" width="9.42578125" style="141" customWidth="1"/>
    <col min="4358" max="4358" width="9.5703125" style="141" customWidth="1"/>
    <col min="4359" max="4359" width="8.85546875" style="141" customWidth="1"/>
    <col min="4360" max="4360" width="9.140625" style="141" customWidth="1"/>
    <col min="4361" max="4361" width="8.7109375" style="141" customWidth="1"/>
    <col min="4362" max="4362" width="8.85546875" style="141" customWidth="1"/>
    <col min="4363" max="4363" width="9.42578125" style="141" customWidth="1"/>
    <col min="4364" max="4364" width="8.85546875" style="141" customWidth="1"/>
    <col min="4365" max="4365" width="9.140625" style="141" customWidth="1"/>
    <col min="4366" max="4366" width="9.85546875" style="141" customWidth="1"/>
    <col min="4367" max="4367" width="8.85546875" style="141" customWidth="1"/>
    <col min="4368" max="4368" width="9.28515625" style="141" customWidth="1"/>
    <col min="4369" max="4369" width="9.85546875" style="141" customWidth="1"/>
    <col min="4370" max="4371" width="8.85546875" style="141" customWidth="1"/>
    <col min="4372" max="4372" width="9.7109375" style="141" customWidth="1"/>
    <col min="4373" max="4373" width="8.140625" style="141" customWidth="1"/>
    <col min="4374" max="4374" width="10.140625" style="141" bestFit="1" customWidth="1"/>
    <col min="4375" max="4375" width="9.140625" style="141"/>
    <col min="4376" max="4376" width="10.140625" style="141" bestFit="1" customWidth="1"/>
    <col min="4377" max="4377" width="8.85546875" style="141" customWidth="1"/>
    <col min="4378" max="4378" width="9.140625" style="141"/>
    <col min="4379" max="4379" width="8.85546875" style="141" customWidth="1"/>
    <col min="4380" max="4381" width="9.140625" style="141"/>
    <col min="4382" max="4382" width="9.140625" style="141" customWidth="1"/>
    <col min="4383" max="4383" width="9.140625" style="141"/>
    <col min="4384" max="4384" width="10.140625" style="141" customWidth="1"/>
    <col min="4385" max="4385" width="9.28515625" style="141" customWidth="1"/>
    <col min="4386" max="4386" width="9.140625" style="141"/>
    <col min="4387" max="4387" width="9.5703125" style="141" customWidth="1"/>
    <col min="4388" max="4388" width="9.42578125" style="141" customWidth="1"/>
    <col min="4389" max="4390" width="9.140625" style="141"/>
    <col min="4391" max="4391" width="8.140625" style="141" customWidth="1"/>
    <col min="4392" max="4608" width="9.140625" style="141"/>
    <col min="4609" max="4609" width="7.85546875" style="141" customWidth="1"/>
    <col min="4610" max="4610" width="11.85546875" style="141" customWidth="1"/>
    <col min="4611" max="4612" width="10" style="141" customWidth="1"/>
    <col min="4613" max="4613" width="9.42578125" style="141" customWidth="1"/>
    <col min="4614" max="4614" width="9.5703125" style="141" customWidth="1"/>
    <col min="4615" max="4615" width="8.85546875" style="141" customWidth="1"/>
    <col min="4616" max="4616" width="9.140625" style="141" customWidth="1"/>
    <col min="4617" max="4617" width="8.7109375" style="141" customWidth="1"/>
    <col min="4618" max="4618" width="8.85546875" style="141" customWidth="1"/>
    <col min="4619" max="4619" width="9.42578125" style="141" customWidth="1"/>
    <col min="4620" max="4620" width="8.85546875" style="141" customWidth="1"/>
    <col min="4621" max="4621" width="9.140625" style="141" customWidth="1"/>
    <col min="4622" max="4622" width="9.85546875" style="141" customWidth="1"/>
    <col min="4623" max="4623" width="8.85546875" style="141" customWidth="1"/>
    <col min="4624" max="4624" width="9.28515625" style="141" customWidth="1"/>
    <col min="4625" max="4625" width="9.85546875" style="141" customWidth="1"/>
    <col min="4626" max="4627" width="8.85546875" style="141" customWidth="1"/>
    <col min="4628" max="4628" width="9.7109375" style="141" customWidth="1"/>
    <col min="4629" max="4629" width="8.140625" style="141" customWidth="1"/>
    <col min="4630" max="4630" width="10.140625" style="141" bestFit="1" customWidth="1"/>
    <col min="4631" max="4631" width="9.140625" style="141"/>
    <col min="4632" max="4632" width="10.140625" style="141" bestFit="1" customWidth="1"/>
    <col min="4633" max="4633" width="8.85546875" style="141" customWidth="1"/>
    <col min="4634" max="4634" width="9.140625" style="141"/>
    <col min="4635" max="4635" width="8.85546875" style="141" customWidth="1"/>
    <col min="4636" max="4637" width="9.140625" style="141"/>
    <col min="4638" max="4638" width="9.140625" style="141" customWidth="1"/>
    <col min="4639" max="4639" width="9.140625" style="141"/>
    <col min="4640" max="4640" width="10.140625" style="141" customWidth="1"/>
    <col min="4641" max="4641" width="9.28515625" style="141" customWidth="1"/>
    <col min="4642" max="4642" width="9.140625" style="141"/>
    <col min="4643" max="4643" width="9.5703125" style="141" customWidth="1"/>
    <col min="4644" max="4644" width="9.42578125" style="141" customWidth="1"/>
    <col min="4645" max="4646" width="9.140625" style="141"/>
    <col min="4647" max="4647" width="8.140625" style="141" customWidth="1"/>
    <col min="4648" max="4864" width="9.140625" style="141"/>
    <col min="4865" max="4865" width="7.85546875" style="141" customWidth="1"/>
    <col min="4866" max="4866" width="11.85546875" style="141" customWidth="1"/>
    <col min="4867" max="4868" width="10" style="141" customWidth="1"/>
    <col min="4869" max="4869" width="9.42578125" style="141" customWidth="1"/>
    <col min="4870" max="4870" width="9.5703125" style="141" customWidth="1"/>
    <col min="4871" max="4871" width="8.85546875" style="141" customWidth="1"/>
    <col min="4872" max="4872" width="9.140625" style="141" customWidth="1"/>
    <col min="4873" max="4873" width="8.7109375" style="141" customWidth="1"/>
    <col min="4874" max="4874" width="8.85546875" style="141" customWidth="1"/>
    <col min="4875" max="4875" width="9.42578125" style="141" customWidth="1"/>
    <col min="4876" max="4876" width="8.85546875" style="141" customWidth="1"/>
    <col min="4877" max="4877" width="9.140625" style="141" customWidth="1"/>
    <col min="4878" max="4878" width="9.85546875" style="141" customWidth="1"/>
    <col min="4879" max="4879" width="8.85546875" style="141" customWidth="1"/>
    <col min="4880" max="4880" width="9.28515625" style="141" customWidth="1"/>
    <col min="4881" max="4881" width="9.85546875" style="141" customWidth="1"/>
    <col min="4882" max="4883" width="8.85546875" style="141" customWidth="1"/>
    <col min="4884" max="4884" width="9.7109375" style="141" customWidth="1"/>
    <col min="4885" max="4885" width="8.140625" style="141" customWidth="1"/>
    <col min="4886" max="4886" width="10.140625" style="141" bestFit="1" customWidth="1"/>
    <col min="4887" max="4887" width="9.140625" style="141"/>
    <col min="4888" max="4888" width="10.140625" style="141" bestFit="1" customWidth="1"/>
    <col min="4889" max="4889" width="8.85546875" style="141" customWidth="1"/>
    <col min="4890" max="4890" width="9.140625" style="141"/>
    <col min="4891" max="4891" width="8.85546875" style="141" customWidth="1"/>
    <col min="4892" max="4893" width="9.140625" style="141"/>
    <col min="4894" max="4894" width="9.140625" style="141" customWidth="1"/>
    <col min="4895" max="4895" width="9.140625" style="141"/>
    <col min="4896" max="4896" width="10.140625" style="141" customWidth="1"/>
    <col min="4897" max="4897" width="9.28515625" style="141" customWidth="1"/>
    <col min="4898" max="4898" width="9.140625" style="141"/>
    <col min="4899" max="4899" width="9.5703125" style="141" customWidth="1"/>
    <col min="4900" max="4900" width="9.42578125" style="141" customWidth="1"/>
    <col min="4901" max="4902" width="9.140625" style="141"/>
    <col min="4903" max="4903" width="8.140625" style="141" customWidth="1"/>
    <col min="4904" max="5120" width="9.140625" style="141"/>
    <col min="5121" max="5121" width="7.85546875" style="141" customWidth="1"/>
    <col min="5122" max="5122" width="11.85546875" style="141" customWidth="1"/>
    <col min="5123" max="5124" width="10" style="141" customWidth="1"/>
    <col min="5125" max="5125" width="9.42578125" style="141" customWidth="1"/>
    <col min="5126" max="5126" width="9.5703125" style="141" customWidth="1"/>
    <col min="5127" max="5127" width="8.85546875" style="141" customWidth="1"/>
    <col min="5128" max="5128" width="9.140625" style="141" customWidth="1"/>
    <col min="5129" max="5129" width="8.7109375" style="141" customWidth="1"/>
    <col min="5130" max="5130" width="8.85546875" style="141" customWidth="1"/>
    <col min="5131" max="5131" width="9.42578125" style="141" customWidth="1"/>
    <col min="5132" max="5132" width="8.85546875" style="141" customWidth="1"/>
    <col min="5133" max="5133" width="9.140625" style="141" customWidth="1"/>
    <col min="5134" max="5134" width="9.85546875" style="141" customWidth="1"/>
    <col min="5135" max="5135" width="8.85546875" style="141" customWidth="1"/>
    <col min="5136" max="5136" width="9.28515625" style="141" customWidth="1"/>
    <col min="5137" max="5137" width="9.85546875" style="141" customWidth="1"/>
    <col min="5138" max="5139" width="8.85546875" style="141" customWidth="1"/>
    <col min="5140" max="5140" width="9.7109375" style="141" customWidth="1"/>
    <col min="5141" max="5141" width="8.140625" style="141" customWidth="1"/>
    <col min="5142" max="5142" width="10.140625" style="141" bestFit="1" customWidth="1"/>
    <col min="5143" max="5143" width="9.140625" style="141"/>
    <col min="5144" max="5144" width="10.140625" style="141" bestFit="1" customWidth="1"/>
    <col min="5145" max="5145" width="8.85546875" style="141" customWidth="1"/>
    <col min="5146" max="5146" width="9.140625" style="141"/>
    <col min="5147" max="5147" width="8.85546875" style="141" customWidth="1"/>
    <col min="5148" max="5149" width="9.140625" style="141"/>
    <col min="5150" max="5150" width="9.140625" style="141" customWidth="1"/>
    <col min="5151" max="5151" width="9.140625" style="141"/>
    <col min="5152" max="5152" width="10.140625" style="141" customWidth="1"/>
    <col min="5153" max="5153" width="9.28515625" style="141" customWidth="1"/>
    <col min="5154" max="5154" width="9.140625" style="141"/>
    <col min="5155" max="5155" width="9.5703125" style="141" customWidth="1"/>
    <col min="5156" max="5156" width="9.42578125" style="141" customWidth="1"/>
    <col min="5157" max="5158" width="9.140625" style="141"/>
    <col min="5159" max="5159" width="8.140625" style="141" customWidth="1"/>
    <col min="5160" max="5376" width="9.140625" style="141"/>
    <col min="5377" max="5377" width="7.85546875" style="141" customWidth="1"/>
    <col min="5378" max="5378" width="11.85546875" style="141" customWidth="1"/>
    <col min="5379" max="5380" width="10" style="141" customWidth="1"/>
    <col min="5381" max="5381" width="9.42578125" style="141" customWidth="1"/>
    <col min="5382" max="5382" width="9.5703125" style="141" customWidth="1"/>
    <col min="5383" max="5383" width="8.85546875" style="141" customWidth="1"/>
    <col min="5384" max="5384" width="9.140625" style="141" customWidth="1"/>
    <col min="5385" max="5385" width="8.7109375" style="141" customWidth="1"/>
    <col min="5386" max="5386" width="8.85546875" style="141" customWidth="1"/>
    <col min="5387" max="5387" width="9.42578125" style="141" customWidth="1"/>
    <col min="5388" max="5388" width="8.85546875" style="141" customWidth="1"/>
    <col min="5389" max="5389" width="9.140625" style="141" customWidth="1"/>
    <col min="5390" max="5390" width="9.85546875" style="141" customWidth="1"/>
    <col min="5391" max="5391" width="8.85546875" style="141" customWidth="1"/>
    <col min="5392" max="5392" width="9.28515625" style="141" customWidth="1"/>
    <col min="5393" max="5393" width="9.85546875" style="141" customWidth="1"/>
    <col min="5394" max="5395" width="8.85546875" style="141" customWidth="1"/>
    <col min="5396" max="5396" width="9.7109375" style="141" customWidth="1"/>
    <col min="5397" max="5397" width="8.140625" style="141" customWidth="1"/>
    <col min="5398" max="5398" width="10.140625" style="141" bestFit="1" customWidth="1"/>
    <col min="5399" max="5399" width="9.140625" style="141"/>
    <col min="5400" max="5400" width="10.140625" style="141" bestFit="1" customWidth="1"/>
    <col min="5401" max="5401" width="8.85546875" style="141" customWidth="1"/>
    <col min="5402" max="5402" width="9.140625" style="141"/>
    <col min="5403" max="5403" width="8.85546875" style="141" customWidth="1"/>
    <col min="5404" max="5405" width="9.140625" style="141"/>
    <col min="5406" max="5406" width="9.140625" style="141" customWidth="1"/>
    <col min="5407" max="5407" width="9.140625" style="141"/>
    <col min="5408" max="5408" width="10.140625" style="141" customWidth="1"/>
    <col min="5409" max="5409" width="9.28515625" style="141" customWidth="1"/>
    <col min="5410" max="5410" width="9.140625" style="141"/>
    <col min="5411" max="5411" width="9.5703125" style="141" customWidth="1"/>
    <col min="5412" max="5412" width="9.42578125" style="141" customWidth="1"/>
    <col min="5413" max="5414" width="9.140625" style="141"/>
    <col min="5415" max="5415" width="8.140625" style="141" customWidth="1"/>
    <col min="5416" max="5632" width="9.140625" style="141"/>
    <col min="5633" max="5633" width="7.85546875" style="141" customWidth="1"/>
    <col min="5634" max="5634" width="11.85546875" style="141" customWidth="1"/>
    <col min="5635" max="5636" width="10" style="141" customWidth="1"/>
    <col min="5637" max="5637" width="9.42578125" style="141" customWidth="1"/>
    <col min="5638" max="5638" width="9.5703125" style="141" customWidth="1"/>
    <col min="5639" max="5639" width="8.85546875" style="141" customWidth="1"/>
    <col min="5640" max="5640" width="9.140625" style="141" customWidth="1"/>
    <col min="5641" max="5641" width="8.7109375" style="141" customWidth="1"/>
    <col min="5642" max="5642" width="8.85546875" style="141" customWidth="1"/>
    <col min="5643" max="5643" width="9.42578125" style="141" customWidth="1"/>
    <col min="5644" max="5644" width="8.85546875" style="141" customWidth="1"/>
    <col min="5645" max="5645" width="9.140625" style="141" customWidth="1"/>
    <col min="5646" max="5646" width="9.85546875" style="141" customWidth="1"/>
    <col min="5647" max="5647" width="8.85546875" style="141" customWidth="1"/>
    <col min="5648" max="5648" width="9.28515625" style="141" customWidth="1"/>
    <col min="5649" max="5649" width="9.85546875" style="141" customWidth="1"/>
    <col min="5650" max="5651" width="8.85546875" style="141" customWidth="1"/>
    <col min="5652" max="5652" width="9.7109375" style="141" customWidth="1"/>
    <col min="5653" max="5653" width="8.140625" style="141" customWidth="1"/>
    <col min="5654" max="5654" width="10.140625" style="141" bestFit="1" customWidth="1"/>
    <col min="5655" max="5655" width="9.140625" style="141"/>
    <col min="5656" max="5656" width="10.140625" style="141" bestFit="1" customWidth="1"/>
    <col min="5657" max="5657" width="8.85546875" style="141" customWidth="1"/>
    <col min="5658" max="5658" width="9.140625" style="141"/>
    <col min="5659" max="5659" width="8.85546875" style="141" customWidth="1"/>
    <col min="5660" max="5661" width="9.140625" style="141"/>
    <col min="5662" max="5662" width="9.140625" style="141" customWidth="1"/>
    <col min="5663" max="5663" width="9.140625" style="141"/>
    <col min="5664" max="5664" width="10.140625" style="141" customWidth="1"/>
    <col min="5665" max="5665" width="9.28515625" style="141" customWidth="1"/>
    <col min="5666" max="5666" width="9.140625" style="141"/>
    <col min="5667" max="5667" width="9.5703125" style="141" customWidth="1"/>
    <col min="5668" max="5668" width="9.42578125" style="141" customWidth="1"/>
    <col min="5669" max="5670" width="9.140625" style="141"/>
    <col min="5671" max="5671" width="8.140625" style="141" customWidth="1"/>
    <col min="5672" max="5888" width="9.140625" style="141"/>
    <col min="5889" max="5889" width="7.85546875" style="141" customWidth="1"/>
    <col min="5890" max="5890" width="11.85546875" style="141" customWidth="1"/>
    <col min="5891" max="5892" width="10" style="141" customWidth="1"/>
    <col min="5893" max="5893" width="9.42578125" style="141" customWidth="1"/>
    <col min="5894" max="5894" width="9.5703125" style="141" customWidth="1"/>
    <col min="5895" max="5895" width="8.85546875" style="141" customWidth="1"/>
    <col min="5896" max="5896" width="9.140625" style="141" customWidth="1"/>
    <col min="5897" max="5897" width="8.7109375" style="141" customWidth="1"/>
    <col min="5898" max="5898" width="8.85546875" style="141" customWidth="1"/>
    <col min="5899" max="5899" width="9.42578125" style="141" customWidth="1"/>
    <col min="5900" max="5900" width="8.85546875" style="141" customWidth="1"/>
    <col min="5901" max="5901" width="9.140625" style="141" customWidth="1"/>
    <col min="5902" max="5902" width="9.85546875" style="141" customWidth="1"/>
    <col min="5903" max="5903" width="8.85546875" style="141" customWidth="1"/>
    <col min="5904" max="5904" width="9.28515625" style="141" customWidth="1"/>
    <col min="5905" max="5905" width="9.85546875" style="141" customWidth="1"/>
    <col min="5906" max="5907" width="8.85546875" style="141" customWidth="1"/>
    <col min="5908" max="5908" width="9.7109375" style="141" customWidth="1"/>
    <col min="5909" max="5909" width="8.140625" style="141" customWidth="1"/>
    <col min="5910" max="5910" width="10.140625" style="141" bestFit="1" customWidth="1"/>
    <col min="5911" max="5911" width="9.140625" style="141"/>
    <col min="5912" max="5912" width="10.140625" style="141" bestFit="1" customWidth="1"/>
    <col min="5913" max="5913" width="8.85546875" style="141" customWidth="1"/>
    <col min="5914" max="5914" width="9.140625" style="141"/>
    <col min="5915" max="5915" width="8.85546875" style="141" customWidth="1"/>
    <col min="5916" max="5917" width="9.140625" style="141"/>
    <col min="5918" max="5918" width="9.140625" style="141" customWidth="1"/>
    <col min="5919" max="5919" width="9.140625" style="141"/>
    <col min="5920" max="5920" width="10.140625" style="141" customWidth="1"/>
    <col min="5921" max="5921" width="9.28515625" style="141" customWidth="1"/>
    <col min="5922" max="5922" width="9.140625" style="141"/>
    <col min="5923" max="5923" width="9.5703125" style="141" customWidth="1"/>
    <col min="5924" max="5924" width="9.42578125" style="141" customWidth="1"/>
    <col min="5925" max="5926" width="9.140625" style="141"/>
    <col min="5927" max="5927" width="8.140625" style="141" customWidth="1"/>
    <col min="5928" max="6144" width="9.140625" style="141"/>
    <col min="6145" max="6145" width="7.85546875" style="141" customWidth="1"/>
    <col min="6146" max="6146" width="11.85546875" style="141" customWidth="1"/>
    <col min="6147" max="6148" width="10" style="141" customWidth="1"/>
    <col min="6149" max="6149" width="9.42578125" style="141" customWidth="1"/>
    <col min="6150" max="6150" width="9.5703125" style="141" customWidth="1"/>
    <col min="6151" max="6151" width="8.85546875" style="141" customWidth="1"/>
    <col min="6152" max="6152" width="9.140625" style="141" customWidth="1"/>
    <col min="6153" max="6153" width="8.7109375" style="141" customWidth="1"/>
    <col min="6154" max="6154" width="8.85546875" style="141" customWidth="1"/>
    <col min="6155" max="6155" width="9.42578125" style="141" customWidth="1"/>
    <col min="6156" max="6156" width="8.85546875" style="141" customWidth="1"/>
    <col min="6157" max="6157" width="9.140625" style="141" customWidth="1"/>
    <col min="6158" max="6158" width="9.85546875" style="141" customWidth="1"/>
    <col min="6159" max="6159" width="8.85546875" style="141" customWidth="1"/>
    <col min="6160" max="6160" width="9.28515625" style="141" customWidth="1"/>
    <col min="6161" max="6161" width="9.85546875" style="141" customWidth="1"/>
    <col min="6162" max="6163" width="8.85546875" style="141" customWidth="1"/>
    <col min="6164" max="6164" width="9.7109375" style="141" customWidth="1"/>
    <col min="6165" max="6165" width="8.140625" style="141" customWidth="1"/>
    <col min="6166" max="6166" width="10.140625" style="141" bestFit="1" customWidth="1"/>
    <col min="6167" max="6167" width="9.140625" style="141"/>
    <col min="6168" max="6168" width="10.140625" style="141" bestFit="1" customWidth="1"/>
    <col min="6169" max="6169" width="8.85546875" style="141" customWidth="1"/>
    <col min="6170" max="6170" width="9.140625" style="141"/>
    <col min="6171" max="6171" width="8.85546875" style="141" customWidth="1"/>
    <col min="6172" max="6173" width="9.140625" style="141"/>
    <col min="6174" max="6174" width="9.140625" style="141" customWidth="1"/>
    <col min="6175" max="6175" width="9.140625" style="141"/>
    <col min="6176" max="6176" width="10.140625" style="141" customWidth="1"/>
    <col min="6177" max="6177" width="9.28515625" style="141" customWidth="1"/>
    <col min="6178" max="6178" width="9.140625" style="141"/>
    <col min="6179" max="6179" width="9.5703125" style="141" customWidth="1"/>
    <col min="6180" max="6180" width="9.42578125" style="141" customWidth="1"/>
    <col min="6181" max="6182" width="9.140625" style="141"/>
    <col min="6183" max="6183" width="8.140625" style="141" customWidth="1"/>
    <col min="6184" max="6400" width="9.140625" style="141"/>
    <col min="6401" max="6401" width="7.85546875" style="141" customWidth="1"/>
    <col min="6402" max="6402" width="11.85546875" style="141" customWidth="1"/>
    <col min="6403" max="6404" width="10" style="141" customWidth="1"/>
    <col min="6405" max="6405" width="9.42578125" style="141" customWidth="1"/>
    <col min="6406" max="6406" width="9.5703125" style="141" customWidth="1"/>
    <col min="6407" max="6407" width="8.85546875" style="141" customWidth="1"/>
    <col min="6408" max="6408" width="9.140625" style="141" customWidth="1"/>
    <col min="6409" max="6409" width="8.7109375" style="141" customWidth="1"/>
    <col min="6410" max="6410" width="8.85546875" style="141" customWidth="1"/>
    <col min="6411" max="6411" width="9.42578125" style="141" customWidth="1"/>
    <col min="6412" max="6412" width="8.85546875" style="141" customWidth="1"/>
    <col min="6413" max="6413" width="9.140625" style="141" customWidth="1"/>
    <col min="6414" max="6414" width="9.85546875" style="141" customWidth="1"/>
    <col min="6415" max="6415" width="8.85546875" style="141" customWidth="1"/>
    <col min="6416" max="6416" width="9.28515625" style="141" customWidth="1"/>
    <col min="6417" max="6417" width="9.85546875" style="141" customWidth="1"/>
    <col min="6418" max="6419" width="8.85546875" style="141" customWidth="1"/>
    <col min="6420" max="6420" width="9.7109375" style="141" customWidth="1"/>
    <col min="6421" max="6421" width="8.140625" style="141" customWidth="1"/>
    <col min="6422" max="6422" width="10.140625" style="141" bestFit="1" customWidth="1"/>
    <col min="6423" max="6423" width="9.140625" style="141"/>
    <col min="6424" max="6424" width="10.140625" style="141" bestFit="1" customWidth="1"/>
    <col min="6425" max="6425" width="8.85546875" style="141" customWidth="1"/>
    <col min="6426" max="6426" width="9.140625" style="141"/>
    <col min="6427" max="6427" width="8.85546875" style="141" customWidth="1"/>
    <col min="6428" max="6429" width="9.140625" style="141"/>
    <col min="6430" max="6430" width="9.140625" style="141" customWidth="1"/>
    <col min="6431" max="6431" width="9.140625" style="141"/>
    <col min="6432" max="6432" width="10.140625" style="141" customWidth="1"/>
    <col min="6433" max="6433" width="9.28515625" style="141" customWidth="1"/>
    <col min="6434" max="6434" width="9.140625" style="141"/>
    <col min="6435" max="6435" width="9.5703125" style="141" customWidth="1"/>
    <col min="6436" max="6436" width="9.42578125" style="141" customWidth="1"/>
    <col min="6437" max="6438" width="9.140625" style="141"/>
    <col min="6439" max="6439" width="8.140625" style="141" customWidth="1"/>
    <col min="6440" max="6656" width="9.140625" style="141"/>
    <col min="6657" max="6657" width="7.85546875" style="141" customWidth="1"/>
    <col min="6658" max="6658" width="11.85546875" style="141" customWidth="1"/>
    <col min="6659" max="6660" width="10" style="141" customWidth="1"/>
    <col min="6661" max="6661" width="9.42578125" style="141" customWidth="1"/>
    <col min="6662" max="6662" width="9.5703125" style="141" customWidth="1"/>
    <col min="6663" max="6663" width="8.85546875" style="141" customWidth="1"/>
    <col min="6664" max="6664" width="9.140625" style="141" customWidth="1"/>
    <col min="6665" max="6665" width="8.7109375" style="141" customWidth="1"/>
    <col min="6666" max="6666" width="8.85546875" style="141" customWidth="1"/>
    <col min="6667" max="6667" width="9.42578125" style="141" customWidth="1"/>
    <col min="6668" max="6668" width="8.85546875" style="141" customWidth="1"/>
    <col min="6669" max="6669" width="9.140625" style="141" customWidth="1"/>
    <col min="6670" max="6670" width="9.85546875" style="141" customWidth="1"/>
    <col min="6671" max="6671" width="8.85546875" style="141" customWidth="1"/>
    <col min="6672" max="6672" width="9.28515625" style="141" customWidth="1"/>
    <col min="6673" max="6673" width="9.85546875" style="141" customWidth="1"/>
    <col min="6674" max="6675" width="8.85546875" style="141" customWidth="1"/>
    <col min="6676" max="6676" width="9.7109375" style="141" customWidth="1"/>
    <col min="6677" max="6677" width="8.140625" style="141" customWidth="1"/>
    <col min="6678" max="6678" width="10.140625" style="141" bestFit="1" customWidth="1"/>
    <col min="6679" max="6679" width="9.140625" style="141"/>
    <col min="6680" max="6680" width="10.140625" style="141" bestFit="1" customWidth="1"/>
    <col min="6681" max="6681" width="8.85546875" style="141" customWidth="1"/>
    <col min="6682" max="6682" width="9.140625" style="141"/>
    <col min="6683" max="6683" width="8.85546875" style="141" customWidth="1"/>
    <col min="6684" max="6685" width="9.140625" style="141"/>
    <col min="6686" max="6686" width="9.140625" style="141" customWidth="1"/>
    <col min="6687" max="6687" width="9.140625" style="141"/>
    <col min="6688" max="6688" width="10.140625" style="141" customWidth="1"/>
    <col min="6689" max="6689" width="9.28515625" style="141" customWidth="1"/>
    <col min="6690" max="6690" width="9.140625" style="141"/>
    <col min="6691" max="6691" width="9.5703125" style="141" customWidth="1"/>
    <col min="6692" max="6692" width="9.42578125" style="141" customWidth="1"/>
    <col min="6693" max="6694" width="9.140625" style="141"/>
    <col min="6695" max="6695" width="8.140625" style="141" customWidth="1"/>
    <col min="6696" max="6912" width="9.140625" style="141"/>
    <col min="6913" max="6913" width="7.85546875" style="141" customWidth="1"/>
    <col min="6914" max="6914" width="11.85546875" style="141" customWidth="1"/>
    <col min="6915" max="6916" width="10" style="141" customWidth="1"/>
    <col min="6917" max="6917" width="9.42578125" style="141" customWidth="1"/>
    <col min="6918" max="6918" width="9.5703125" style="141" customWidth="1"/>
    <col min="6919" max="6919" width="8.85546875" style="141" customWidth="1"/>
    <col min="6920" max="6920" width="9.140625" style="141" customWidth="1"/>
    <col min="6921" max="6921" width="8.7109375" style="141" customWidth="1"/>
    <col min="6922" max="6922" width="8.85546875" style="141" customWidth="1"/>
    <col min="6923" max="6923" width="9.42578125" style="141" customWidth="1"/>
    <col min="6924" max="6924" width="8.85546875" style="141" customWidth="1"/>
    <col min="6925" max="6925" width="9.140625" style="141" customWidth="1"/>
    <col min="6926" max="6926" width="9.85546875" style="141" customWidth="1"/>
    <col min="6927" max="6927" width="8.85546875" style="141" customWidth="1"/>
    <col min="6928" max="6928" width="9.28515625" style="141" customWidth="1"/>
    <col min="6929" max="6929" width="9.85546875" style="141" customWidth="1"/>
    <col min="6930" max="6931" width="8.85546875" style="141" customWidth="1"/>
    <col min="6932" max="6932" width="9.7109375" style="141" customWidth="1"/>
    <col min="6933" max="6933" width="8.140625" style="141" customWidth="1"/>
    <col min="6934" max="6934" width="10.140625" style="141" bestFit="1" customWidth="1"/>
    <col min="6935" max="6935" width="9.140625" style="141"/>
    <col min="6936" max="6936" width="10.140625" style="141" bestFit="1" customWidth="1"/>
    <col min="6937" max="6937" width="8.85546875" style="141" customWidth="1"/>
    <col min="6938" max="6938" width="9.140625" style="141"/>
    <col min="6939" max="6939" width="8.85546875" style="141" customWidth="1"/>
    <col min="6940" max="6941" width="9.140625" style="141"/>
    <col min="6942" max="6942" width="9.140625" style="141" customWidth="1"/>
    <col min="6943" max="6943" width="9.140625" style="141"/>
    <col min="6944" max="6944" width="10.140625" style="141" customWidth="1"/>
    <col min="6945" max="6945" width="9.28515625" style="141" customWidth="1"/>
    <col min="6946" max="6946" width="9.140625" style="141"/>
    <col min="6947" max="6947" width="9.5703125" style="141" customWidth="1"/>
    <col min="6948" max="6948" width="9.42578125" style="141" customWidth="1"/>
    <col min="6949" max="6950" width="9.140625" style="141"/>
    <col min="6951" max="6951" width="8.140625" style="141" customWidth="1"/>
    <col min="6952" max="7168" width="9.140625" style="141"/>
    <col min="7169" max="7169" width="7.85546875" style="141" customWidth="1"/>
    <col min="7170" max="7170" width="11.85546875" style="141" customWidth="1"/>
    <col min="7171" max="7172" width="10" style="141" customWidth="1"/>
    <col min="7173" max="7173" width="9.42578125" style="141" customWidth="1"/>
    <col min="7174" max="7174" width="9.5703125" style="141" customWidth="1"/>
    <col min="7175" max="7175" width="8.85546875" style="141" customWidth="1"/>
    <col min="7176" max="7176" width="9.140625" style="141" customWidth="1"/>
    <col min="7177" max="7177" width="8.7109375" style="141" customWidth="1"/>
    <col min="7178" max="7178" width="8.85546875" style="141" customWidth="1"/>
    <col min="7179" max="7179" width="9.42578125" style="141" customWidth="1"/>
    <col min="7180" max="7180" width="8.85546875" style="141" customWidth="1"/>
    <col min="7181" max="7181" width="9.140625" style="141" customWidth="1"/>
    <col min="7182" max="7182" width="9.85546875" style="141" customWidth="1"/>
    <col min="7183" max="7183" width="8.85546875" style="141" customWidth="1"/>
    <col min="7184" max="7184" width="9.28515625" style="141" customWidth="1"/>
    <col min="7185" max="7185" width="9.85546875" style="141" customWidth="1"/>
    <col min="7186" max="7187" width="8.85546875" style="141" customWidth="1"/>
    <col min="7188" max="7188" width="9.7109375" style="141" customWidth="1"/>
    <col min="7189" max="7189" width="8.140625" style="141" customWidth="1"/>
    <col min="7190" max="7190" width="10.140625" style="141" bestFit="1" customWidth="1"/>
    <col min="7191" max="7191" width="9.140625" style="141"/>
    <col min="7192" max="7192" width="10.140625" style="141" bestFit="1" customWidth="1"/>
    <col min="7193" max="7193" width="8.85546875" style="141" customWidth="1"/>
    <col min="7194" max="7194" width="9.140625" style="141"/>
    <col min="7195" max="7195" width="8.85546875" style="141" customWidth="1"/>
    <col min="7196" max="7197" width="9.140625" style="141"/>
    <col min="7198" max="7198" width="9.140625" style="141" customWidth="1"/>
    <col min="7199" max="7199" width="9.140625" style="141"/>
    <col min="7200" max="7200" width="10.140625" style="141" customWidth="1"/>
    <col min="7201" max="7201" width="9.28515625" style="141" customWidth="1"/>
    <col min="7202" max="7202" width="9.140625" style="141"/>
    <col min="7203" max="7203" width="9.5703125" style="141" customWidth="1"/>
    <col min="7204" max="7204" width="9.42578125" style="141" customWidth="1"/>
    <col min="7205" max="7206" width="9.140625" style="141"/>
    <col min="7207" max="7207" width="8.140625" style="141" customWidth="1"/>
    <col min="7208" max="7424" width="9.140625" style="141"/>
    <col min="7425" max="7425" width="7.85546875" style="141" customWidth="1"/>
    <col min="7426" max="7426" width="11.85546875" style="141" customWidth="1"/>
    <col min="7427" max="7428" width="10" style="141" customWidth="1"/>
    <col min="7429" max="7429" width="9.42578125" style="141" customWidth="1"/>
    <col min="7430" max="7430" width="9.5703125" style="141" customWidth="1"/>
    <col min="7431" max="7431" width="8.85546875" style="141" customWidth="1"/>
    <col min="7432" max="7432" width="9.140625" style="141" customWidth="1"/>
    <col min="7433" max="7433" width="8.7109375" style="141" customWidth="1"/>
    <col min="7434" max="7434" width="8.85546875" style="141" customWidth="1"/>
    <col min="7435" max="7435" width="9.42578125" style="141" customWidth="1"/>
    <col min="7436" max="7436" width="8.85546875" style="141" customWidth="1"/>
    <col min="7437" max="7437" width="9.140625" style="141" customWidth="1"/>
    <col min="7438" max="7438" width="9.85546875" style="141" customWidth="1"/>
    <col min="7439" max="7439" width="8.85546875" style="141" customWidth="1"/>
    <col min="7440" max="7440" width="9.28515625" style="141" customWidth="1"/>
    <col min="7441" max="7441" width="9.85546875" style="141" customWidth="1"/>
    <col min="7442" max="7443" width="8.85546875" style="141" customWidth="1"/>
    <col min="7444" max="7444" width="9.7109375" style="141" customWidth="1"/>
    <col min="7445" max="7445" width="8.140625" style="141" customWidth="1"/>
    <col min="7446" max="7446" width="10.140625" style="141" bestFit="1" customWidth="1"/>
    <col min="7447" max="7447" width="9.140625" style="141"/>
    <col min="7448" max="7448" width="10.140625" style="141" bestFit="1" customWidth="1"/>
    <col min="7449" max="7449" width="8.85546875" style="141" customWidth="1"/>
    <col min="7450" max="7450" width="9.140625" style="141"/>
    <col min="7451" max="7451" width="8.85546875" style="141" customWidth="1"/>
    <col min="7452" max="7453" width="9.140625" style="141"/>
    <col min="7454" max="7454" width="9.140625" style="141" customWidth="1"/>
    <col min="7455" max="7455" width="9.140625" style="141"/>
    <col min="7456" max="7456" width="10.140625" style="141" customWidth="1"/>
    <col min="7457" max="7457" width="9.28515625" style="141" customWidth="1"/>
    <col min="7458" max="7458" width="9.140625" style="141"/>
    <col min="7459" max="7459" width="9.5703125" style="141" customWidth="1"/>
    <col min="7460" max="7460" width="9.42578125" style="141" customWidth="1"/>
    <col min="7461" max="7462" width="9.140625" style="141"/>
    <col min="7463" max="7463" width="8.140625" style="141" customWidth="1"/>
    <col min="7464" max="7680" width="9.140625" style="141"/>
    <col min="7681" max="7681" width="7.85546875" style="141" customWidth="1"/>
    <col min="7682" max="7682" width="11.85546875" style="141" customWidth="1"/>
    <col min="7683" max="7684" width="10" style="141" customWidth="1"/>
    <col min="7685" max="7685" width="9.42578125" style="141" customWidth="1"/>
    <col min="7686" max="7686" width="9.5703125" style="141" customWidth="1"/>
    <col min="7687" max="7687" width="8.85546875" style="141" customWidth="1"/>
    <col min="7688" max="7688" width="9.140625" style="141" customWidth="1"/>
    <col min="7689" max="7689" width="8.7109375" style="141" customWidth="1"/>
    <col min="7690" max="7690" width="8.85546875" style="141" customWidth="1"/>
    <col min="7691" max="7691" width="9.42578125" style="141" customWidth="1"/>
    <col min="7692" max="7692" width="8.85546875" style="141" customWidth="1"/>
    <col min="7693" max="7693" width="9.140625" style="141" customWidth="1"/>
    <col min="7694" max="7694" width="9.85546875" style="141" customWidth="1"/>
    <col min="7695" max="7695" width="8.85546875" style="141" customWidth="1"/>
    <col min="7696" max="7696" width="9.28515625" style="141" customWidth="1"/>
    <col min="7697" max="7697" width="9.85546875" style="141" customWidth="1"/>
    <col min="7698" max="7699" width="8.85546875" style="141" customWidth="1"/>
    <col min="7700" max="7700" width="9.7109375" style="141" customWidth="1"/>
    <col min="7701" max="7701" width="8.140625" style="141" customWidth="1"/>
    <col min="7702" max="7702" width="10.140625" style="141" bestFit="1" customWidth="1"/>
    <col min="7703" max="7703" width="9.140625" style="141"/>
    <col min="7704" max="7704" width="10.140625" style="141" bestFit="1" customWidth="1"/>
    <col min="7705" max="7705" width="8.85546875" style="141" customWidth="1"/>
    <col min="7706" max="7706" width="9.140625" style="141"/>
    <col min="7707" max="7707" width="8.85546875" style="141" customWidth="1"/>
    <col min="7708" max="7709" width="9.140625" style="141"/>
    <col min="7710" max="7710" width="9.140625" style="141" customWidth="1"/>
    <col min="7711" max="7711" width="9.140625" style="141"/>
    <col min="7712" max="7712" width="10.140625" style="141" customWidth="1"/>
    <col min="7713" max="7713" width="9.28515625" style="141" customWidth="1"/>
    <col min="7714" max="7714" width="9.140625" style="141"/>
    <col min="7715" max="7715" width="9.5703125" style="141" customWidth="1"/>
    <col min="7716" max="7716" width="9.42578125" style="141" customWidth="1"/>
    <col min="7717" max="7718" width="9.140625" style="141"/>
    <col min="7719" max="7719" width="8.140625" style="141" customWidth="1"/>
    <col min="7720" max="7936" width="9.140625" style="141"/>
    <col min="7937" max="7937" width="7.85546875" style="141" customWidth="1"/>
    <col min="7938" max="7938" width="11.85546875" style="141" customWidth="1"/>
    <col min="7939" max="7940" width="10" style="141" customWidth="1"/>
    <col min="7941" max="7941" width="9.42578125" style="141" customWidth="1"/>
    <col min="7942" max="7942" width="9.5703125" style="141" customWidth="1"/>
    <col min="7943" max="7943" width="8.85546875" style="141" customWidth="1"/>
    <col min="7944" max="7944" width="9.140625" style="141" customWidth="1"/>
    <col min="7945" max="7945" width="8.7109375" style="141" customWidth="1"/>
    <col min="7946" max="7946" width="8.85546875" style="141" customWidth="1"/>
    <col min="7947" max="7947" width="9.42578125" style="141" customWidth="1"/>
    <col min="7948" max="7948" width="8.85546875" style="141" customWidth="1"/>
    <col min="7949" max="7949" width="9.140625" style="141" customWidth="1"/>
    <col min="7950" max="7950" width="9.85546875" style="141" customWidth="1"/>
    <col min="7951" max="7951" width="8.85546875" style="141" customWidth="1"/>
    <col min="7952" max="7952" width="9.28515625" style="141" customWidth="1"/>
    <col min="7953" max="7953" width="9.85546875" style="141" customWidth="1"/>
    <col min="7954" max="7955" width="8.85546875" style="141" customWidth="1"/>
    <col min="7956" max="7956" width="9.7109375" style="141" customWidth="1"/>
    <col min="7957" max="7957" width="8.140625" style="141" customWidth="1"/>
    <col min="7958" max="7958" width="10.140625" style="141" bestFit="1" customWidth="1"/>
    <col min="7959" max="7959" width="9.140625" style="141"/>
    <col min="7960" max="7960" width="10.140625" style="141" bestFit="1" customWidth="1"/>
    <col min="7961" max="7961" width="8.85546875" style="141" customWidth="1"/>
    <col min="7962" max="7962" width="9.140625" style="141"/>
    <col min="7963" max="7963" width="8.85546875" style="141" customWidth="1"/>
    <col min="7964" max="7965" width="9.140625" style="141"/>
    <col min="7966" max="7966" width="9.140625" style="141" customWidth="1"/>
    <col min="7967" max="7967" width="9.140625" style="141"/>
    <col min="7968" max="7968" width="10.140625" style="141" customWidth="1"/>
    <col min="7969" max="7969" width="9.28515625" style="141" customWidth="1"/>
    <col min="7970" max="7970" width="9.140625" style="141"/>
    <col min="7971" max="7971" width="9.5703125" style="141" customWidth="1"/>
    <col min="7972" max="7972" width="9.42578125" style="141" customWidth="1"/>
    <col min="7973" max="7974" width="9.140625" style="141"/>
    <col min="7975" max="7975" width="8.140625" style="141" customWidth="1"/>
    <col min="7976" max="8192" width="9.140625" style="141"/>
    <col min="8193" max="8193" width="7.85546875" style="141" customWidth="1"/>
    <col min="8194" max="8194" width="11.85546875" style="141" customWidth="1"/>
    <col min="8195" max="8196" width="10" style="141" customWidth="1"/>
    <col min="8197" max="8197" width="9.42578125" style="141" customWidth="1"/>
    <col min="8198" max="8198" width="9.5703125" style="141" customWidth="1"/>
    <col min="8199" max="8199" width="8.85546875" style="141" customWidth="1"/>
    <col min="8200" max="8200" width="9.140625" style="141" customWidth="1"/>
    <col min="8201" max="8201" width="8.7109375" style="141" customWidth="1"/>
    <col min="8202" max="8202" width="8.85546875" style="141" customWidth="1"/>
    <col min="8203" max="8203" width="9.42578125" style="141" customWidth="1"/>
    <col min="8204" max="8204" width="8.85546875" style="141" customWidth="1"/>
    <col min="8205" max="8205" width="9.140625" style="141" customWidth="1"/>
    <col min="8206" max="8206" width="9.85546875" style="141" customWidth="1"/>
    <col min="8207" max="8207" width="8.85546875" style="141" customWidth="1"/>
    <col min="8208" max="8208" width="9.28515625" style="141" customWidth="1"/>
    <col min="8209" max="8209" width="9.85546875" style="141" customWidth="1"/>
    <col min="8210" max="8211" width="8.85546875" style="141" customWidth="1"/>
    <col min="8212" max="8212" width="9.7109375" style="141" customWidth="1"/>
    <col min="8213" max="8213" width="8.140625" style="141" customWidth="1"/>
    <col min="8214" max="8214" width="10.140625" style="141" bestFit="1" customWidth="1"/>
    <col min="8215" max="8215" width="9.140625" style="141"/>
    <col min="8216" max="8216" width="10.140625" style="141" bestFit="1" customWidth="1"/>
    <col min="8217" max="8217" width="8.85546875" style="141" customWidth="1"/>
    <col min="8218" max="8218" width="9.140625" style="141"/>
    <col min="8219" max="8219" width="8.85546875" style="141" customWidth="1"/>
    <col min="8220" max="8221" width="9.140625" style="141"/>
    <col min="8222" max="8222" width="9.140625" style="141" customWidth="1"/>
    <col min="8223" max="8223" width="9.140625" style="141"/>
    <col min="8224" max="8224" width="10.140625" style="141" customWidth="1"/>
    <col min="8225" max="8225" width="9.28515625" style="141" customWidth="1"/>
    <col min="8226" max="8226" width="9.140625" style="141"/>
    <col min="8227" max="8227" width="9.5703125" style="141" customWidth="1"/>
    <col min="8228" max="8228" width="9.42578125" style="141" customWidth="1"/>
    <col min="8229" max="8230" width="9.140625" style="141"/>
    <col min="8231" max="8231" width="8.140625" style="141" customWidth="1"/>
    <col min="8232" max="8448" width="9.140625" style="141"/>
    <col min="8449" max="8449" width="7.85546875" style="141" customWidth="1"/>
    <col min="8450" max="8450" width="11.85546875" style="141" customWidth="1"/>
    <col min="8451" max="8452" width="10" style="141" customWidth="1"/>
    <col min="8453" max="8453" width="9.42578125" style="141" customWidth="1"/>
    <col min="8454" max="8454" width="9.5703125" style="141" customWidth="1"/>
    <col min="8455" max="8455" width="8.85546875" style="141" customWidth="1"/>
    <col min="8456" max="8456" width="9.140625" style="141" customWidth="1"/>
    <col min="8457" max="8457" width="8.7109375" style="141" customWidth="1"/>
    <col min="8458" max="8458" width="8.85546875" style="141" customWidth="1"/>
    <col min="8459" max="8459" width="9.42578125" style="141" customWidth="1"/>
    <col min="8460" max="8460" width="8.85546875" style="141" customWidth="1"/>
    <col min="8461" max="8461" width="9.140625" style="141" customWidth="1"/>
    <col min="8462" max="8462" width="9.85546875" style="141" customWidth="1"/>
    <col min="8463" max="8463" width="8.85546875" style="141" customWidth="1"/>
    <col min="8464" max="8464" width="9.28515625" style="141" customWidth="1"/>
    <col min="8465" max="8465" width="9.85546875" style="141" customWidth="1"/>
    <col min="8466" max="8467" width="8.85546875" style="141" customWidth="1"/>
    <col min="8468" max="8468" width="9.7109375" style="141" customWidth="1"/>
    <col min="8469" max="8469" width="8.140625" style="141" customWidth="1"/>
    <col min="8470" max="8470" width="10.140625" style="141" bestFit="1" customWidth="1"/>
    <col min="8471" max="8471" width="9.140625" style="141"/>
    <col min="8472" max="8472" width="10.140625" style="141" bestFit="1" customWidth="1"/>
    <col min="8473" max="8473" width="8.85546875" style="141" customWidth="1"/>
    <col min="8474" max="8474" width="9.140625" style="141"/>
    <col min="8475" max="8475" width="8.85546875" style="141" customWidth="1"/>
    <col min="8476" max="8477" width="9.140625" style="141"/>
    <col min="8478" max="8478" width="9.140625" style="141" customWidth="1"/>
    <col min="8479" max="8479" width="9.140625" style="141"/>
    <col min="8480" max="8480" width="10.140625" style="141" customWidth="1"/>
    <col min="8481" max="8481" width="9.28515625" style="141" customWidth="1"/>
    <col min="8482" max="8482" width="9.140625" style="141"/>
    <col min="8483" max="8483" width="9.5703125" style="141" customWidth="1"/>
    <col min="8484" max="8484" width="9.42578125" style="141" customWidth="1"/>
    <col min="8485" max="8486" width="9.140625" style="141"/>
    <col min="8487" max="8487" width="8.140625" style="141" customWidth="1"/>
    <col min="8488" max="8704" width="9.140625" style="141"/>
    <col min="8705" max="8705" width="7.85546875" style="141" customWidth="1"/>
    <col min="8706" max="8706" width="11.85546875" style="141" customWidth="1"/>
    <col min="8707" max="8708" width="10" style="141" customWidth="1"/>
    <col min="8709" max="8709" width="9.42578125" style="141" customWidth="1"/>
    <col min="8710" max="8710" width="9.5703125" style="141" customWidth="1"/>
    <col min="8711" max="8711" width="8.85546875" style="141" customWidth="1"/>
    <col min="8712" max="8712" width="9.140625" style="141" customWidth="1"/>
    <col min="8713" max="8713" width="8.7109375" style="141" customWidth="1"/>
    <col min="8714" max="8714" width="8.85546875" style="141" customWidth="1"/>
    <col min="8715" max="8715" width="9.42578125" style="141" customWidth="1"/>
    <col min="8716" max="8716" width="8.85546875" style="141" customWidth="1"/>
    <col min="8717" max="8717" width="9.140625" style="141" customWidth="1"/>
    <col min="8718" max="8718" width="9.85546875" style="141" customWidth="1"/>
    <col min="8719" max="8719" width="8.85546875" style="141" customWidth="1"/>
    <col min="8720" max="8720" width="9.28515625" style="141" customWidth="1"/>
    <col min="8721" max="8721" width="9.85546875" style="141" customWidth="1"/>
    <col min="8722" max="8723" width="8.85546875" style="141" customWidth="1"/>
    <col min="8724" max="8724" width="9.7109375" style="141" customWidth="1"/>
    <col min="8725" max="8725" width="8.140625" style="141" customWidth="1"/>
    <col min="8726" max="8726" width="10.140625" style="141" bestFit="1" customWidth="1"/>
    <col min="8727" max="8727" width="9.140625" style="141"/>
    <col min="8728" max="8728" width="10.140625" style="141" bestFit="1" customWidth="1"/>
    <col min="8729" max="8729" width="8.85546875" style="141" customWidth="1"/>
    <col min="8730" max="8730" width="9.140625" style="141"/>
    <col min="8731" max="8731" width="8.85546875" style="141" customWidth="1"/>
    <col min="8732" max="8733" width="9.140625" style="141"/>
    <col min="8734" max="8734" width="9.140625" style="141" customWidth="1"/>
    <col min="8735" max="8735" width="9.140625" style="141"/>
    <col min="8736" max="8736" width="10.140625" style="141" customWidth="1"/>
    <col min="8737" max="8737" width="9.28515625" style="141" customWidth="1"/>
    <col min="8738" max="8738" width="9.140625" style="141"/>
    <col min="8739" max="8739" width="9.5703125" style="141" customWidth="1"/>
    <col min="8740" max="8740" width="9.42578125" style="141" customWidth="1"/>
    <col min="8741" max="8742" width="9.140625" style="141"/>
    <col min="8743" max="8743" width="8.140625" style="141" customWidth="1"/>
    <col min="8744" max="8960" width="9.140625" style="141"/>
    <col min="8961" max="8961" width="7.85546875" style="141" customWidth="1"/>
    <col min="8962" max="8962" width="11.85546875" style="141" customWidth="1"/>
    <col min="8963" max="8964" width="10" style="141" customWidth="1"/>
    <col min="8965" max="8965" width="9.42578125" style="141" customWidth="1"/>
    <col min="8966" max="8966" width="9.5703125" style="141" customWidth="1"/>
    <col min="8967" max="8967" width="8.85546875" style="141" customWidth="1"/>
    <col min="8968" max="8968" width="9.140625" style="141" customWidth="1"/>
    <col min="8969" max="8969" width="8.7109375" style="141" customWidth="1"/>
    <col min="8970" max="8970" width="8.85546875" style="141" customWidth="1"/>
    <col min="8971" max="8971" width="9.42578125" style="141" customWidth="1"/>
    <col min="8972" max="8972" width="8.85546875" style="141" customWidth="1"/>
    <col min="8973" max="8973" width="9.140625" style="141" customWidth="1"/>
    <col min="8974" max="8974" width="9.85546875" style="141" customWidth="1"/>
    <col min="8975" max="8975" width="8.85546875" style="141" customWidth="1"/>
    <col min="8976" max="8976" width="9.28515625" style="141" customWidth="1"/>
    <col min="8977" max="8977" width="9.85546875" style="141" customWidth="1"/>
    <col min="8978" max="8979" width="8.85546875" style="141" customWidth="1"/>
    <col min="8980" max="8980" width="9.7109375" style="141" customWidth="1"/>
    <col min="8981" max="8981" width="8.140625" style="141" customWidth="1"/>
    <col min="8982" max="8982" width="10.140625" style="141" bestFit="1" customWidth="1"/>
    <col min="8983" max="8983" width="9.140625" style="141"/>
    <col min="8984" max="8984" width="10.140625" style="141" bestFit="1" customWidth="1"/>
    <col min="8985" max="8985" width="8.85546875" style="141" customWidth="1"/>
    <col min="8986" max="8986" width="9.140625" style="141"/>
    <col min="8987" max="8987" width="8.85546875" style="141" customWidth="1"/>
    <col min="8988" max="8989" width="9.140625" style="141"/>
    <col min="8990" max="8990" width="9.140625" style="141" customWidth="1"/>
    <col min="8991" max="8991" width="9.140625" style="141"/>
    <col min="8992" max="8992" width="10.140625" style="141" customWidth="1"/>
    <col min="8993" max="8993" width="9.28515625" style="141" customWidth="1"/>
    <col min="8994" max="8994" width="9.140625" style="141"/>
    <col min="8995" max="8995" width="9.5703125" style="141" customWidth="1"/>
    <col min="8996" max="8996" width="9.42578125" style="141" customWidth="1"/>
    <col min="8997" max="8998" width="9.140625" style="141"/>
    <col min="8999" max="8999" width="8.140625" style="141" customWidth="1"/>
    <col min="9000" max="9216" width="9.140625" style="141"/>
    <col min="9217" max="9217" width="7.85546875" style="141" customWidth="1"/>
    <col min="9218" max="9218" width="11.85546875" style="141" customWidth="1"/>
    <col min="9219" max="9220" width="10" style="141" customWidth="1"/>
    <col min="9221" max="9221" width="9.42578125" style="141" customWidth="1"/>
    <col min="9222" max="9222" width="9.5703125" style="141" customWidth="1"/>
    <col min="9223" max="9223" width="8.85546875" style="141" customWidth="1"/>
    <col min="9224" max="9224" width="9.140625" style="141" customWidth="1"/>
    <col min="9225" max="9225" width="8.7109375" style="141" customWidth="1"/>
    <col min="9226" max="9226" width="8.85546875" style="141" customWidth="1"/>
    <col min="9227" max="9227" width="9.42578125" style="141" customWidth="1"/>
    <col min="9228" max="9228" width="8.85546875" style="141" customWidth="1"/>
    <col min="9229" max="9229" width="9.140625" style="141" customWidth="1"/>
    <col min="9230" max="9230" width="9.85546875" style="141" customWidth="1"/>
    <col min="9231" max="9231" width="8.85546875" style="141" customWidth="1"/>
    <col min="9232" max="9232" width="9.28515625" style="141" customWidth="1"/>
    <col min="9233" max="9233" width="9.85546875" style="141" customWidth="1"/>
    <col min="9234" max="9235" width="8.85546875" style="141" customWidth="1"/>
    <col min="9236" max="9236" width="9.7109375" style="141" customWidth="1"/>
    <col min="9237" max="9237" width="8.140625" style="141" customWidth="1"/>
    <col min="9238" max="9238" width="10.140625" style="141" bestFit="1" customWidth="1"/>
    <col min="9239" max="9239" width="9.140625" style="141"/>
    <col min="9240" max="9240" width="10.140625" style="141" bestFit="1" customWidth="1"/>
    <col min="9241" max="9241" width="8.85546875" style="141" customWidth="1"/>
    <col min="9242" max="9242" width="9.140625" style="141"/>
    <col min="9243" max="9243" width="8.85546875" style="141" customWidth="1"/>
    <col min="9244" max="9245" width="9.140625" style="141"/>
    <col min="9246" max="9246" width="9.140625" style="141" customWidth="1"/>
    <col min="9247" max="9247" width="9.140625" style="141"/>
    <col min="9248" max="9248" width="10.140625" style="141" customWidth="1"/>
    <col min="9249" max="9249" width="9.28515625" style="141" customWidth="1"/>
    <col min="9250" max="9250" width="9.140625" style="141"/>
    <col min="9251" max="9251" width="9.5703125" style="141" customWidth="1"/>
    <col min="9252" max="9252" width="9.42578125" style="141" customWidth="1"/>
    <col min="9253" max="9254" width="9.140625" style="141"/>
    <col min="9255" max="9255" width="8.140625" style="141" customWidth="1"/>
    <col min="9256" max="9472" width="9.140625" style="141"/>
    <col min="9473" max="9473" width="7.85546875" style="141" customWidth="1"/>
    <col min="9474" max="9474" width="11.85546875" style="141" customWidth="1"/>
    <col min="9475" max="9476" width="10" style="141" customWidth="1"/>
    <col min="9477" max="9477" width="9.42578125" style="141" customWidth="1"/>
    <col min="9478" max="9478" width="9.5703125" style="141" customWidth="1"/>
    <col min="9479" max="9479" width="8.85546875" style="141" customWidth="1"/>
    <col min="9480" max="9480" width="9.140625" style="141" customWidth="1"/>
    <col min="9481" max="9481" width="8.7109375" style="141" customWidth="1"/>
    <col min="9482" max="9482" width="8.85546875" style="141" customWidth="1"/>
    <col min="9483" max="9483" width="9.42578125" style="141" customWidth="1"/>
    <col min="9484" max="9484" width="8.85546875" style="141" customWidth="1"/>
    <col min="9485" max="9485" width="9.140625" style="141" customWidth="1"/>
    <col min="9486" max="9486" width="9.85546875" style="141" customWidth="1"/>
    <col min="9487" max="9487" width="8.85546875" style="141" customWidth="1"/>
    <col min="9488" max="9488" width="9.28515625" style="141" customWidth="1"/>
    <col min="9489" max="9489" width="9.85546875" style="141" customWidth="1"/>
    <col min="9490" max="9491" width="8.85546875" style="141" customWidth="1"/>
    <col min="9492" max="9492" width="9.7109375" style="141" customWidth="1"/>
    <col min="9493" max="9493" width="8.140625" style="141" customWidth="1"/>
    <col min="9494" max="9494" width="10.140625" style="141" bestFit="1" customWidth="1"/>
    <col min="9495" max="9495" width="9.140625" style="141"/>
    <col min="9496" max="9496" width="10.140625" style="141" bestFit="1" customWidth="1"/>
    <col min="9497" max="9497" width="8.85546875" style="141" customWidth="1"/>
    <col min="9498" max="9498" width="9.140625" style="141"/>
    <col min="9499" max="9499" width="8.85546875" style="141" customWidth="1"/>
    <col min="9500" max="9501" width="9.140625" style="141"/>
    <col min="9502" max="9502" width="9.140625" style="141" customWidth="1"/>
    <col min="9503" max="9503" width="9.140625" style="141"/>
    <col min="9504" max="9504" width="10.140625" style="141" customWidth="1"/>
    <col min="9505" max="9505" width="9.28515625" style="141" customWidth="1"/>
    <col min="9506" max="9506" width="9.140625" style="141"/>
    <col min="9507" max="9507" width="9.5703125" style="141" customWidth="1"/>
    <col min="9508" max="9508" width="9.42578125" style="141" customWidth="1"/>
    <col min="9509" max="9510" width="9.140625" style="141"/>
    <col min="9511" max="9511" width="8.140625" style="141" customWidth="1"/>
    <col min="9512" max="9728" width="9.140625" style="141"/>
    <col min="9729" max="9729" width="7.85546875" style="141" customWidth="1"/>
    <col min="9730" max="9730" width="11.85546875" style="141" customWidth="1"/>
    <col min="9731" max="9732" width="10" style="141" customWidth="1"/>
    <col min="9733" max="9733" width="9.42578125" style="141" customWidth="1"/>
    <col min="9734" max="9734" width="9.5703125" style="141" customWidth="1"/>
    <col min="9735" max="9735" width="8.85546875" style="141" customWidth="1"/>
    <col min="9736" max="9736" width="9.140625" style="141" customWidth="1"/>
    <col min="9737" max="9737" width="8.7109375" style="141" customWidth="1"/>
    <col min="9738" max="9738" width="8.85546875" style="141" customWidth="1"/>
    <col min="9739" max="9739" width="9.42578125" style="141" customWidth="1"/>
    <col min="9740" max="9740" width="8.85546875" style="141" customWidth="1"/>
    <col min="9741" max="9741" width="9.140625" style="141" customWidth="1"/>
    <col min="9742" max="9742" width="9.85546875" style="141" customWidth="1"/>
    <col min="9743" max="9743" width="8.85546875" style="141" customWidth="1"/>
    <col min="9744" max="9744" width="9.28515625" style="141" customWidth="1"/>
    <col min="9745" max="9745" width="9.85546875" style="141" customWidth="1"/>
    <col min="9746" max="9747" width="8.85546875" style="141" customWidth="1"/>
    <col min="9748" max="9748" width="9.7109375" style="141" customWidth="1"/>
    <col min="9749" max="9749" width="8.140625" style="141" customWidth="1"/>
    <col min="9750" max="9750" width="10.140625" style="141" bestFit="1" customWidth="1"/>
    <col min="9751" max="9751" width="9.140625" style="141"/>
    <col min="9752" max="9752" width="10.140625" style="141" bestFit="1" customWidth="1"/>
    <col min="9753" max="9753" width="8.85546875" style="141" customWidth="1"/>
    <col min="9754" max="9754" width="9.140625" style="141"/>
    <col min="9755" max="9755" width="8.85546875" style="141" customWidth="1"/>
    <col min="9756" max="9757" width="9.140625" style="141"/>
    <col min="9758" max="9758" width="9.140625" style="141" customWidth="1"/>
    <col min="9759" max="9759" width="9.140625" style="141"/>
    <col min="9760" max="9760" width="10.140625" style="141" customWidth="1"/>
    <col min="9761" max="9761" width="9.28515625" style="141" customWidth="1"/>
    <col min="9762" max="9762" width="9.140625" style="141"/>
    <col min="9763" max="9763" width="9.5703125" style="141" customWidth="1"/>
    <col min="9764" max="9764" width="9.42578125" style="141" customWidth="1"/>
    <col min="9765" max="9766" width="9.140625" style="141"/>
    <col min="9767" max="9767" width="8.140625" style="141" customWidth="1"/>
    <col min="9768" max="9984" width="9.140625" style="141"/>
    <col min="9985" max="9985" width="7.85546875" style="141" customWidth="1"/>
    <col min="9986" max="9986" width="11.85546875" style="141" customWidth="1"/>
    <col min="9987" max="9988" width="10" style="141" customWidth="1"/>
    <col min="9989" max="9989" width="9.42578125" style="141" customWidth="1"/>
    <col min="9990" max="9990" width="9.5703125" style="141" customWidth="1"/>
    <col min="9991" max="9991" width="8.85546875" style="141" customWidth="1"/>
    <col min="9992" max="9992" width="9.140625" style="141" customWidth="1"/>
    <col min="9993" max="9993" width="8.7109375" style="141" customWidth="1"/>
    <col min="9994" max="9994" width="8.85546875" style="141" customWidth="1"/>
    <col min="9995" max="9995" width="9.42578125" style="141" customWidth="1"/>
    <col min="9996" max="9996" width="8.85546875" style="141" customWidth="1"/>
    <col min="9997" max="9997" width="9.140625" style="141" customWidth="1"/>
    <col min="9998" max="9998" width="9.85546875" style="141" customWidth="1"/>
    <col min="9999" max="9999" width="8.85546875" style="141" customWidth="1"/>
    <col min="10000" max="10000" width="9.28515625" style="141" customWidth="1"/>
    <col min="10001" max="10001" width="9.85546875" style="141" customWidth="1"/>
    <col min="10002" max="10003" width="8.85546875" style="141" customWidth="1"/>
    <col min="10004" max="10004" width="9.7109375" style="141" customWidth="1"/>
    <col min="10005" max="10005" width="8.140625" style="141" customWidth="1"/>
    <col min="10006" max="10006" width="10.140625" style="141" bestFit="1" customWidth="1"/>
    <col min="10007" max="10007" width="9.140625" style="141"/>
    <col min="10008" max="10008" width="10.140625" style="141" bestFit="1" customWidth="1"/>
    <col min="10009" max="10009" width="8.85546875" style="141" customWidth="1"/>
    <col min="10010" max="10010" width="9.140625" style="141"/>
    <col min="10011" max="10011" width="8.85546875" style="141" customWidth="1"/>
    <col min="10012" max="10013" width="9.140625" style="141"/>
    <col min="10014" max="10014" width="9.140625" style="141" customWidth="1"/>
    <col min="10015" max="10015" width="9.140625" style="141"/>
    <col min="10016" max="10016" width="10.140625" style="141" customWidth="1"/>
    <col min="10017" max="10017" width="9.28515625" style="141" customWidth="1"/>
    <col min="10018" max="10018" width="9.140625" style="141"/>
    <col min="10019" max="10019" width="9.5703125" style="141" customWidth="1"/>
    <col min="10020" max="10020" width="9.42578125" style="141" customWidth="1"/>
    <col min="10021" max="10022" width="9.140625" style="141"/>
    <col min="10023" max="10023" width="8.140625" style="141" customWidth="1"/>
    <col min="10024" max="10240" width="9.140625" style="141"/>
    <col min="10241" max="10241" width="7.85546875" style="141" customWidth="1"/>
    <col min="10242" max="10242" width="11.85546875" style="141" customWidth="1"/>
    <col min="10243" max="10244" width="10" style="141" customWidth="1"/>
    <col min="10245" max="10245" width="9.42578125" style="141" customWidth="1"/>
    <col min="10246" max="10246" width="9.5703125" style="141" customWidth="1"/>
    <col min="10247" max="10247" width="8.85546875" style="141" customWidth="1"/>
    <col min="10248" max="10248" width="9.140625" style="141" customWidth="1"/>
    <col min="10249" max="10249" width="8.7109375" style="141" customWidth="1"/>
    <col min="10250" max="10250" width="8.85546875" style="141" customWidth="1"/>
    <col min="10251" max="10251" width="9.42578125" style="141" customWidth="1"/>
    <col min="10252" max="10252" width="8.85546875" style="141" customWidth="1"/>
    <col min="10253" max="10253" width="9.140625" style="141" customWidth="1"/>
    <col min="10254" max="10254" width="9.85546875" style="141" customWidth="1"/>
    <col min="10255" max="10255" width="8.85546875" style="141" customWidth="1"/>
    <col min="10256" max="10256" width="9.28515625" style="141" customWidth="1"/>
    <col min="10257" max="10257" width="9.85546875" style="141" customWidth="1"/>
    <col min="10258" max="10259" width="8.85546875" style="141" customWidth="1"/>
    <col min="10260" max="10260" width="9.7109375" style="141" customWidth="1"/>
    <col min="10261" max="10261" width="8.140625" style="141" customWidth="1"/>
    <col min="10262" max="10262" width="10.140625" style="141" bestFit="1" customWidth="1"/>
    <col min="10263" max="10263" width="9.140625" style="141"/>
    <col min="10264" max="10264" width="10.140625" style="141" bestFit="1" customWidth="1"/>
    <col min="10265" max="10265" width="8.85546875" style="141" customWidth="1"/>
    <col min="10266" max="10266" width="9.140625" style="141"/>
    <col min="10267" max="10267" width="8.85546875" style="141" customWidth="1"/>
    <col min="10268" max="10269" width="9.140625" style="141"/>
    <col min="10270" max="10270" width="9.140625" style="141" customWidth="1"/>
    <col min="10271" max="10271" width="9.140625" style="141"/>
    <col min="10272" max="10272" width="10.140625" style="141" customWidth="1"/>
    <col min="10273" max="10273" width="9.28515625" style="141" customWidth="1"/>
    <col min="10274" max="10274" width="9.140625" style="141"/>
    <col min="10275" max="10275" width="9.5703125" style="141" customWidth="1"/>
    <col min="10276" max="10276" width="9.42578125" style="141" customWidth="1"/>
    <col min="10277" max="10278" width="9.140625" style="141"/>
    <col min="10279" max="10279" width="8.140625" style="141" customWidth="1"/>
    <col min="10280" max="10496" width="9.140625" style="141"/>
    <col min="10497" max="10497" width="7.85546875" style="141" customWidth="1"/>
    <col min="10498" max="10498" width="11.85546875" style="141" customWidth="1"/>
    <col min="10499" max="10500" width="10" style="141" customWidth="1"/>
    <col min="10501" max="10501" width="9.42578125" style="141" customWidth="1"/>
    <col min="10502" max="10502" width="9.5703125" style="141" customWidth="1"/>
    <col min="10503" max="10503" width="8.85546875" style="141" customWidth="1"/>
    <col min="10504" max="10504" width="9.140625" style="141" customWidth="1"/>
    <col min="10505" max="10505" width="8.7109375" style="141" customWidth="1"/>
    <col min="10506" max="10506" width="8.85546875" style="141" customWidth="1"/>
    <col min="10507" max="10507" width="9.42578125" style="141" customWidth="1"/>
    <col min="10508" max="10508" width="8.85546875" style="141" customWidth="1"/>
    <col min="10509" max="10509" width="9.140625" style="141" customWidth="1"/>
    <col min="10510" max="10510" width="9.85546875" style="141" customWidth="1"/>
    <col min="10511" max="10511" width="8.85546875" style="141" customWidth="1"/>
    <col min="10512" max="10512" width="9.28515625" style="141" customWidth="1"/>
    <col min="10513" max="10513" width="9.85546875" style="141" customWidth="1"/>
    <col min="10514" max="10515" width="8.85546875" style="141" customWidth="1"/>
    <col min="10516" max="10516" width="9.7109375" style="141" customWidth="1"/>
    <col min="10517" max="10517" width="8.140625" style="141" customWidth="1"/>
    <col min="10518" max="10518" width="10.140625" style="141" bestFit="1" customWidth="1"/>
    <col min="10519" max="10519" width="9.140625" style="141"/>
    <col min="10520" max="10520" width="10.140625" style="141" bestFit="1" customWidth="1"/>
    <col min="10521" max="10521" width="8.85546875" style="141" customWidth="1"/>
    <col min="10522" max="10522" width="9.140625" style="141"/>
    <col min="10523" max="10523" width="8.85546875" style="141" customWidth="1"/>
    <col min="10524" max="10525" width="9.140625" style="141"/>
    <col min="10526" max="10526" width="9.140625" style="141" customWidth="1"/>
    <col min="10527" max="10527" width="9.140625" style="141"/>
    <col min="10528" max="10528" width="10.140625" style="141" customWidth="1"/>
    <col min="10529" max="10529" width="9.28515625" style="141" customWidth="1"/>
    <col min="10530" max="10530" width="9.140625" style="141"/>
    <col min="10531" max="10531" width="9.5703125" style="141" customWidth="1"/>
    <col min="10532" max="10532" width="9.42578125" style="141" customWidth="1"/>
    <col min="10533" max="10534" width="9.140625" style="141"/>
    <col min="10535" max="10535" width="8.140625" style="141" customWidth="1"/>
    <col min="10536" max="10752" width="9.140625" style="141"/>
    <col min="10753" max="10753" width="7.85546875" style="141" customWidth="1"/>
    <col min="10754" max="10754" width="11.85546875" style="141" customWidth="1"/>
    <col min="10755" max="10756" width="10" style="141" customWidth="1"/>
    <col min="10757" max="10757" width="9.42578125" style="141" customWidth="1"/>
    <col min="10758" max="10758" width="9.5703125" style="141" customWidth="1"/>
    <col min="10759" max="10759" width="8.85546875" style="141" customWidth="1"/>
    <col min="10760" max="10760" width="9.140625" style="141" customWidth="1"/>
    <col min="10761" max="10761" width="8.7109375" style="141" customWidth="1"/>
    <col min="10762" max="10762" width="8.85546875" style="141" customWidth="1"/>
    <col min="10763" max="10763" width="9.42578125" style="141" customWidth="1"/>
    <col min="10764" max="10764" width="8.85546875" style="141" customWidth="1"/>
    <col min="10765" max="10765" width="9.140625" style="141" customWidth="1"/>
    <col min="10766" max="10766" width="9.85546875" style="141" customWidth="1"/>
    <col min="10767" max="10767" width="8.85546875" style="141" customWidth="1"/>
    <col min="10768" max="10768" width="9.28515625" style="141" customWidth="1"/>
    <col min="10769" max="10769" width="9.85546875" style="141" customWidth="1"/>
    <col min="10770" max="10771" width="8.85546875" style="141" customWidth="1"/>
    <col min="10772" max="10772" width="9.7109375" style="141" customWidth="1"/>
    <col min="10773" max="10773" width="8.140625" style="141" customWidth="1"/>
    <col min="10774" max="10774" width="10.140625" style="141" bestFit="1" customWidth="1"/>
    <col min="10775" max="10775" width="9.140625" style="141"/>
    <col min="10776" max="10776" width="10.140625" style="141" bestFit="1" customWidth="1"/>
    <col min="10777" max="10777" width="8.85546875" style="141" customWidth="1"/>
    <col min="10778" max="10778" width="9.140625" style="141"/>
    <col min="10779" max="10779" width="8.85546875" style="141" customWidth="1"/>
    <col min="10780" max="10781" width="9.140625" style="141"/>
    <col min="10782" max="10782" width="9.140625" style="141" customWidth="1"/>
    <col min="10783" max="10783" width="9.140625" style="141"/>
    <col min="10784" max="10784" width="10.140625" style="141" customWidth="1"/>
    <col min="10785" max="10785" width="9.28515625" style="141" customWidth="1"/>
    <col min="10786" max="10786" width="9.140625" style="141"/>
    <col min="10787" max="10787" width="9.5703125" style="141" customWidth="1"/>
    <col min="10788" max="10788" width="9.42578125" style="141" customWidth="1"/>
    <col min="10789" max="10790" width="9.140625" style="141"/>
    <col min="10791" max="10791" width="8.140625" style="141" customWidth="1"/>
    <col min="10792" max="11008" width="9.140625" style="141"/>
    <col min="11009" max="11009" width="7.85546875" style="141" customWidth="1"/>
    <col min="11010" max="11010" width="11.85546875" style="141" customWidth="1"/>
    <col min="11011" max="11012" width="10" style="141" customWidth="1"/>
    <col min="11013" max="11013" width="9.42578125" style="141" customWidth="1"/>
    <col min="11014" max="11014" width="9.5703125" style="141" customWidth="1"/>
    <col min="11015" max="11015" width="8.85546875" style="141" customWidth="1"/>
    <col min="11016" max="11016" width="9.140625" style="141" customWidth="1"/>
    <col min="11017" max="11017" width="8.7109375" style="141" customWidth="1"/>
    <col min="11018" max="11018" width="8.85546875" style="141" customWidth="1"/>
    <col min="11019" max="11019" width="9.42578125" style="141" customWidth="1"/>
    <col min="11020" max="11020" width="8.85546875" style="141" customWidth="1"/>
    <col min="11021" max="11021" width="9.140625" style="141" customWidth="1"/>
    <col min="11022" max="11022" width="9.85546875" style="141" customWidth="1"/>
    <col min="11023" max="11023" width="8.85546875" style="141" customWidth="1"/>
    <col min="11024" max="11024" width="9.28515625" style="141" customWidth="1"/>
    <col min="11025" max="11025" width="9.85546875" style="141" customWidth="1"/>
    <col min="11026" max="11027" width="8.85546875" style="141" customWidth="1"/>
    <col min="11028" max="11028" width="9.7109375" style="141" customWidth="1"/>
    <col min="11029" max="11029" width="8.140625" style="141" customWidth="1"/>
    <col min="11030" max="11030" width="10.140625" style="141" bestFit="1" customWidth="1"/>
    <col min="11031" max="11031" width="9.140625" style="141"/>
    <col min="11032" max="11032" width="10.140625" style="141" bestFit="1" customWidth="1"/>
    <col min="11033" max="11033" width="8.85546875" style="141" customWidth="1"/>
    <col min="11034" max="11034" width="9.140625" style="141"/>
    <col min="11035" max="11035" width="8.85546875" style="141" customWidth="1"/>
    <col min="11036" max="11037" width="9.140625" style="141"/>
    <col min="11038" max="11038" width="9.140625" style="141" customWidth="1"/>
    <col min="11039" max="11039" width="9.140625" style="141"/>
    <col min="11040" max="11040" width="10.140625" style="141" customWidth="1"/>
    <col min="11041" max="11041" width="9.28515625" style="141" customWidth="1"/>
    <col min="11042" max="11042" width="9.140625" style="141"/>
    <col min="11043" max="11043" width="9.5703125" style="141" customWidth="1"/>
    <col min="11044" max="11044" width="9.42578125" style="141" customWidth="1"/>
    <col min="11045" max="11046" width="9.140625" style="141"/>
    <col min="11047" max="11047" width="8.140625" style="141" customWidth="1"/>
    <col min="11048" max="11264" width="9.140625" style="141"/>
    <col min="11265" max="11265" width="7.85546875" style="141" customWidth="1"/>
    <col min="11266" max="11266" width="11.85546875" style="141" customWidth="1"/>
    <col min="11267" max="11268" width="10" style="141" customWidth="1"/>
    <col min="11269" max="11269" width="9.42578125" style="141" customWidth="1"/>
    <col min="11270" max="11270" width="9.5703125" style="141" customWidth="1"/>
    <col min="11271" max="11271" width="8.85546875" style="141" customWidth="1"/>
    <col min="11272" max="11272" width="9.140625" style="141" customWidth="1"/>
    <col min="11273" max="11273" width="8.7109375" style="141" customWidth="1"/>
    <col min="11274" max="11274" width="8.85546875" style="141" customWidth="1"/>
    <col min="11275" max="11275" width="9.42578125" style="141" customWidth="1"/>
    <col min="11276" max="11276" width="8.85546875" style="141" customWidth="1"/>
    <col min="11277" max="11277" width="9.140625" style="141" customWidth="1"/>
    <col min="11278" max="11278" width="9.85546875" style="141" customWidth="1"/>
    <col min="11279" max="11279" width="8.85546875" style="141" customWidth="1"/>
    <col min="11280" max="11280" width="9.28515625" style="141" customWidth="1"/>
    <col min="11281" max="11281" width="9.85546875" style="141" customWidth="1"/>
    <col min="11282" max="11283" width="8.85546875" style="141" customWidth="1"/>
    <col min="11284" max="11284" width="9.7109375" style="141" customWidth="1"/>
    <col min="11285" max="11285" width="8.140625" style="141" customWidth="1"/>
    <col min="11286" max="11286" width="10.140625" style="141" bestFit="1" customWidth="1"/>
    <col min="11287" max="11287" width="9.140625" style="141"/>
    <col min="11288" max="11288" width="10.140625" style="141" bestFit="1" customWidth="1"/>
    <col min="11289" max="11289" width="8.85546875" style="141" customWidth="1"/>
    <col min="11290" max="11290" width="9.140625" style="141"/>
    <col min="11291" max="11291" width="8.85546875" style="141" customWidth="1"/>
    <col min="11292" max="11293" width="9.140625" style="141"/>
    <col min="11294" max="11294" width="9.140625" style="141" customWidth="1"/>
    <col min="11295" max="11295" width="9.140625" style="141"/>
    <col min="11296" max="11296" width="10.140625" style="141" customWidth="1"/>
    <col min="11297" max="11297" width="9.28515625" style="141" customWidth="1"/>
    <col min="11298" max="11298" width="9.140625" style="141"/>
    <col min="11299" max="11299" width="9.5703125" style="141" customWidth="1"/>
    <col min="11300" max="11300" width="9.42578125" style="141" customWidth="1"/>
    <col min="11301" max="11302" width="9.140625" style="141"/>
    <col min="11303" max="11303" width="8.140625" style="141" customWidth="1"/>
    <col min="11304" max="11520" width="9.140625" style="141"/>
    <col min="11521" max="11521" width="7.85546875" style="141" customWidth="1"/>
    <col min="11522" max="11522" width="11.85546875" style="141" customWidth="1"/>
    <col min="11523" max="11524" width="10" style="141" customWidth="1"/>
    <col min="11525" max="11525" width="9.42578125" style="141" customWidth="1"/>
    <col min="11526" max="11526" width="9.5703125" style="141" customWidth="1"/>
    <col min="11527" max="11527" width="8.85546875" style="141" customWidth="1"/>
    <col min="11528" max="11528" width="9.140625" style="141" customWidth="1"/>
    <col min="11529" max="11529" width="8.7109375" style="141" customWidth="1"/>
    <col min="11530" max="11530" width="8.85546875" style="141" customWidth="1"/>
    <col min="11531" max="11531" width="9.42578125" style="141" customWidth="1"/>
    <col min="11532" max="11532" width="8.85546875" style="141" customWidth="1"/>
    <col min="11533" max="11533" width="9.140625" style="141" customWidth="1"/>
    <col min="11534" max="11534" width="9.85546875" style="141" customWidth="1"/>
    <col min="11535" max="11535" width="8.85546875" style="141" customWidth="1"/>
    <col min="11536" max="11536" width="9.28515625" style="141" customWidth="1"/>
    <col min="11537" max="11537" width="9.85546875" style="141" customWidth="1"/>
    <col min="11538" max="11539" width="8.85546875" style="141" customWidth="1"/>
    <col min="11540" max="11540" width="9.7109375" style="141" customWidth="1"/>
    <col min="11541" max="11541" width="8.140625" style="141" customWidth="1"/>
    <col min="11542" max="11542" width="10.140625" style="141" bestFit="1" customWidth="1"/>
    <col min="11543" max="11543" width="9.140625" style="141"/>
    <col min="11544" max="11544" width="10.140625" style="141" bestFit="1" customWidth="1"/>
    <col min="11545" max="11545" width="8.85546875" style="141" customWidth="1"/>
    <col min="11546" max="11546" width="9.140625" style="141"/>
    <col min="11547" max="11547" width="8.85546875" style="141" customWidth="1"/>
    <col min="11548" max="11549" width="9.140625" style="141"/>
    <col min="11550" max="11550" width="9.140625" style="141" customWidth="1"/>
    <col min="11551" max="11551" width="9.140625" style="141"/>
    <col min="11552" max="11552" width="10.140625" style="141" customWidth="1"/>
    <col min="11553" max="11553" width="9.28515625" style="141" customWidth="1"/>
    <col min="11554" max="11554" width="9.140625" style="141"/>
    <col min="11555" max="11555" width="9.5703125" style="141" customWidth="1"/>
    <col min="11556" max="11556" width="9.42578125" style="141" customWidth="1"/>
    <col min="11557" max="11558" width="9.140625" style="141"/>
    <col min="11559" max="11559" width="8.140625" style="141" customWidth="1"/>
    <col min="11560" max="11776" width="9.140625" style="141"/>
    <col min="11777" max="11777" width="7.85546875" style="141" customWidth="1"/>
    <col min="11778" max="11778" width="11.85546875" style="141" customWidth="1"/>
    <col min="11779" max="11780" width="10" style="141" customWidth="1"/>
    <col min="11781" max="11781" width="9.42578125" style="141" customWidth="1"/>
    <col min="11782" max="11782" width="9.5703125" style="141" customWidth="1"/>
    <col min="11783" max="11783" width="8.85546875" style="141" customWidth="1"/>
    <col min="11784" max="11784" width="9.140625" style="141" customWidth="1"/>
    <col min="11785" max="11785" width="8.7109375" style="141" customWidth="1"/>
    <col min="11786" max="11786" width="8.85546875" style="141" customWidth="1"/>
    <col min="11787" max="11787" width="9.42578125" style="141" customWidth="1"/>
    <col min="11788" max="11788" width="8.85546875" style="141" customWidth="1"/>
    <col min="11789" max="11789" width="9.140625" style="141" customWidth="1"/>
    <col min="11790" max="11790" width="9.85546875" style="141" customWidth="1"/>
    <col min="11791" max="11791" width="8.85546875" style="141" customWidth="1"/>
    <col min="11792" max="11792" width="9.28515625" style="141" customWidth="1"/>
    <col min="11793" max="11793" width="9.85546875" style="141" customWidth="1"/>
    <col min="11794" max="11795" width="8.85546875" style="141" customWidth="1"/>
    <col min="11796" max="11796" width="9.7109375" style="141" customWidth="1"/>
    <col min="11797" max="11797" width="8.140625" style="141" customWidth="1"/>
    <col min="11798" max="11798" width="10.140625" style="141" bestFit="1" customWidth="1"/>
    <col min="11799" max="11799" width="9.140625" style="141"/>
    <col min="11800" max="11800" width="10.140625" style="141" bestFit="1" customWidth="1"/>
    <col min="11801" max="11801" width="8.85546875" style="141" customWidth="1"/>
    <col min="11802" max="11802" width="9.140625" style="141"/>
    <col min="11803" max="11803" width="8.85546875" style="141" customWidth="1"/>
    <col min="11804" max="11805" width="9.140625" style="141"/>
    <col min="11806" max="11806" width="9.140625" style="141" customWidth="1"/>
    <col min="11807" max="11807" width="9.140625" style="141"/>
    <col min="11808" max="11808" width="10.140625" style="141" customWidth="1"/>
    <col min="11809" max="11809" width="9.28515625" style="141" customWidth="1"/>
    <col min="11810" max="11810" width="9.140625" style="141"/>
    <col min="11811" max="11811" width="9.5703125" style="141" customWidth="1"/>
    <col min="11812" max="11812" width="9.42578125" style="141" customWidth="1"/>
    <col min="11813" max="11814" width="9.140625" style="141"/>
    <col min="11815" max="11815" width="8.140625" style="141" customWidth="1"/>
    <col min="11816" max="12032" width="9.140625" style="141"/>
    <col min="12033" max="12033" width="7.85546875" style="141" customWidth="1"/>
    <col min="12034" max="12034" width="11.85546875" style="141" customWidth="1"/>
    <col min="12035" max="12036" width="10" style="141" customWidth="1"/>
    <col min="12037" max="12037" width="9.42578125" style="141" customWidth="1"/>
    <col min="12038" max="12038" width="9.5703125" style="141" customWidth="1"/>
    <col min="12039" max="12039" width="8.85546875" style="141" customWidth="1"/>
    <col min="12040" max="12040" width="9.140625" style="141" customWidth="1"/>
    <col min="12041" max="12041" width="8.7109375" style="141" customWidth="1"/>
    <col min="12042" max="12042" width="8.85546875" style="141" customWidth="1"/>
    <col min="12043" max="12043" width="9.42578125" style="141" customWidth="1"/>
    <col min="12044" max="12044" width="8.85546875" style="141" customWidth="1"/>
    <col min="12045" max="12045" width="9.140625" style="141" customWidth="1"/>
    <col min="12046" max="12046" width="9.85546875" style="141" customWidth="1"/>
    <col min="12047" max="12047" width="8.85546875" style="141" customWidth="1"/>
    <col min="12048" max="12048" width="9.28515625" style="141" customWidth="1"/>
    <col min="12049" max="12049" width="9.85546875" style="141" customWidth="1"/>
    <col min="12050" max="12051" width="8.85546875" style="141" customWidth="1"/>
    <col min="12052" max="12052" width="9.7109375" style="141" customWidth="1"/>
    <col min="12053" max="12053" width="8.140625" style="141" customWidth="1"/>
    <col min="12054" max="12054" width="10.140625" style="141" bestFit="1" customWidth="1"/>
    <col min="12055" max="12055" width="9.140625" style="141"/>
    <col min="12056" max="12056" width="10.140625" style="141" bestFit="1" customWidth="1"/>
    <col min="12057" max="12057" width="8.85546875" style="141" customWidth="1"/>
    <col min="12058" max="12058" width="9.140625" style="141"/>
    <col min="12059" max="12059" width="8.85546875" style="141" customWidth="1"/>
    <col min="12060" max="12061" width="9.140625" style="141"/>
    <col min="12062" max="12062" width="9.140625" style="141" customWidth="1"/>
    <col min="12063" max="12063" width="9.140625" style="141"/>
    <col min="12064" max="12064" width="10.140625" style="141" customWidth="1"/>
    <col min="12065" max="12065" width="9.28515625" style="141" customWidth="1"/>
    <col min="12066" max="12066" width="9.140625" style="141"/>
    <col min="12067" max="12067" width="9.5703125" style="141" customWidth="1"/>
    <col min="12068" max="12068" width="9.42578125" style="141" customWidth="1"/>
    <col min="12069" max="12070" width="9.140625" style="141"/>
    <col min="12071" max="12071" width="8.140625" style="141" customWidth="1"/>
    <col min="12072" max="12288" width="9.140625" style="141"/>
    <col min="12289" max="12289" width="7.85546875" style="141" customWidth="1"/>
    <col min="12290" max="12290" width="11.85546875" style="141" customWidth="1"/>
    <col min="12291" max="12292" width="10" style="141" customWidth="1"/>
    <col min="12293" max="12293" width="9.42578125" style="141" customWidth="1"/>
    <col min="12294" max="12294" width="9.5703125" style="141" customWidth="1"/>
    <col min="12295" max="12295" width="8.85546875" style="141" customWidth="1"/>
    <col min="12296" max="12296" width="9.140625" style="141" customWidth="1"/>
    <col min="12297" max="12297" width="8.7109375" style="141" customWidth="1"/>
    <col min="12298" max="12298" width="8.85546875" style="141" customWidth="1"/>
    <col min="12299" max="12299" width="9.42578125" style="141" customWidth="1"/>
    <col min="12300" max="12300" width="8.85546875" style="141" customWidth="1"/>
    <col min="12301" max="12301" width="9.140625" style="141" customWidth="1"/>
    <col min="12302" max="12302" width="9.85546875" style="141" customWidth="1"/>
    <col min="12303" max="12303" width="8.85546875" style="141" customWidth="1"/>
    <col min="12304" max="12304" width="9.28515625" style="141" customWidth="1"/>
    <col min="12305" max="12305" width="9.85546875" style="141" customWidth="1"/>
    <col min="12306" max="12307" width="8.85546875" style="141" customWidth="1"/>
    <col min="12308" max="12308" width="9.7109375" style="141" customWidth="1"/>
    <col min="12309" max="12309" width="8.140625" style="141" customWidth="1"/>
    <col min="12310" max="12310" width="10.140625" style="141" bestFit="1" customWidth="1"/>
    <col min="12311" max="12311" width="9.140625" style="141"/>
    <col min="12312" max="12312" width="10.140625" style="141" bestFit="1" customWidth="1"/>
    <col min="12313" max="12313" width="8.85546875" style="141" customWidth="1"/>
    <col min="12314" max="12314" width="9.140625" style="141"/>
    <col min="12315" max="12315" width="8.85546875" style="141" customWidth="1"/>
    <col min="12316" max="12317" width="9.140625" style="141"/>
    <col min="12318" max="12318" width="9.140625" style="141" customWidth="1"/>
    <col min="12319" max="12319" width="9.140625" style="141"/>
    <col min="12320" max="12320" width="10.140625" style="141" customWidth="1"/>
    <col min="12321" max="12321" width="9.28515625" style="141" customWidth="1"/>
    <col min="12322" max="12322" width="9.140625" style="141"/>
    <col min="12323" max="12323" width="9.5703125" style="141" customWidth="1"/>
    <col min="12324" max="12324" width="9.42578125" style="141" customWidth="1"/>
    <col min="12325" max="12326" width="9.140625" style="141"/>
    <col min="12327" max="12327" width="8.140625" style="141" customWidth="1"/>
    <col min="12328" max="12544" width="9.140625" style="141"/>
    <col min="12545" max="12545" width="7.85546875" style="141" customWidth="1"/>
    <col min="12546" max="12546" width="11.85546875" style="141" customWidth="1"/>
    <col min="12547" max="12548" width="10" style="141" customWidth="1"/>
    <col min="12549" max="12549" width="9.42578125" style="141" customWidth="1"/>
    <col min="12550" max="12550" width="9.5703125" style="141" customWidth="1"/>
    <col min="12551" max="12551" width="8.85546875" style="141" customWidth="1"/>
    <col min="12552" max="12552" width="9.140625" style="141" customWidth="1"/>
    <col min="12553" max="12553" width="8.7109375" style="141" customWidth="1"/>
    <col min="12554" max="12554" width="8.85546875" style="141" customWidth="1"/>
    <col min="12555" max="12555" width="9.42578125" style="141" customWidth="1"/>
    <col min="12556" max="12556" width="8.85546875" style="141" customWidth="1"/>
    <col min="12557" max="12557" width="9.140625" style="141" customWidth="1"/>
    <col min="12558" max="12558" width="9.85546875" style="141" customWidth="1"/>
    <col min="12559" max="12559" width="8.85546875" style="141" customWidth="1"/>
    <col min="12560" max="12560" width="9.28515625" style="141" customWidth="1"/>
    <col min="12561" max="12561" width="9.85546875" style="141" customWidth="1"/>
    <col min="12562" max="12563" width="8.85546875" style="141" customWidth="1"/>
    <col min="12564" max="12564" width="9.7109375" style="141" customWidth="1"/>
    <col min="12565" max="12565" width="8.140625" style="141" customWidth="1"/>
    <col min="12566" max="12566" width="10.140625" style="141" bestFit="1" customWidth="1"/>
    <col min="12567" max="12567" width="9.140625" style="141"/>
    <col min="12568" max="12568" width="10.140625" style="141" bestFit="1" customWidth="1"/>
    <col min="12569" max="12569" width="8.85546875" style="141" customWidth="1"/>
    <col min="12570" max="12570" width="9.140625" style="141"/>
    <col min="12571" max="12571" width="8.85546875" style="141" customWidth="1"/>
    <col min="12572" max="12573" width="9.140625" style="141"/>
    <col min="12574" max="12574" width="9.140625" style="141" customWidth="1"/>
    <col min="12575" max="12575" width="9.140625" style="141"/>
    <col min="12576" max="12576" width="10.140625" style="141" customWidth="1"/>
    <col min="12577" max="12577" width="9.28515625" style="141" customWidth="1"/>
    <col min="12578" max="12578" width="9.140625" style="141"/>
    <col min="12579" max="12579" width="9.5703125" style="141" customWidth="1"/>
    <col min="12580" max="12580" width="9.42578125" style="141" customWidth="1"/>
    <col min="12581" max="12582" width="9.140625" style="141"/>
    <col min="12583" max="12583" width="8.140625" style="141" customWidth="1"/>
    <col min="12584" max="12800" width="9.140625" style="141"/>
    <col min="12801" max="12801" width="7.85546875" style="141" customWidth="1"/>
    <col min="12802" max="12802" width="11.85546875" style="141" customWidth="1"/>
    <col min="12803" max="12804" width="10" style="141" customWidth="1"/>
    <col min="12805" max="12805" width="9.42578125" style="141" customWidth="1"/>
    <col min="12806" max="12806" width="9.5703125" style="141" customWidth="1"/>
    <col min="12807" max="12807" width="8.85546875" style="141" customWidth="1"/>
    <col min="12808" max="12808" width="9.140625" style="141" customWidth="1"/>
    <col min="12809" max="12809" width="8.7109375" style="141" customWidth="1"/>
    <col min="12810" max="12810" width="8.85546875" style="141" customWidth="1"/>
    <col min="12811" max="12811" width="9.42578125" style="141" customWidth="1"/>
    <col min="12812" max="12812" width="8.85546875" style="141" customWidth="1"/>
    <col min="12813" max="12813" width="9.140625" style="141" customWidth="1"/>
    <col min="12814" max="12814" width="9.85546875" style="141" customWidth="1"/>
    <col min="12815" max="12815" width="8.85546875" style="141" customWidth="1"/>
    <col min="12816" max="12816" width="9.28515625" style="141" customWidth="1"/>
    <col min="12817" max="12817" width="9.85546875" style="141" customWidth="1"/>
    <col min="12818" max="12819" width="8.85546875" style="141" customWidth="1"/>
    <col min="12820" max="12820" width="9.7109375" style="141" customWidth="1"/>
    <col min="12821" max="12821" width="8.140625" style="141" customWidth="1"/>
    <col min="12822" max="12822" width="10.140625" style="141" bestFit="1" customWidth="1"/>
    <col min="12823" max="12823" width="9.140625" style="141"/>
    <col min="12824" max="12824" width="10.140625" style="141" bestFit="1" customWidth="1"/>
    <col min="12825" max="12825" width="8.85546875" style="141" customWidth="1"/>
    <col min="12826" max="12826" width="9.140625" style="141"/>
    <col min="12827" max="12827" width="8.85546875" style="141" customWidth="1"/>
    <col min="12828" max="12829" width="9.140625" style="141"/>
    <col min="12830" max="12830" width="9.140625" style="141" customWidth="1"/>
    <col min="12831" max="12831" width="9.140625" style="141"/>
    <col min="12832" max="12832" width="10.140625" style="141" customWidth="1"/>
    <col min="12833" max="12833" width="9.28515625" style="141" customWidth="1"/>
    <col min="12834" max="12834" width="9.140625" style="141"/>
    <col min="12835" max="12835" width="9.5703125" style="141" customWidth="1"/>
    <col min="12836" max="12836" width="9.42578125" style="141" customWidth="1"/>
    <col min="12837" max="12838" width="9.140625" style="141"/>
    <col min="12839" max="12839" width="8.140625" style="141" customWidth="1"/>
    <col min="12840" max="13056" width="9.140625" style="141"/>
    <col min="13057" max="13057" width="7.85546875" style="141" customWidth="1"/>
    <col min="13058" max="13058" width="11.85546875" style="141" customWidth="1"/>
    <col min="13059" max="13060" width="10" style="141" customWidth="1"/>
    <col min="13061" max="13061" width="9.42578125" style="141" customWidth="1"/>
    <col min="13062" max="13062" width="9.5703125" style="141" customWidth="1"/>
    <col min="13063" max="13063" width="8.85546875" style="141" customWidth="1"/>
    <col min="13064" max="13064" width="9.140625" style="141" customWidth="1"/>
    <col min="13065" max="13065" width="8.7109375" style="141" customWidth="1"/>
    <col min="13066" max="13066" width="8.85546875" style="141" customWidth="1"/>
    <col min="13067" max="13067" width="9.42578125" style="141" customWidth="1"/>
    <col min="13068" max="13068" width="8.85546875" style="141" customWidth="1"/>
    <col min="13069" max="13069" width="9.140625" style="141" customWidth="1"/>
    <col min="13070" max="13070" width="9.85546875" style="141" customWidth="1"/>
    <col min="13071" max="13071" width="8.85546875" style="141" customWidth="1"/>
    <col min="13072" max="13072" width="9.28515625" style="141" customWidth="1"/>
    <col min="13073" max="13073" width="9.85546875" style="141" customWidth="1"/>
    <col min="13074" max="13075" width="8.85546875" style="141" customWidth="1"/>
    <col min="13076" max="13076" width="9.7109375" style="141" customWidth="1"/>
    <col min="13077" max="13077" width="8.140625" style="141" customWidth="1"/>
    <col min="13078" max="13078" width="10.140625" style="141" bestFit="1" customWidth="1"/>
    <col min="13079" max="13079" width="9.140625" style="141"/>
    <col min="13080" max="13080" width="10.140625" style="141" bestFit="1" customWidth="1"/>
    <col min="13081" max="13081" width="8.85546875" style="141" customWidth="1"/>
    <col min="13082" max="13082" width="9.140625" style="141"/>
    <col min="13083" max="13083" width="8.85546875" style="141" customWidth="1"/>
    <col min="13084" max="13085" width="9.140625" style="141"/>
    <col min="13086" max="13086" width="9.140625" style="141" customWidth="1"/>
    <col min="13087" max="13087" width="9.140625" style="141"/>
    <col min="13088" max="13088" width="10.140625" style="141" customWidth="1"/>
    <col min="13089" max="13089" width="9.28515625" style="141" customWidth="1"/>
    <col min="13090" max="13090" width="9.140625" style="141"/>
    <col min="13091" max="13091" width="9.5703125" style="141" customWidth="1"/>
    <col min="13092" max="13092" width="9.42578125" style="141" customWidth="1"/>
    <col min="13093" max="13094" width="9.140625" style="141"/>
    <col min="13095" max="13095" width="8.140625" style="141" customWidth="1"/>
    <col min="13096" max="13312" width="9.140625" style="141"/>
    <col min="13313" max="13313" width="7.85546875" style="141" customWidth="1"/>
    <col min="13314" max="13314" width="11.85546875" style="141" customWidth="1"/>
    <col min="13315" max="13316" width="10" style="141" customWidth="1"/>
    <col min="13317" max="13317" width="9.42578125" style="141" customWidth="1"/>
    <col min="13318" max="13318" width="9.5703125" style="141" customWidth="1"/>
    <col min="13319" max="13319" width="8.85546875" style="141" customWidth="1"/>
    <col min="13320" max="13320" width="9.140625" style="141" customWidth="1"/>
    <col min="13321" max="13321" width="8.7109375" style="141" customWidth="1"/>
    <col min="13322" max="13322" width="8.85546875" style="141" customWidth="1"/>
    <col min="13323" max="13323" width="9.42578125" style="141" customWidth="1"/>
    <col min="13324" max="13324" width="8.85546875" style="141" customWidth="1"/>
    <col min="13325" max="13325" width="9.140625" style="141" customWidth="1"/>
    <col min="13326" max="13326" width="9.85546875" style="141" customWidth="1"/>
    <col min="13327" max="13327" width="8.85546875" style="141" customWidth="1"/>
    <col min="13328" max="13328" width="9.28515625" style="141" customWidth="1"/>
    <col min="13329" max="13329" width="9.85546875" style="141" customWidth="1"/>
    <col min="13330" max="13331" width="8.85546875" style="141" customWidth="1"/>
    <col min="13332" max="13332" width="9.7109375" style="141" customWidth="1"/>
    <col min="13333" max="13333" width="8.140625" style="141" customWidth="1"/>
    <col min="13334" max="13334" width="10.140625" style="141" bestFit="1" customWidth="1"/>
    <col min="13335" max="13335" width="9.140625" style="141"/>
    <col min="13336" max="13336" width="10.140625" style="141" bestFit="1" customWidth="1"/>
    <col min="13337" max="13337" width="8.85546875" style="141" customWidth="1"/>
    <col min="13338" max="13338" width="9.140625" style="141"/>
    <col min="13339" max="13339" width="8.85546875" style="141" customWidth="1"/>
    <col min="13340" max="13341" width="9.140625" style="141"/>
    <col min="13342" max="13342" width="9.140625" style="141" customWidth="1"/>
    <col min="13343" max="13343" width="9.140625" style="141"/>
    <col min="13344" max="13344" width="10.140625" style="141" customWidth="1"/>
    <col min="13345" max="13345" width="9.28515625" style="141" customWidth="1"/>
    <col min="13346" max="13346" width="9.140625" style="141"/>
    <col min="13347" max="13347" width="9.5703125" style="141" customWidth="1"/>
    <col min="13348" max="13348" width="9.42578125" style="141" customWidth="1"/>
    <col min="13349" max="13350" width="9.140625" style="141"/>
    <col min="13351" max="13351" width="8.140625" style="141" customWidth="1"/>
    <col min="13352" max="13568" width="9.140625" style="141"/>
    <col min="13569" max="13569" width="7.85546875" style="141" customWidth="1"/>
    <col min="13570" max="13570" width="11.85546875" style="141" customWidth="1"/>
    <col min="13571" max="13572" width="10" style="141" customWidth="1"/>
    <col min="13573" max="13573" width="9.42578125" style="141" customWidth="1"/>
    <col min="13574" max="13574" width="9.5703125" style="141" customWidth="1"/>
    <col min="13575" max="13575" width="8.85546875" style="141" customWidth="1"/>
    <col min="13576" max="13576" width="9.140625" style="141" customWidth="1"/>
    <col min="13577" max="13577" width="8.7109375" style="141" customWidth="1"/>
    <col min="13578" max="13578" width="8.85546875" style="141" customWidth="1"/>
    <col min="13579" max="13579" width="9.42578125" style="141" customWidth="1"/>
    <col min="13580" max="13580" width="8.85546875" style="141" customWidth="1"/>
    <col min="13581" max="13581" width="9.140625" style="141" customWidth="1"/>
    <col min="13582" max="13582" width="9.85546875" style="141" customWidth="1"/>
    <col min="13583" max="13583" width="8.85546875" style="141" customWidth="1"/>
    <col min="13584" max="13584" width="9.28515625" style="141" customWidth="1"/>
    <col min="13585" max="13585" width="9.85546875" style="141" customWidth="1"/>
    <col min="13586" max="13587" width="8.85546875" style="141" customWidth="1"/>
    <col min="13588" max="13588" width="9.7109375" style="141" customWidth="1"/>
    <col min="13589" max="13589" width="8.140625" style="141" customWidth="1"/>
    <col min="13590" max="13590" width="10.140625" style="141" bestFit="1" customWidth="1"/>
    <col min="13591" max="13591" width="9.140625" style="141"/>
    <col min="13592" max="13592" width="10.140625" style="141" bestFit="1" customWidth="1"/>
    <col min="13593" max="13593" width="8.85546875" style="141" customWidth="1"/>
    <col min="13594" max="13594" width="9.140625" style="141"/>
    <col min="13595" max="13595" width="8.85546875" style="141" customWidth="1"/>
    <col min="13596" max="13597" width="9.140625" style="141"/>
    <col min="13598" max="13598" width="9.140625" style="141" customWidth="1"/>
    <col min="13599" max="13599" width="9.140625" style="141"/>
    <col min="13600" max="13600" width="10.140625" style="141" customWidth="1"/>
    <col min="13601" max="13601" width="9.28515625" style="141" customWidth="1"/>
    <col min="13602" max="13602" width="9.140625" style="141"/>
    <col min="13603" max="13603" width="9.5703125" style="141" customWidth="1"/>
    <col min="13604" max="13604" width="9.42578125" style="141" customWidth="1"/>
    <col min="13605" max="13606" width="9.140625" style="141"/>
    <col min="13607" max="13607" width="8.140625" style="141" customWidth="1"/>
    <col min="13608" max="13824" width="9.140625" style="141"/>
    <col min="13825" max="13825" width="7.85546875" style="141" customWidth="1"/>
    <col min="13826" max="13826" width="11.85546875" style="141" customWidth="1"/>
    <col min="13827" max="13828" width="10" style="141" customWidth="1"/>
    <col min="13829" max="13829" width="9.42578125" style="141" customWidth="1"/>
    <col min="13830" max="13830" width="9.5703125" style="141" customWidth="1"/>
    <col min="13831" max="13831" width="8.85546875" style="141" customWidth="1"/>
    <col min="13832" max="13832" width="9.140625" style="141" customWidth="1"/>
    <col min="13833" max="13833" width="8.7109375" style="141" customWidth="1"/>
    <col min="13834" max="13834" width="8.85546875" style="141" customWidth="1"/>
    <col min="13835" max="13835" width="9.42578125" style="141" customWidth="1"/>
    <col min="13836" max="13836" width="8.85546875" style="141" customWidth="1"/>
    <col min="13837" max="13837" width="9.140625" style="141" customWidth="1"/>
    <col min="13838" max="13838" width="9.85546875" style="141" customWidth="1"/>
    <col min="13839" max="13839" width="8.85546875" style="141" customWidth="1"/>
    <col min="13840" max="13840" width="9.28515625" style="141" customWidth="1"/>
    <col min="13841" max="13841" width="9.85546875" style="141" customWidth="1"/>
    <col min="13842" max="13843" width="8.85546875" style="141" customWidth="1"/>
    <col min="13844" max="13844" width="9.7109375" style="141" customWidth="1"/>
    <col min="13845" max="13845" width="8.140625" style="141" customWidth="1"/>
    <col min="13846" max="13846" width="10.140625" style="141" bestFit="1" customWidth="1"/>
    <col min="13847" max="13847" width="9.140625" style="141"/>
    <col min="13848" max="13848" width="10.140625" style="141" bestFit="1" customWidth="1"/>
    <col min="13849" max="13849" width="8.85546875" style="141" customWidth="1"/>
    <col min="13850" max="13850" width="9.140625" style="141"/>
    <col min="13851" max="13851" width="8.85546875" style="141" customWidth="1"/>
    <col min="13852" max="13853" width="9.140625" style="141"/>
    <col min="13854" max="13854" width="9.140625" style="141" customWidth="1"/>
    <col min="13855" max="13855" width="9.140625" style="141"/>
    <col min="13856" max="13856" width="10.140625" style="141" customWidth="1"/>
    <col min="13857" max="13857" width="9.28515625" style="141" customWidth="1"/>
    <col min="13858" max="13858" width="9.140625" style="141"/>
    <col min="13859" max="13859" width="9.5703125" style="141" customWidth="1"/>
    <col min="13860" max="13860" width="9.42578125" style="141" customWidth="1"/>
    <col min="13861" max="13862" width="9.140625" style="141"/>
    <col min="13863" max="13863" width="8.140625" style="141" customWidth="1"/>
    <col min="13864" max="14080" width="9.140625" style="141"/>
    <col min="14081" max="14081" width="7.85546875" style="141" customWidth="1"/>
    <col min="14082" max="14082" width="11.85546875" style="141" customWidth="1"/>
    <col min="14083" max="14084" width="10" style="141" customWidth="1"/>
    <col min="14085" max="14085" width="9.42578125" style="141" customWidth="1"/>
    <col min="14086" max="14086" width="9.5703125" style="141" customWidth="1"/>
    <col min="14087" max="14087" width="8.85546875" style="141" customWidth="1"/>
    <col min="14088" max="14088" width="9.140625" style="141" customWidth="1"/>
    <col min="14089" max="14089" width="8.7109375" style="141" customWidth="1"/>
    <col min="14090" max="14090" width="8.85546875" style="141" customWidth="1"/>
    <col min="14091" max="14091" width="9.42578125" style="141" customWidth="1"/>
    <col min="14092" max="14092" width="8.85546875" style="141" customWidth="1"/>
    <col min="14093" max="14093" width="9.140625" style="141" customWidth="1"/>
    <col min="14094" max="14094" width="9.85546875" style="141" customWidth="1"/>
    <col min="14095" max="14095" width="8.85546875" style="141" customWidth="1"/>
    <col min="14096" max="14096" width="9.28515625" style="141" customWidth="1"/>
    <col min="14097" max="14097" width="9.85546875" style="141" customWidth="1"/>
    <col min="14098" max="14099" width="8.85546875" style="141" customWidth="1"/>
    <col min="14100" max="14100" width="9.7109375" style="141" customWidth="1"/>
    <col min="14101" max="14101" width="8.140625" style="141" customWidth="1"/>
    <col min="14102" max="14102" width="10.140625" style="141" bestFit="1" customWidth="1"/>
    <col min="14103" max="14103" width="9.140625" style="141"/>
    <col min="14104" max="14104" width="10.140625" style="141" bestFit="1" customWidth="1"/>
    <col min="14105" max="14105" width="8.85546875" style="141" customWidth="1"/>
    <col min="14106" max="14106" width="9.140625" style="141"/>
    <col min="14107" max="14107" width="8.85546875" style="141" customWidth="1"/>
    <col min="14108" max="14109" width="9.140625" style="141"/>
    <col min="14110" max="14110" width="9.140625" style="141" customWidth="1"/>
    <col min="14111" max="14111" width="9.140625" style="141"/>
    <col min="14112" max="14112" width="10.140625" style="141" customWidth="1"/>
    <col min="14113" max="14113" width="9.28515625" style="141" customWidth="1"/>
    <col min="14114" max="14114" width="9.140625" style="141"/>
    <col min="14115" max="14115" width="9.5703125" style="141" customWidth="1"/>
    <col min="14116" max="14116" width="9.42578125" style="141" customWidth="1"/>
    <col min="14117" max="14118" width="9.140625" style="141"/>
    <col min="14119" max="14119" width="8.140625" style="141" customWidth="1"/>
    <col min="14120" max="14336" width="9.140625" style="141"/>
    <col min="14337" max="14337" width="7.85546875" style="141" customWidth="1"/>
    <col min="14338" max="14338" width="11.85546875" style="141" customWidth="1"/>
    <col min="14339" max="14340" width="10" style="141" customWidth="1"/>
    <col min="14341" max="14341" width="9.42578125" style="141" customWidth="1"/>
    <col min="14342" max="14342" width="9.5703125" style="141" customWidth="1"/>
    <col min="14343" max="14343" width="8.85546875" style="141" customWidth="1"/>
    <col min="14344" max="14344" width="9.140625" style="141" customWidth="1"/>
    <col min="14345" max="14345" width="8.7109375" style="141" customWidth="1"/>
    <col min="14346" max="14346" width="8.85546875" style="141" customWidth="1"/>
    <col min="14347" max="14347" width="9.42578125" style="141" customWidth="1"/>
    <col min="14348" max="14348" width="8.85546875" style="141" customWidth="1"/>
    <col min="14349" max="14349" width="9.140625" style="141" customWidth="1"/>
    <col min="14350" max="14350" width="9.85546875" style="141" customWidth="1"/>
    <col min="14351" max="14351" width="8.85546875" style="141" customWidth="1"/>
    <col min="14352" max="14352" width="9.28515625" style="141" customWidth="1"/>
    <col min="14353" max="14353" width="9.85546875" style="141" customWidth="1"/>
    <col min="14354" max="14355" width="8.85546875" style="141" customWidth="1"/>
    <col min="14356" max="14356" width="9.7109375" style="141" customWidth="1"/>
    <col min="14357" max="14357" width="8.140625" style="141" customWidth="1"/>
    <col min="14358" max="14358" width="10.140625" style="141" bestFit="1" customWidth="1"/>
    <col min="14359" max="14359" width="9.140625" style="141"/>
    <col min="14360" max="14360" width="10.140625" style="141" bestFit="1" customWidth="1"/>
    <col min="14361" max="14361" width="8.85546875" style="141" customWidth="1"/>
    <col min="14362" max="14362" width="9.140625" style="141"/>
    <col min="14363" max="14363" width="8.85546875" style="141" customWidth="1"/>
    <col min="14364" max="14365" width="9.140625" style="141"/>
    <col min="14366" max="14366" width="9.140625" style="141" customWidth="1"/>
    <col min="14367" max="14367" width="9.140625" style="141"/>
    <col min="14368" max="14368" width="10.140625" style="141" customWidth="1"/>
    <col min="14369" max="14369" width="9.28515625" style="141" customWidth="1"/>
    <col min="14370" max="14370" width="9.140625" style="141"/>
    <col min="14371" max="14371" width="9.5703125" style="141" customWidth="1"/>
    <col min="14372" max="14372" width="9.42578125" style="141" customWidth="1"/>
    <col min="14373" max="14374" width="9.140625" style="141"/>
    <col min="14375" max="14375" width="8.140625" style="141" customWidth="1"/>
    <col min="14376" max="14592" width="9.140625" style="141"/>
    <col min="14593" max="14593" width="7.85546875" style="141" customWidth="1"/>
    <col min="14594" max="14594" width="11.85546875" style="141" customWidth="1"/>
    <col min="14595" max="14596" width="10" style="141" customWidth="1"/>
    <col min="14597" max="14597" width="9.42578125" style="141" customWidth="1"/>
    <col min="14598" max="14598" width="9.5703125" style="141" customWidth="1"/>
    <col min="14599" max="14599" width="8.85546875" style="141" customWidth="1"/>
    <col min="14600" max="14600" width="9.140625" style="141" customWidth="1"/>
    <col min="14601" max="14601" width="8.7109375" style="141" customWidth="1"/>
    <col min="14602" max="14602" width="8.85546875" style="141" customWidth="1"/>
    <col min="14603" max="14603" width="9.42578125" style="141" customWidth="1"/>
    <col min="14604" max="14604" width="8.85546875" style="141" customWidth="1"/>
    <col min="14605" max="14605" width="9.140625" style="141" customWidth="1"/>
    <col min="14606" max="14606" width="9.85546875" style="141" customWidth="1"/>
    <col min="14607" max="14607" width="8.85546875" style="141" customWidth="1"/>
    <col min="14608" max="14608" width="9.28515625" style="141" customWidth="1"/>
    <col min="14609" max="14609" width="9.85546875" style="141" customWidth="1"/>
    <col min="14610" max="14611" width="8.85546875" style="141" customWidth="1"/>
    <col min="14612" max="14612" width="9.7109375" style="141" customWidth="1"/>
    <col min="14613" max="14613" width="8.140625" style="141" customWidth="1"/>
    <col min="14614" max="14614" width="10.140625" style="141" bestFit="1" customWidth="1"/>
    <col min="14615" max="14615" width="9.140625" style="141"/>
    <col min="14616" max="14616" width="10.140625" style="141" bestFit="1" customWidth="1"/>
    <col min="14617" max="14617" width="8.85546875" style="141" customWidth="1"/>
    <col min="14618" max="14618" width="9.140625" style="141"/>
    <col min="14619" max="14619" width="8.85546875" style="141" customWidth="1"/>
    <col min="14620" max="14621" width="9.140625" style="141"/>
    <col min="14622" max="14622" width="9.140625" style="141" customWidth="1"/>
    <col min="14623" max="14623" width="9.140625" style="141"/>
    <col min="14624" max="14624" width="10.140625" style="141" customWidth="1"/>
    <col min="14625" max="14625" width="9.28515625" style="141" customWidth="1"/>
    <col min="14626" max="14626" width="9.140625" style="141"/>
    <col min="14627" max="14627" width="9.5703125" style="141" customWidth="1"/>
    <col min="14628" max="14628" width="9.42578125" style="141" customWidth="1"/>
    <col min="14629" max="14630" width="9.140625" style="141"/>
    <col min="14631" max="14631" width="8.140625" style="141" customWidth="1"/>
    <col min="14632" max="14848" width="9.140625" style="141"/>
    <col min="14849" max="14849" width="7.85546875" style="141" customWidth="1"/>
    <col min="14850" max="14850" width="11.85546875" style="141" customWidth="1"/>
    <col min="14851" max="14852" width="10" style="141" customWidth="1"/>
    <col min="14853" max="14853" width="9.42578125" style="141" customWidth="1"/>
    <col min="14854" max="14854" width="9.5703125" style="141" customWidth="1"/>
    <col min="14855" max="14855" width="8.85546875" style="141" customWidth="1"/>
    <col min="14856" max="14856" width="9.140625" style="141" customWidth="1"/>
    <col min="14857" max="14857" width="8.7109375" style="141" customWidth="1"/>
    <col min="14858" max="14858" width="8.85546875" style="141" customWidth="1"/>
    <col min="14859" max="14859" width="9.42578125" style="141" customWidth="1"/>
    <col min="14860" max="14860" width="8.85546875" style="141" customWidth="1"/>
    <col min="14861" max="14861" width="9.140625" style="141" customWidth="1"/>
    <col min="14862" max="14862" width="9.85546875" style="141" customWidth="1"/>
    <col min="14863" max="14863" width="8.85546875" style="141" customWidth="1"/>
    <col min="14864" max="14864" width="9.28515625" style="141" customWidth="1"/>
    <col min="14865" max="14865" width="9.85546875" style="141" customWidth="1"/>
    <col min="14866" max="14867" width="8.85546875" style="141" customWidth="1"/>
    <col min="14868" max="14868" width="9.7109375" style="141" customWidth="1"/>
    <col min="14869" max="14869" width="8.140625" style="141" customWidth="1"/>
    <col min="14870" max="14870" width="10.140625" style="141" bestFit="1" customWidth="1"/>
    <col min="14871" max="14871" width="9.140625" style="141"/>
    <col min="14872" max="14872" width="10.140625" style="141" bestFit="1" customWidth="1"/>
    <col min="14873" max="14873" width="8.85546875" style="141" customWidth="1"/>
    <col min="14874" max="14874" width="9.140625" style="141"/>
    <col min="14875" max="14875" width="8.85546875" style="141" customWidth="1"/>
    <col min="14876" max="14877" width="9.140625" style="141"/>
    <col min="14878" max="14878" width="9.140625" style="141" customWidth="1"/>
    <col min="14879" max="14879" width="9.140625" style="141"/>
    <col min="14880" max="14880" width="10.140625" style="141" customWidth="1"/>
    <col min="14881" max="14881" width="9.28515625" style="141" customWidth="1"/>
    <col min="14882" max="14882" width="9.140625" style="141"/>
    <col min="14883" max="14883" width="9.5703125" style="141" customWidth="1"/>
    <col min="14884" max="14884" width="9.42578125" style="141" customWidth="1"/>
    <col min="14885" max="14886" width="9.140625" style="141"/>
    <col min="14887" max="14887" width="8.140625" style="141" customWidth="1"/>
    <col min="14888" max="15104" width="9.140625" style="141"/>
    <col min="15105" max="15105" width="7.85546875" style="141" customWidth="1"/>
    <col min="15106" max="15106" width="11.85546875" style="141" customWidth="1"/>
    <col min="15107" max="15108" width="10" style="141" customWidth="1"/>
    <col min="15109" max="15109" width="9.42578125" style="141" customWidth="1"/>
    <col min="15110" max="15110" width="9.5703125" style="141" customWidth="1"/>
    <col min="15111" max="15111" width="8.85546875" style="141" customWidth="1"/>
    <col min="15112" max="15112" width="9.140625" style="141" customWidth="1"/>
    <col min="15113" max="15113" width="8.7109375" style="141" customWidth="1"/>
    <col min="15114" max="15114" width="8.85546875" style="141" customWidth="1"/>
    <col min="15115" max="15115" width="9.42578125" style="141" customWidth="1"/>
    <col min="15116" max="15116" width="8.85546875" style="141" customWidth="1"/>
    <col min="15117" max="15117" width="9.140625" style="141" customWidth="1"/>
    <col min="15118" max="15118" width="9.85546875" style="141" customWidth="1"/>
    <col min="15119" max="15119" width="8.85546875" style="141" customWidth="1"/>
    <col min="15120" max="15120" width="9.28515625" style="141" customWidth="1"/>
    <col min="15121" max="15121" width="9.85546875" style="141" customWidth="1"/>
    <col min="15122" max="15123" width="8.85546875" style="141" customWidth="1"/>
    <col min="15124" max="15124" width="9.7109375" style="141" customWidth="1"/>
    <col min="15125" max="15125" width="8.140625" style="141" customWidth="1"/>
    <col min="15126" max="15126" width="10.140625" style="141" bestFit="1" customWidth="1"/>
    <col min="15127" max="15127" width="9.140625" style="141"/>
    <col min="15128" max="15128" width="10.140625" style="141" bestFit="1" customWidth="1"/>
    <col min="15129" max="15129" width="8.85546875" style="141" customWidth="1"/>
    <col min="15130" max="15130" width="9.140625" style="141"/>
    <col min="15131" max="15131" width="8.85546875" style="141" customWidth="1"/>
    <col min="15132" max="15133" width="9.140625" style="141"/>
    <col min="15134" max="15134" width="9.140625" style="141" customWidth="1"/>
    <col min="15135" max="15135" width="9.140625" style="141"/>
    <col min="15136" max="15136" width="10.140625" style="141" customWidth="1"/>
    <col min="15137" max="15137" width="9.28515625" style="141" customWidth="1"/>
    <col min="15138" max="15138" width="9.140625" style="141"/>
    <col min="15139" max="15139" width="9.5703125" style="141" customWidth="1"/>
    <col min="15140" max="15140" width="9.42578125" style="141" customWidth="1"/>
    <col min="15141" max="15142" width="9.140625" style="141"/>
    <col min="15143" max="15143" width="8.140625" style="141" customWidth="1"/>
    <col min="15144" max="15360" width="9.140625" style="141"/>
    <col min="15361" max="15361" width="7.85546875" style="141" customWidth="1"/>
    <col min="15362" max="15362" width="11.85546875" style="141" customWidth="1"/>
    <col min="15363" max="15364" width="10" style="141" customWidth="1"/>
    <col min="15365" max="15365" width="9.42578125" style="141" customWidth="1"/>
    <col min="15366" max="15366" width="9.5703125" style="141" customWidth="1"/>
    <col min="15367" max="15367" width="8.85546875" style="141" customWidth="1"/>
    <col min="15368" max="15368" width="9.140625" style="141" customWidth="1"/>
    <col min="15369" max="15369" width="8.7109375" style="141" customWidth="1"/>
    <col min="15370" max="15370" width="8.85546875" style="141" customWidth="1"/>
    <col min="15371" max="15371" width="9.42578125" style="141" customWidth="1"/>
    <col min="15372" max="15372" width="8.85546875" style="141" customWidth="1"/>
    <col min="15373" max="15373" width="9.140625" style="141" customWidth="1"/>
    <col min="15374" max="15374" width="9.85546875" style="141" customWidth="1"/>
    <col min="15375" max="15375" width="8.85546875" style="141" customWidth="1"/>
    <col min="15376" max="15376" width="9.28515625" style="141" customWidth="1"/>
    <col min="15377" max="15377" width="9.85546875" style="141" customWidth="1"/>
    <col min="15378" max="15379" width="8.85546875" style="141" customWidth="1"/>
    <col min="15380" max="15380" width="9.7109375" style="141" customWidth="1"/>
    <col min="15381" max="15381" width="8.140625" style="141" customWidth="1"/>
    <col min="15382" max="15382" width="10.140625" style="141" bestFit="1" customWidth="1"/>
    <col min="15383" max="15383" width="9.140625" style="141"/>
    <col min="15384" max="15384" width="10.140625" style="141" bestFit="1" customWidth="1"/>
    <col min="15385" max="15385" width="8.85546875" style="141" customWidth="1"/>
    <col min="15386" max="15386" width="9.140625" style="141"/>
    <col min="15387" max="15387" width="8.85546875" style="141" customWidth="1"/>
    <col min="15388" max="15389" width="9.140625" style="141"/>
    <col min="15390" max="15390" width="9.140625" style="141" customWidth="1"/>
    <col min="15391" max="15391" width="9.140625" style="141"/>
    <col min="15392" max="15392" width="10.140625" style="141" customWidth="1"/>
    <col min="15393" max="15393" width="9.28515625" style="141" customWidth="1"/>
    <col min="15394" max="15394" width="9.140625" style="141"/>
    <col min="15395" max="15395" width="9.5703125" style="141" customWidth="1"/>
    <col min="15396" max="15396" width="9.42578125" style="141" customWidth="1"/>
    <col min="15397" max="15398" width="9.140625" style="141"/>
    <col min="15399" max="15399" width="8.140625" style="141" customWidth="1"/>
    <col min="15400" max="15616" width="9.140625" style="141"/>
    <col min="15617" max="15617" width="7.85546875" style="141" customWidth="1"/>
    <col min="15618" max="15618" width="11.85546875" style="141" customWidth="1"/>
    <col min="15619" max="15620" width="10" style="141" customWidth="1"/>
    <col min="15621" max="15621" width="9.42578125" style="141" customWidth="1"/>
    <col min="15622" max="15622" width="9.5703125" style="141" customWidth="1"/>
    <col min="15623" max="15623" width="8.85546875" style="141" customWidth="1"/>
    <col min="15624" max="15624" width="9.140625" style="141" customWidth="1"/>
    <col min="15625" max="15625" width="8.7109375" style="141" customWidth="1"/>
    <col min="15626" max="15626" width="8.85546875" style="141" customWidth="1"/>
    <col min="15627" max="15627" width="9.42578125" style="141" customWidth="1"/>
    <col min="15628" max="15628" width="8.85546875" style="141" customWidth="1"/>
    <col min="15629" max="15629" width="9.140625" style="141" customWidth="1"/>
    <col min="15630" max="15630" width="9.85546875" style="141" customWidth="1"/>
    <col min="15631" max="15631" width="8.85546875" style="141" customWidth="1"/>
    <col min="15632" max="15632" width="9.28515625" style="141" customWidth="1"/>
    <col min="15633" max="15633" width="9.85546875" style="141" customWidth="1"/>
    <col min="15634" max="15635" width="8.85546875" style="141" customWidth="1"/>
    <col min="15636" max="15636" width="9.7109375" style="141" customWidth="1"/>
    <col min="15637" max="15637" width="8.140625" style="141" customWidth="1"/>
    <col min="15638" max="15638" width="10.140625" style="141" bestFit="1" customWidth="1"/>
    <col min="15639" max="15639" width="9.140625" style="141"/>
    <col min="15640" max="15640" width="10.140625" style="141" bestFit="1" customWidth="1"/>
    <col min="15641" max="15641" width="8.85546875" style="141" customWidth="1"/>
    <col min="15642" max="15642" width="9.140625" style="141"/>
    <col min="15643" max="15643" width="8.85546875" style="141" customWidth="1"/>
    <col min="15644" max="15645" width="9.140625" style="141"/>
    <col min="15646" max="15646" width="9.140625" style="141" customWidth="1"/>
    <col min="15647" max="15647" width="9.140625" style="141"/>
    <col min="15648" max="15648" width="10.140625" style="141" customWidth="1"/>
    <col min="15649" max="15649" width="9.28515625" style="141" customWidth="1"/>
    <col min="15650" max="15650" width="9.140625" style="141"/>
    <col min="15651" max="15651" width="9.5703125" style="141" customWidth="1"/>
    <col min="15652" max="15652" width="9.42578125" style="141" customWidth="1"/>
    <col min="15653" max="15654" width="9.140625" style="141"/>
    <col min="15655" max="15655" width="8.140625" style="141" customWidth="1"/>
    <col min="15656" max="15872" width="9.140625" style="141"/>
    <col min="15873" max="15873" width="7.85546875" style="141" customWidth="1"/>
    <col min="15874" max="15874" width="11.85546875" style="141" customWidth="1"/>
    <col min="15875" max="15876" width="10" style="141" customWidth="1"/>
    <col min="15877" max="15877" width="9.42578125" style="141" customWidth="1"/>
    <col min="15878" max="15878" width="9.5703125" style="141" customWidth="1"/>
    <col min="15879" max="15879" width="8.85546875" style="141" customWidth="1"/>
    <col min="15880" max="15880" width="9.140625" style="141" customWidth="1"/>
    <col min="15881" max="15881" width="8.7109375" style="141" customWidth="1"/>
    <col min="15882" max="15882" width="8.85546875" style="141" customWidth="1"/>
    <col min="15883" max="15883" width="9.42578125" style="141" customWidth="1"/>
    <col min="15884" max="15884" width="8.85546875" style="141" customWidth="1"/>
    <col min="15885" max="15885" width="9.140625" style="141" customWidth="1"/>
    <col min="15886" max="15886" width="9.85546875" style="141" customWidth="1"/>
    <col min="15887" max="15887" width="8.85546875" style="141" customWidth="1"/>
    <col min="15888" max="15888" width="9.28515625" style="141" customWidth="1"/>
    <col min="15889" max="15889" width="9.85546875" style="141" customWidth="1"/>
    <col min="15890" max="15891" width="8.85546875" style="141" customWidth="1"/>
    <col min="15892" max="15892" width="9.7109375" style="141" customWidth="1"/>
    <col min="15893" max="15893" width="8.140625" style="141" customWidth="1"/>
    <col min="15894" max="15894" width="10.140625" style="141" bestFit="1" customWidth="1"/>
    <col min="15895" max="15895" width="9.140625" style="141"/>
    <col min="15896" max="15896" width="10.140625" style="141" bestFit="1" customWidth="1"/>
    <col min="15897" max="15897" width="8.85546875" style="141" customWidth="1"/>
    <col min="15898" max="15898" width="9.140625" style="141"/>
    <col min="15899" max="15899" width="8.85546875" style="141" customWidth="1"/>
    <col min="15900" max="15901" width="9.140625" style="141"/>
    <col min="15902" max="15902" width="9.140625" style="141" customWidth="1"/>
    <col min="15903" max="15903" width="9.140625" style="141"/>
    <col min="15904" max="15904" width="10.140625" style="141" customWidth="1"/>
    <col min="15905" max="15905" width="9.28515625" style="141" customWidth="1"/>
    <col min="15906" max="15906" width="9.140625" style="141"/>
    <col min="15907" max="15907" width="9.5703125" style="141" customWidth="1"/>
    <col min="15908" max="15908" width="9.42578125" style="141" customWidth="1"/>
    <col min="15909" max="15910" width="9.140625" style="141"/>
    <col min="15911" max="15911" width="8.140625" style="141" customWidth="1"/>
    <col min="15912" max="16128" width="9.140625" style="141"/>
    <col min="16129" max="16129" width="7.85546875" style="141" customWidth="1"/>
    <col min="16130" max="16130" width="11.85546875" style="141" customWidth="1"/>
    <col min="16131" max="16132" width="10" style="141" customWidth="1"/>
    <col min="16133" max="16133" width="9.42578125" style="141" customWidth="1"/>
    <col min="16134" max="16134" width="9.5703125" style="141" customWidth="1"/>
    <col min="16135" max="16135" width="8.85546875" style="141" customWidth="1"/>
    <col min="16136" max="16136" width="9.140625" style="141" customWidth="1"/>
    <col min="16137" max="16137" width="8.7109375" style="141" customWidth="1"/>
    <col min="16138" max="16138" width="8.85546875" style="141" customWidth="1"/>
    <col min="16139" max="16139" width="9.42578125" style="141" customWidth="1"/>
    <col min="16140" max="16140" width="8.85546875" style="141" customWidth="1"/>
    <col min="16141" max="16141" width="9.140625" style="141" customWidth="1"/>
    <col min="16142" max="16142" width="9.85546875" style="141" customWidth="1"/>
    <col min="16143" max="16143" width="8.85546875" style="141" customWidth="1"/>
    <col min="16144" max="16144" width="9.28515625" style="141" customWidth="1"/>
    <col min="16145" max="16145" width="9.85546875" style="141" customWidth="1"/>
    <col min="16146" max="16147" width="8.85546875" style="141" customWidth="1"/>
    <col min="16148" max="16148" width="9.7109375" style="141" customWidth="1"/>
    <col min="16149" max="16149" width="8.140625" style="141" customWidth="1"/>
    <col min="16150" max="16150" width="10.140625" style="141" bestFit="1" customWidth="1"/>
    <col min="16151" max="16151" width="9.140625" style="141"/>
    <col min="16152" max="16152" width="10.140625" style="141" bestFit="1" customWidth="1"/>
    <col min="16153" max="16153" width="8.85546875" style="141" customWidth="1"/>
    <col min="16154" max="16154" width="9.140625" style="141"/>
    <col min="16155" max="16155" width="8.85546875" style="141" customWidth="1"/>
    <col min="16156" max="16157" width="9.140625" style="141"/>
    <col min="16158" max="16158" width="9.140625" style="141" customWidth="1"/>
    <col min="16159" max="16159" width="9.140625" style="141"/>
    <col min="16160" max="16160" width="10.140625" style="141" customWidth="1"/>
    <col min="16161" max="16161" width="9.28515625" style="141" customWidth="1"/>
    <col min="16162" max="16162" width="9.140625" style="141"/>
    <col min="16163" max="16163" width="9.5703125" style="141" customWidth="1"/>
    <col min="16164" max="16164" width="9.42578125" style="141" customWidth="1"/>
    <col min="16165" max="16166" width="9.140625" style="141"/>
    <col min="16167" max="16167" width="8.140625" style="141" customWidth="1"/>
    <col min="16168" max="16384" width="9.140625" style="141"/>
  </cols>
  <sheetData>
    <row r="1" spans="1:39">
      <c r="A1" s="142"/>
      <c r="B1" s="142"/>
      <c r="C1" s="142"/>
      <c r="D1" s="142"/>
      <c r="E1" s="142"/>
      <c r="F1" s="142"/>
      <c r="G1" s="142"/>
      <c r="H1" s="142"/>
      <c r="I1" s="142"/>
      <c r="J1" s="142"/>
      <c r="K1" s="142"/>
      <c r="L1" s="142"/>
      <c r="M1" s="142"/>
      <c r="N1" s="142"/>
      <c r="O1" s="142"/>
      <c r="P1" s="142"/>
      <c r="Q1" s="142"/>
      <c r="R1" s="142"/>
      <c r="S1" s="142"/>
      <c r="T1" s="142"/>
      <c r="U1" s="142"/>
    </row>
    <row r="2" spans="1:39">
      <c r="A2" s="144"/>
      <c r="B2" s="145"/>
      <c r="C2" s="145"/>
      <c r="D2" s="145"/>
      <c r="E2" s="145"/>
      <c r="F2" s="145"/>
      <c r="G2" s="145"/>
      <c r="H2" s="145"/>
      <c r="I2" s="145"/>
      <c r="J2" s="145"/>
      <c r="K2" s="145"/>
      <c r="L2" s="145"/>
      <c r="M2" s="145"/>
      <c r="N2" s="145"/>
      <c r="O2" s="145"/>
      <c r="P2" s="145"/>
      <c r="Q2" s="145"/>
      <c r="R2" s="145"/>
      <c r="S2" s="2215"/>
      <c r="T2" s="2215"/>
      <c r="U2" s="2215"/>
      <c r="AL2" s="2231" t="s">
        <v>310</v>
      </c>
      <c r="AM2" s="2231"/>
    </row>
    <row r="3" spans="1:39" ht="14.25" customHeight="1">
      <c r="A3" s="2151" t="s">
        <v>676</v>
      </c>
      <c r="B3" s="2151"/>
      <c r="C3" s="2151"/>
      <c r="D3" s="2151"/>
      <c r="E3" s="2151"/>
      <c r="F3" s="2151"/>
      <c r="G3" s="2151"/>
      <c r="H3" s="2151"/>
      <c r="I3" s="2151"/>
      <c r="J3" s="2151"/>
      <c r="K3" s="2151"/>
      <c r="L3" s="2151"/>
      <c r="M3" s="2151"/>
      <c r="N3" s="2151"/>
      <c r="O3" s="2151"/>
      <c r="P3" s="2151"/>
      <c r="Q3" s="2151"/>
      <c r="R3" s="2151"/>
      <c r="S3" s="2151"/>
      <c r="T3" s="2151"/>
      <c r="U3" s="2151"/>
      <c r="V3" s="2151"/>
      <c r="W3" s="2151"/>
      <c r="X3" s="2151"/>
      <c r="Y3" s="2151"/>
      <c r="Z3" s="2151"/>
      <c r="AA3" s="2151"/>
      <c r="AB3" s="2151"/>
      <c r="AC3" s="2151"/>
      <c r="AD3" s="2151"/>
      <c r="AE3" s="2151"/>
      <c r="AF3" s="2151"/>
      <c r="AG3" s="2151"/>
      <c r="AH3" s="2151"/>
      <c r="AI3" s="2151"/>
      <c r="AJ3" s="2151"/>
      <c r="AK3" s="2151"/>
      <c r="AL3" s="2151"/>
      <c r="AM3" s="2151"/>
    </row>
    <row r="4" spans="1:39" ht="15" thickBot="1">
      <c r="A4" s="577"/>
      <c r="B4" s="577"/>
      <c r="C4" s="577"/>
      <c r="D4" s="577"/>
      <c r="E4" s="577"/>
      <c r="F4" s="577"/>
      <c r="G4" s="577"/>
      <c r="H4" s="577"/>
      <c r="I4" s="577"/>
      <c r="J4" s="577"/>
      <c r="K4" s="577"/>
      <c r="L4" s="577"/>
      <c r="M4" s="577"/>
      <c r="N4" s="577"/>
      <c r="O4" s="577"/>
      <c r="P4" s="577"/>
      <c r="Q4" s="577"/>
      <c r="R4" s="577"/>
      <c r="S4" s="577"/>
      <c r="T4" s="577"/>
      <c r="U4" s="577"/>
      <c r="AK4" s="2232" t="s">
        <v>1</v>
      </c>
      <c r="AL4" s="2232"/>
      <c r="AM4" s="2232"/>
    </row>
    <row r="5" spans="1:39" ht="15" customHeight="1" thickBot="1">
      <c r="A5" s="2168" t="s">
        <v>273</v>
      </c>
      <c r="B5" s="2170" t="s">
        <v>263</v>
      </c>
      <c r="C5" s="2168" t="s">
        <v>6</v>
      </c>
      <c r="D5" s="2174" t="s">
        <v>6</v>
      </c>
      <c r="E5" s="2175"/>
      <c r="F5" s="2175"/>
      <c r="G5" s="2175"/>
      <c r="H5" s="2175"/>
      <c r="I5" s="2175"/>
      <c r="J5" s="2175"/>
      <c r="K5" s="2175"/>
      <c r="L5" s="2176"/>
      <c r="M5" s="2174" t="s">
        <v>657</v>
      </c>
      <c r="N5" s="2175"/>
      <c r="O5" s="2175"/>
      <c r="P5" s="2175"/>
      <c r="Q5" s="2175"/>
      <c r="R5" s="2175"/>
      <c r="S5" s="2175"/>
      <c r="T5" s="2175"/>
      <c r="U5" s="2176"/>
      <c r="V5" s="2174" t="s">
        <v>275</v>
      </c>
      <c r="W5" s="2175"/>
      <c r="X5" s="2175"/>
      <c r="Y5" s="2175"/>
      <c r="Z5" s="2175"/>
      <c r="AA5" s="2175"/>
      <c r="AB5" s="2175"/>
      <c r="AC5" s="2175"/>
      <c r="AD5" s="2176"/>
      <c r="AE5" s="2174" t="s">
        <v>276</v>
      </c>
      <c r="AF5" s="2175"/>
      <c r="AG5" s="2175"/>
      <c r="AH5" s="2175"/>
      <c r="AI5" s="2175"/>
      <c r="AJ5" s="2175"/>
      <c r="AK5" s="2175"/>
      <c r="AL5" s="2175"/>
      <c r="AM5" s="2176"/>
    </row>
    <row r="6" spans="1:39" ht="15" customHeight="1">
      <c r="A6" s="2169"/>
      <c r="B6" s="2171"/>
      <c r="C6" s="2169"/>
      <c r="D6" s="2177" t="s">
        <v>3</v>
      </c>
      <c r="E6" s="2178"/>
      <c r="F6" s="2179"/>
      <c r="G6" s="2177" t="s">
        <v>4</v>
      </c>
      <c r="H6" s="2178"/>
      <c r="I6" s="2179"/>
      <c r="J6" s="2177" t="s">
        <v>5</v>
      </c>
      <c r="K6" s="2178"/>
      <c r="L6" s="2179"/>
      <c r="M6" s="2177" t="s">
        <v>3</v>
      </c>
      <c r="N6" s="2178"/>
      <c r="O6" s="2179"/>
      <c r="P6" s="2177" t="s">
        <v>4</v>
      </c>
      <c r="Q6" s="2178"/>
      <c r="R6" s="2179"/>
      <c r="S6" s="2177" t="s">
        <v>5</v>
      </c>
      <c r="T6" s="2178"/>
      <c r="U6" s="2179"/>
      <c r="V6" s="2177" t="s">
        <v>3</v>
      </c>
      <c r="W6" s="2178"/>
      <c r="X6" s="2179"/>
      <c r="Y6" s="2177" t="s">
        <v>4</v>
      </c>
      <c r="Z6" s="2178"/>
      <c r="AA6" s="2179"/>
      <c r="AB6" s="2177" t="s">
        <v>5</v>
      </c>
      <c r="AC6" s="2178"/>
      <c r="AD6" s="2179"/>
      <c r="AE6" s="2177" t="s">
        <v>3</v>
      </c>
      <c r="AF6" s="2178"/>
      <c r="AG6" s="2179"/>
      <c r="AH6" s="2177" t="s">
        <v>4</v>
      </c>
      <c r="AI6" s="2178"/>
      <c r="AJ6" s="2179"/>
      <c r="AK6" s="2177" t="s">
        <v>5</v>
      </c>
      <c r="AL6" s="2178"/>
      <c r="AM6" s="2179"/>
    </row>
    <row r="7" spans="1:39" ht="60" customHeight="1" thickBot="1">
      <c r="A7" s="2169"/>
      <c r="B7" s="2172"/>
      <c r="C7" s="2173"/>
      <c r="D7" s="1585" t="s">
        <v>303</v>
      </c>
      <c r="E7" s="1586" t="s">
        <v>278</v>
      </c>
      <c r="F7" s="1587" t="s">
        <v>279</v>
      </c>
      <c r="G7" s="1585" t="s">
        <v>303</v>
      </c>
      <c r="H7" s="1586" t="s">
        <v>278</v>
      </c>
      <c r="I7" s="1587" t="s">
        <v>279</v>
      </c>
      <c r="J7" s="1585" t="s">
        <v>303</v>
      </c>
      <c r="K7" s="1586" t="s">
        <v>278</v>
      </c>
      <c r="L7" s="1587" t="s">
        <v>279</v>
      </c>
      <c r="M7" s="1585" t="s">
        <v>303</v>
      </c>
      <c r="N7" s="1586" t="s">
        <v>278</v>
      </c>
      <c r="O7" s="1587" t="s">
        <v>279</v>
      </c>
      <c r="P7" s="1585" t="s">
        <v>303</v>
      </c>
      <c r="Q7" s="1586" t="s">
        <v>278</v>
      </c>
      <c r="R7" s="1587" t="s">
        <v>279</v>
      </c>
      <c r="S7" s="1585" t="s">
        <v>303</v>
      </c>
      <c r="T7" s="1586" t="s">
        <v>278</v>
      </c>
      <c r="U7" s="1587" t="s">
        <v>279</v>
      </c>
      <c r="V7" s="1585" t="s">
        <v>303</v>
      </c>
      <c r="W7" s="1586" t="s">
        <v>278</v>
      </c>
      <c r="X7" s="1587" t="s">
        <v>279</v>
      </c>
      <c r="Y7" s="1585" t="s">
        <v>303</v>
      </c>
      <c r="Z7" s="1586" t="s">
        <v>278</v>
      </c>
      <c r="AA7" s="1587" t="s">
        <v>279</v>
      </c>
      <c r="AB7" s="1585" t="s">
        <v>303</v>
      </c>
      <c r="AC7" s="1586" t="s">
        <v>278</v>
      </c>
      <c r="AD7" s="1587" t="s">
        <v>279</v>
      </c>
      <c r="AE7" s="1585" t="s">
        <v>303</v>
      </c>
      <c r="AF7" s="1586" t="s">
        <v>278</v>
      </c>
      <c r="AG7" s="1587" t="s">
        <v>279</v>
      </c>
      <c r="AH7" s="1585" t="s">
        <v>303</v>
      </c>
      <c r="AI7" s="1586" t="s">
        <v>278</v>
      </c>
      <c r="AJ7" s="1587" t="s">
        <v>279</v>
      </c>
      <c r="AK7" s="1585" t="s">
        <v>303</v>
      </c>
      <c r="AL7" s="1586" t="s">
        <v>278</v>
      </c>
      <c r="AM7" s="1587" t="s">
        <v>279</v>
      </c>
    </row>
    <row r="8" spans="1:39" ht="28.5" customHeight="1">
      <c r="A8" s="2228" t="s">
        <v>368</v>
      </c>
      <c r="B8" s="676" t="s">
        <v>306</v>
      </c>
      <c r="C8" s="682">
        <v>76096.800000000003</v>
      </c>
      <c r="D8" s="689">
        <v>31018.035</v>
      </c>
      <c r="E8" s="684">
        <v>0.83399999999999996</v>
      </c>
      <c r="F8" s="685">
        <v>23669.62</v>
      </c>
      <c r="G8" s="686">
        <v>10095.944</v>
      </c>
      <c r="H8" s="687">
        <v>0</v>
      </c>
      <c r="I8" s="1149">
        <v>7651.3069999999998</v>
      </c>
      <c r="J8" s="686">
        <v>2628.7109999999998</v>
      </c>
      <c r="K8" s="684">
        <v>0</v>
      </c>
      <c r="L8" s="688">
        <v>1032.3489999999999</v>
      </c>
      <c r="M8" s="689">
        <v>14430.918</v>
      </c>
      <c r="N8" s="684">
        <v>0.83399999999999996</v>
      </c>
      <c r="O8" s="685">
        <v>8392.7469999999994</v>
      </c>
      <c r="P8" s="686">
        <v>5477.2870000000003</v>
      </c>
      <c r="Q8" s="684">
        <v>0</v>
      </c>
      <c r="R8" s="690">
        <v>2830.3319999999999</v>
      </c>
      <c r="S8" s="686">
        <v>1607.682</v>
      </c>
      <c r="T8" s="684">
        <v>0</v>
      </c>
      <c r="U8" s="690">
        <v>243.916</v>
      </c>
      <c r="V8" s="689">
        <v>14302.787</v>
      </c>
      <c r="W8" s="684">
        <v>0</v>
      </c>
      <c r="X8" s="685">
        <v>14019.481</v>
      </c>
      <c r="Y8" s="686">
        <v>4252.5169999999998</v>
      </c>
      <c r="Z8" s="684">
        <v>0</v>
      </c>
      <c r="AA8" s="690">
        <v>4444.1890000000003</v>
      </c>
      <c r="AB8" s="686">
        <v>854.09100000000001</v>
      </c>
      <c r="AC8" s="684">
        <v>0</v>
      </c>
      <c r="AD8" s="690">
        <v>594.97799999999995</v>
      </c>
      <c r="AE8" s="689">
        <v>2284.33</v>
      </c>
      <c r="AF8" s="684">
        <v>0</v>
      </c>
      <c r="AG8" s="685">
        <v>1257.3920000000001</v>
      </c>
      <c r="AH8" s="686">
        <v>366.14</v>
      </c>
      <c r="AI8" s="684">
        <v>0</v>
      </c>
      <c r="AJ8" s="690">
        <v>376.786</v>
      </c>
      <c r="AK8" s="686">
        <v>166.93799999999999</v>
      </c>
      <c r="AL8" s="684">
        <v>0</v>
      </c>
      <c r="AM8" s="690">
        <v>193.45500000000001</v>
      </c>
    </row>
    <row r="9" spans="1:39" ht="42" customHeight="1">
      <c r="A9" s="2229"/>
      <c r="B9" s="677" t="s">
        <v>674</v>
      </c>
      <c r="C9" s="692">
        <v>116888.129</v>
      </c>
      <c r="D9" s="693">
        <v>35300.254999999997</v>
      </c>
      <c r="E9" s="684">
        <v>745.37199999999996</v>
      </c>
      <c r="F9" s="690">
        <v>46591.447</v>
      </c>
      <c r="G9" s="688">
        <v>8424.491</v>
      </c>
      <c r="H9" s="694">
        <v>3562.0430000000001</v>
      </c>
      <c r="I9" s="695">
        <v>17899.253000000001</v>
      </c>
      <c r="J9" s="686">
        <v>2728.9169999999999</v>
      </c>
      <c r="K9" s="684">
        <v>110.776</v>
      </c>
      <c r="L9" s="688">
        <v>1525.575</v>
      </c>
      <c r="M9" s="693">
        <v>7305.3410000000003</v>
      </c>
      <c r="N9" s="684">
        <v>745.37199999999996</v>
      </c>
      <c r="O9" s="690">
        <v>1975.0650000000001</v>
      </c>
      <c r="P9" s="686">
        <v>2404.058</v>
      </c>
      <c r="Q9" s="684">
        <v>3392.107</v>
      </c>
      <c r="R9" s="690">
        <v>7438.8649999999998</v>
      </c>
      <c r="S9" s="686">
        <v>948.58600000000001</v>
      </c>
      <c r="T9" s="684">
        <v>0</v>
      </c>
      <c r="U9" s="690">
        <v>154.68899999999999</v>
      </c>
      <c r="V9" s="693">
        <v>27102.614000000001</v>
      </c>
      <c r="W9" s="684">
        <v>0</v>
      </c>
      <c r="X9" s="690">
        <v>44188.053</v>
      </c>
      <c r="Y9" s="686">
        <v>5835.4660000000003</v>
      </c>
      <c r="Z9" s="684">
        <v>0</v>
      </c>
      <c r="AA9" s="690">
        <v>10186.171</v>
      </c>
      <c r="AB9" s="686">
        <v>1681.6610000000001</v>
      </c>
      <c r="AC9" s="684">
        <v>4.7859999999999996</v>
      </c>
      <c r="AD9" s="690">
        <v>1250.4359999999999</v>
      </c>
      <c r="AE9" s="693">
        <v>892.3</v>
      </c>
      <c r="AF9" s="684">
        <v>0</v>
      </c>
      <c r="AG9" s="690">
        <v>428.32900000000001</v>
      </c>
      <c r="AH9" s="686">
        <v>184.96700000000001</v>
      </c>
      <c r="AI9" s="684">
        <v>169.93600000000001</v>
      </c>
      <c r="AJ9" s="690">
        <v>274.21699999999998</v>
      </c>
      <c r="AK9" s="686">
        <v>98.67</v>
      </c>
      <c r="AL9" s="684">
        <v>105.99</v>
      </c>
      <c r="AM9" s="690">
        <v>120.45</v>
      </c>
    </row>
    <row r="10" spans="1:39" ht="42.75" customHeight="1" thickBot="1">
      <c r="A10" s="2229"/>
      <c r="B10" s="677" t="s">
        <v>675</v>
      </c>
      <c r="C10" s="696">
        <v>41176.298000000003</v>
      </c>
      <c r="D10" s="697">
        <v>14128.686</v>
      </c>
      <c r="E10" s="698">
        <v>32.445999999999998</v>
      </c>
      <c r="F10" s="699">
        <v>13079.026</v>
      </c>
      <c r="G10" s="700">
        <v>4146.5590000000002</v>
      </c>
      <c r="H10" s="701">
        <v>110.68</v>
      </c>
      <c r="I10" s="702">
        <v>5996.5510000000004</v>
      </c>
      <c r="J10" s="700">
        <v>2289.9920000000002</v>
      </c>
      <c r="K10" s="698">
        <v>0</v>
      </c>
      <c r="L10" s="703">
        <v>1392.3579999999999</v>
      </c>
      <c r="M10" s="697">
        <v>1688.68</v>
      </c>
      <c r="N10" s="698">
        <v>25.427</v>
      </c>
      <c r="O10" s="699">
        <v>261.09699999999998</v>
      </c>
      <c r="P10" s="700">
        <v>541.78599999999994</v>
      </c>
      <c r="Q10" s="698">
        <v>110.68</v>
      </c>
      <c r="R10" s="699">
        <v>567.24599999999998</v>
      </c>
      <c r="S10" s="700">
        <v>57.058</v>
      </c>
      <c r="T10" s="698">
        <v>0</v>
      </c>
      <c r="U10" s="699">
        <v>14.819000000000001</v>
      </c>
      <c r="V10" s="697">
        <v>12153.143</v>
      </c>
      <c r="W10" s="698">
        <v>0</v>
      </c>
      <c r="X10" s="699">
        <v>12210.344999999999</v>
      </c>
      <c r="Y10" s="700">
        <v>3567.4160000000002</v>
      </c>
      <c r="Z10" s="698">
        <v>0</v>
      </c>
      <c r="AA10" s="699">
        <v>5194.4070000000002</v>
      </c>
      <c r="AB10" s="700">
        <v>2189.8910000000001</v>
      </c>
      <c r="AC10" s="698">
        <v>0</v>
      </c>
      <c r="AD10" s="699">
        <v>1275.81</v>
      </c>
      <c r="AE10" s="697">
        <v>286.863</v>
      </c>
      <c r="AF10" s="698">
        <v>7.0190000000000001</v>
      </c>
      <c r="AG10" s="699">
        <v>607.58399999999995</v>
      </c>
      <c r="AH10" s="700">
        <v>37.356999999999999</v>
      </c>
      <c r="AI10" s="698">
        <v>0</v>
      </c>
      <c r="AJ10" s="699">
        <v>234.898</v>
      </c>
      <c r="AK10" s="700">
        <v>43.042999999999999</v>
      </c>
      <c r="AL10" s="698">
        <v>0</v>
      </c>
      <c r="AM10" s="699">
        <v>101.729</v>
      </c>
    </row>
    <row r="11" spans="1:39" ht="28.5" customHeight="1" thickBot="1">
      <c r="A11" s="2230"/>
      <c r="B11" s="678" t="s">
        <v>307</v>
      </c>
      <c r="C11" s="704">
        <v>234161.22700000001</v>
      </c>
      <c r="D11" s="705">
        <v>80446.975999999995</v>
      </c>
      <c r="E11" s="706">
        <v>778.65200000000004</v>
      </c>
      <c r="F11" s="707">
        <v>83340.092999999993</v>
      </c>
      <c r="G11" s="706">
        <v>22666.993999999999</v>
      </c>
      <c r="H11" s="706">
        <v>3672.723</v>
      </c>
      <c r="I11" s="707">
        <v>31547.111000000001</v>
      </c>
      <c r="J11" s="706">
        <v>7647.62</v>
      </c>
      <c r="K11" s="706">
        <v>110.776</v>
      </c>
      <c r="L11" s="708">
        <v>3950.2820000000002</v>
      </c>
      <c r="M11" s="705">
        <v>23424.938999999998</v>
      </c>
      <c r="N11" s="706">
        <v>771.63300000000004</v>
      </c>
      <c r="O11" s="707">
        <v>10628.909</v>
      </c>
      <c r="P11" s="706">
        <v>8423.1309999999994</v>
      </c>
      <c r="Q11" s="706">
        <v>3502.7869999999998</v>
      </c>
      <c r="R11" s="707">
        <v>10836.442999999999</v>
      </c>
      <c r="S11" s="706">
        <v>2613.326</v>
      </c>
      <c r="T11" s="706">
        <v>0</v>
      </c>
      <c r="U11" s="707">
        <v>413.42399999999998</v>
      </c>
      <c r="V11" s="705">
        <v>53558.544000000002</v>
      </c>
      <c r="W11" s="706">
        <v>0</v>
      </c>
      <c r="X11" s="707">
        <v>70417.879000000001</v>
      </c>
      <c r="Y11" s="706">
        <v>13655.398999999999</v>
      </c>
      <c r="Z11" s="706">
        <v>0</v>
      </c>
      <c r="AA11" s="707">
        <v>19824.767</v>
      </c>
      <c r="AB11" s="706">
        <v>4725.643</v>
      </c>
      <c r="AC11" s="706">
        <v>4.7859999999999996</v>
      </c>
      <c r="AD11" s="707">
        <v>3121.2240000000002</v>
      </c>
      <c r="AE11" s="705">
        <v>3463.4929999999999</v>
      </c>
      <c r="AF11" s="706">
        <v>7.0190000000000001</v>
      </c>
      <c r="AG11" s="709">
        <v>2293.3049999999998</v>
      </c>
      <c r="AH11" s="706">
        <v>588.46400000000006</v>
      </c>
      <c r="AI11" s="706">
        <v>169.93600000000001</v>
      </c>
      <c r="AJ11" s="707">
        <v>885.90099999999995</v>
      </c>
      <c r="AK11" s="706">
        <v>308.65100000000001</v>
      </c>
      <c r="AL11" s="706">
        <v>105.99</v>
      </c>
      <c r="AM11" s="707">
        <v>415.63400000000001</v>
      </c>
    </row>
    <row r="12" spans="1:39" ht="28.5" customHeight="1">
      <c r="A12" s="2228" t="s">
        <v>655</v>
      </c>
      <c r="B12" s="676" t="s">
        <v>306</v>
      </c>
      <c r="C12" s="235">
        <v>78702.036999999997</v>
      </c>
      <c r="D12" s="236">
        <v>36588.720999999998</v>
      </c>
      <c r="E12" s="237">
        <v>2.5430000000000001</v>
      </c>
      <c r="F12" s="238">
        <v>23901.458999999999</v>
      </c>
      <c r="G12" s="236">
        <v>9811.98</v>
      </c>
      <c r="H12" s="237">
        <v>0</v>
      </c>
      <c r="I12" s="238">
        <v>6221.9719999999998</v>
      </c>
      <c r="J12" s="236">
        <v>1515.712</v>
      </c>
      <c r="K12" s="237">
        <v>0</v>
      </c>
      <c r="L12" s="238">
        <v>659.65</v>
      </c>
      <c r="M12" s="236">
        <v>18124.919999999998</v>
      </c>
      <c r="N12" s="237">
        <v>2.5430000000000001</v>
      </c>
      <c r="O12" s="238">
        <v>8408.4359999999997</v>
      </c>
      <c r="P12" s="239">
        <v>5458.9179999999997</v>
      </c>
      <c r="Q12" s="237">
        <v>0</v>
      </c>
      <c r="R12" s="238">
        <v>1963.9449999999999</v>
      </c>
      <c r="S12" s="236">
        <v>803.36599999999999</v>
      </c>
      <c r="T12" s="237">
        <v>0</v>
      </c>
      <c r="U12" s="238">
        <v>136.048</v>
      </c>
      <c r="V12" s="236">
        <v>16405.466</v>
      </c>
      <c r="W12" s="237">
        <v>0</v>
      </c>
      <c r="X12" s="238">
        <v>14189.975</v>
      </c>
      <c r="Y12" s="236">
        <v>3859.79</v>
      </c>
      <c r="Z12" s="237">
        <v>0</v>
      </c>
      <c r="AA12" s="238">
        <v>3702.4270000000001</v>
      </c>
      <c r="AB12" s="236">
        <v>669.12400000000002</v>
      </c>
      <c r="AC12" s="237">
        <v>0</v>
      </c>
      <c r="AD12" s="238">
        <v>354.17899999999997</v>
      </c>
      <c r="AE12" s="236">
        <v>2058.335</v>
      </c>
      <c r="AF12" s="237">
        <v>0</v>
      </c>
      <c r="AG12" s="238">
        <v>1303.048</v>
      </c>
      <c r="AH12" s="236">
        <v>493.27199999999999</v>
      </c>
      <c r="AI12" s="237">
        <v>0</v>
      </c>
      <c r="AJ12" s="238">
        <v>555.6</v>
      </c>
      <c r="AK12" s="236">
        <v>43.222000000000001</v>
      </c>
      <c r="AL12" s="237">
        <v>0</v>
      </c>
      <c r="AM12" s="238">
        <v>169.423</v>
      </c>
    </row>
    <row r="13" spans="1:39" ht="40.5" customHeight="1">
      <c r="A13" s="2229"/>
      <c r="B13" s="677" t="s">
        <v>674</v>
      </c>
      <c r="C13" s="240">
        <v>115388.64</v>
      </c>
      <c r="D13" s="241">
        <v>37891.824999999997</v>
      </c>
      <c r="E13" s="242">
        <v>1892.73</v>
      </c>
      <c r="F13" s="243">
        <v>52919.067000000003</v>
      </c>
      <c r="G13" s="241">
        <v>8846.7909999999993</v>
      </c>
      <c r="H13" s="242">
        <v>401.762</v>
      </c>
      <c r="I13" s="243">
        <v>11122.169</v>
      </c>
      <c r="J13" s="241">
        <v>1629.607</v>
      </c>
      <c r="K13" s="242">
        <v>56.088000000000001</v>
      </c>
      <c r="L13" s="243">
        <v>628.601</v>
      </c>
      <c r="M13" s="241">
        <v>7399.8180000000002</v>
      </c>
      <c r="N13" s="242">
        <v>1892.73</v>
      </c>
      <c r="O13" s="243">
        <v>6745.741</v>
      </c>
      <c r="P13" s="244">
        <v>1746.8340000000001</v>
      </c>
      <c r="Q13" s="242">
        <v>300.26</v>
      </c>
      <c r="R13" s="243">
        <v>1453.5170000000001</v>
      </c>
      <c r="S13" s="241">
        <v>671.88800000000003</v>
      </c>
      <c r="T13" s="242">
        <v>0</v>
      </c>
      <c r="U13" s="243">
        <v>44.322000000000003</v>
      </c>
      <c r="V13" s="241">
        <v>29178.402999999998</v>
      </c>
      <c r="W13" s="242">
        <v>0</v>
      </c>
      <c r="X13" s="243">
        <v>45586.659</v>
      </c>
      <c r="Y13" s="241">
        <v>6710.3509999999997</v>
      </c>
      <c r="Z13" s="242">
        <v>0</v>
      </c>
      <c r="AA13" s="243">
        <v>9428.3240000000005</v>
      </c>
      <c r="AB13" s="241">
        <v>828.03899999999999</v>
      </c>
      <c r="AC13" s="242">
        <v>9.0869999999999997</v>
      </c>
      <c r="AD13" s="243">
        <v>504.08100000000002</v>
      </c>
      <c r="AE13" s="241">
        <v>1313.604</v>
      </c>
      <c r="AF13" s="242">
        <v>0</v>
      </c>
      <c r="AG13" s="243">
        <v>586.66700000000003</v>
      </c>
      <c r="AH13" s="241">
        <v>389.60599999999999</v>
      </c>
      <c r="AI13" s="242">
        <v>101.502</v>
      </c>
      <c r="AJ13" s="243">
        <v>240.328</v>
      </c>
      <c r="AK13" s="241">
        <v>129.68</v>
      </c>
      <c r="AL13" s="242">
        <v>47.000999999999998</v>
      </c>
      <c r="AM13" s="243">
        <v>80.197999999999993</v>
      </c>
    </row>
    <row r="14" spans="1:39" ht="43.5" customHeight="1" thickBot="1">
      <c r="A14" s="2229"/>
      <c r="B14" s="677" t="s">
        <v>675</v>
      </c>
      <c r="C14" s="245">
        <v>51282.144</v>
      </c>
      <c r="D14" s="246">
        <v>20391.473999999998</v>
      </c>
      <c r="E14" s="247">
        <v>46.753</v>
      </c>
      <c r="F14" s="248">
        <v>14215.906999999999</v>
      </c>
      <c r="G14" s="246">
        <v>6460.9889999999996</v>
      </c>
      <c r="H14" s="710">
        <v>71.555000000000007</v>
      </c>
      <c r="I14" s="248">
        <v>4979.5879999999997</v>
      </c>
      <c r="J14" s="246">
        <v>3731.462</v>
      </c>
      <c r="K14" s="247">
        <v>10.845000000000001</v>
      </c>
      <c r="L14" s="248">
        <v>1373.5709999999999</v>
      </c>
      <c r="M14" s="246">
        <v>2299.8200000000002</v>
      </c>
      <c r="N14" s="247">
        <v>39.734999999999999</v>
      </c>
      <c r="O14" s="248">
        <v>127.029</v>
      </c>
      <c r="P14" s="249">
        <v>375.62299999999999</v>
      </c>
      <c r="Q14" s="247">
        <v>71.555000000000007</v>
      </c>
      <c r="R14" s="250">
        <v>741.7</v>
      </c>
      <c r="S14" s="246">
        <v>118.114</v>
      </c>
      <c r="T14" s="247">
        <v>0</v>
      </c>
      <c r="U14" s="248">
        <v>6.4269999999999996</v>
      </c>
      <c r="V14" s="246">
        <v>17670.987000000001</v>
      </c>
      <c r="W14" s="247">
        <v>0</v>
      </c>
      <c r="X14" s="248">
        <v>13712.56</v>
      </c>
      <c r="Y14" s="246">
        <v>5949.5829999999996</v>
      </c>
      <c r="Z14" s="247">
        <v>0</v>
      </c>
      <c r="AA14" s="248">
        <v>4091.047</v>
      </c>
      <c r="AB14" s="246">
        <v>3527.665</v>
      </c>
      <c r="AC14" s="247">
        <v>10.845000000000001</v>
      </c>
      <c r="AD14" s="248">
        <v>1343.354</v>
      </c>
      <c r="AE14" s="246">
        <v>420.66699999999997</v>
      </c>
      <c r="AF14" s="247">
        <v>7.0179999999999998</v>
      </c>
      <c r="AG14" s="248">
        <v>376.31799999999998</v>
      </c>
      <c r="AH14" s="246">
        <v>135.78299999999999</v>
      </c>
      <c r="AI14" s="247">
        <v>0</v>
      </c>
      <c r="AJ14" s="248">
        <v>146.84100000000001</v>
      </c>
      <c r="AK14" s="246">
        <v>85.683000000000007</v>
      </c>
      <c r="AL14" s="247">
        <v>0</v>
      </c>
      <c r="AM14" s="248">
        <v>23.79</v>
      </c>
    </row>
    <row r="15" spans="1:39" ht="30" customHeight="1" thickBot="1">
      <c r="A15" s="2230"/>
      <c r="B15" s="678" t="s">
        <v>307</v>
      </c>
      <c r="C15" s="251">
        <v>245372.821</v>
      </c>
      <c r="D15" s="711">
        <v>94872.02</v>
      </c>
      <c r="E15" s="712">
        <v>1942.0260000000001</v>
      </c>
      <c r="F15" s="713">
        <v>91036.433000000005</v>
      </c>
      <c r="G15" s="252">
        <v>25119.759999999998</v>
      </c>
      <c r="H15" s="712">
        <v>473.31700000000001</v>
      </c>
      <c r="I15" s="713">
        <v>22323.728999999999</v>
      </c>
      <c r="J15" s="714">
        <v>6876.7809999999999</v>
      </c>
      <c r="K15" s="712">
        <v>66.933000000000007</v>
      </c>
      <c r="L15" s="713">
        <v>2661.8220000000001</v>
      </c>
      <c r="M15" s="714">
        <v>27824.558000000001</v>
      </c>
      <c r="N15" s="715">
        <v>1935.008</v>
      </c>
      <c r="O15" s="716">
        <v>15281.206</v>
      </c>
      <c r="P15" s="714">
        <v>7581.375</v>
      </c>
      <c r="Q15" s="712">
        <v>371.815</v>
      </c>
      <c r="R15" s="713">
        <v>4159.1620000000003</v>
      </c>
      <c r="S15" s="711">
        <v>1593.3679999999999</v>
      </c>
      <c r="T15" s="717">
        <v>0</v>
      </c>
      <c r="U15" s="716">
        <v>186.797</v>
      </c>
      <c r="V15" s="711">
        <v>63254.856</v>
      </c>
      <c r="W15" s="712">
        <v>0</v>
      </c>
      <c r="X15" s="713">
        <v>73489.194000000003</v>
      </c>
      <c r="Y15" s="711">
        <v>16519.723999999998</v>
      </c>
      <c r="Z15" s="717">
        <v>0</v>
      </c>
      <c r="AA15" s="716">
        <v>17221.797999999999</v>
      </c>
      <c r="AB15" s="714">
        <v>5024.8280000000004</v>
      </c>
      <c r="AC15" s="715">
        <v>19.931999999999999</v>
      </c>
      <c r="AD15" s="716">
        <v>2201.614</v>
      </c>
      <c r="AE15" s="711">
        <v>3792.6060000000002</v>
      </c>
      <c r="AF15" s="717">
        <v>7.0179999999999998</v>
      </c>
      <c r="AG15" s="716">
        <v>2266.0329999999999</v>
      </c>
      <c r="AH15" s="714">
        <v>1018.6609999999999</v>
      </c>
      <c r="AI15" s="715">
        <v>101.502</v>
      </c>
      <c r="AJ15" s="716">
        <v>942.76900000000001</v>
      </c>
      <c r="AK15" s="711">
        <v>258.58499999999998</v>
      </c>
      <c r="AL15" s="712">
        <v>47.000999999999998</v>
      </c>
      <c r="AM15" s="716">
        <v>273.411</v>
      </c>
    </row>
    <row r="16" spans="1:39">
      <c r="A16" s="146"/>
      <c r="B16" s="143"/>
      <c r="C16" s="146"/>
      <c r="D16" s="188"/>
      <c r="E16" s="146"/>
      <c r="F16" s="156"/>
      <c r="G16" s="156"/>
      <c r="H16" s="156"/>
      <c r="I16" s="156"/>
      <c r="J16" s="156"/>
      <c r="K16" s="156"/>
      <c r="L16" s="156"/>
      <c r="M16" s="188"/>
      <c r="N16" s="146"/>
      <c r="O16" s="147"/>
      <c r="P16" s="188"/>
      <c r="Q16" s="146"/>
      <c r="R16" s="147"/>
      <c r="S16" s="146"/>
      <c r="T16" s="146"/>
      <c r="U16" s="146"/>
    </row>
    <row r="17" spans="1:33">
      <c r="A17" s="146"/>
      <c r="C17" s="146"/>
      <c r="D17" s="150"/>
      <c r="E17" s="146"/>
      <c r="F17" s="156"/>
      <c r="G17" s="156"/>
      <c r="H17" s="156"/>
      <c r="I17" s="156"/>
      <c r="J17" s="156"/>
      <c r="K17" s="156"/>
      <c r="L17" s="156"/>
      <c r="M17" s="156"/>
      <c r="N17" s="146"/>
      <c r="O17" s="156"/>
      <c r="P17" s="150"/>
      <c r="Q17" s="149"/>
      <c r="R17" s="148"/>
      <c r="S17" s="188"/>
      <c r="T17" s="146"/>
      <c r="U17" s="146"/>
      <c r="AG17" s="143"/>
    </row>
    <row r="18" spans="1:33">
      <c r="C18" s="253"/>
      <c r="D18" s="154"/>
      <c r="E18" s="253"/>
      <c r="F18" s="254"/>
      <c r="G18" s="254"/>
      <c r="H18" s="254"/>
      <c r="I18" s="254"/>
      <c r="J18" s="254"/>
      <c r="K18" s="254"/>
      <c r="L18" s="254"/>
      <c r="M18" s="149"/>
      <c r="N18" s="149"/>
      <c r="O18" s="147"/>
      <c r="P18" s="149"/>
      <c r="Q18" s="142"/>
      <c r="R18" s="150"/>
      <c r="S18" s="188"/>
    </row>
    <row r="19" spans="1:33">
      <c r="C19" s="253"/>
      <c r="D19" s="154"/>
      <c r="E19" s="253"/>
      <c r="F19" s="254"/>
      <c r="G19" s="254"/>
      <c r="H19" s="254"/>
      <c r="I19" s="254"/>
      <c r="J19" s="254"/>
      <c r="K19" s="254"/>
      <c r="L19" s="254"/>
      <c r="M19" s="149"/>
      <c r="N19" s="149"/>
      <c r="O19" s="146"/>
      <c r="P19" s="149"/>
      <c r="Q19" s="151"/>
      <c r="R19" s="142"/>
    </row>
    <row r="20" spans="1:33">
      <c r="C20" s="253"/>
      <c r="D20" s="154"/>
      <c r="E20" s="253"/>
      <c r="F20" s="254"/>
      <c r="G20" s="254"/>
      <c r="H20" s="254"/>
      <c r="I20" s="254"/>
      <c r="J20" s="254"/>
      <c r="K20" s="254"/>
      <c r="L20" s="254"/>
      <c r="M20" s="255"/>
      <c r="N20" s="148"/>
      <c r="O20" s="146"/>
      <c r="P20" s="149"/>
      <c r="Q20" s="142"/>
      <c r="R20" s="142"/>
    </row>
    <row r="21" spans="1:33">
      <c r="C21" s="146"/>
      <c r="D21" s="146"/>
      <c r="E21" s="146"/>
      <c r="F21" s="148"/>
      <c r="G21" s="149"/>
      <c r="H21" s="149"/>
      <c r="I21" s="149"/>
      <c r="J21" s="149"/>
      <c r="K21" s="149"/>
      <c r="L21" s="148"/>
      <c r="M21" s="149"/>
      <c r="N21" s="149"/>
      <c r="O21" s="146"/>
      <c r="P21" s="149"/>
      <c r="Q21" s="142"/>
      <c r="R21" s="142"/>
    </row>
    <row r="22" spans="1:33">
      <c r="C22" s="146"/>
      <c r="D22" s="146"/>
      <c r="E22" s="147"/>
      <c r="F22" s="146"/>
      <c r="G22" s="147"/>
      <c r="H22" s="146"/>
      <c r="I22" s="146"/>
      <c r="J22" s="146"/>
      <c r="K22" s="146"/>
      <c r="L22" s="146"/>
      <c r="M22" s="146"/>
      <c r="N22" s="146"/>
      <c r="O22" s="146"/>
      <c r="P22" s="149"/>
      <c r="Q22" s="142"/>
      <c r="R22" s="142"/>
    </row>
    <row r="23" spans="1:33">
      <c r="C23" s="146"/>
      <c r="D23" s="146"/>
      <c r="E23" s="146"/>
      <c r="F23" s="146"/>
      <c r="G23" s="146"/>
      <c r="H23" s="146"/>
      <c r="I23" s="146"/>
      <c r="J23" s="146"/>
      <c r="K23" s="146"/>
      <c r="L23" s="146"/>
      <c r="M23" s="146"/>
      <c r="N23" s="146"/>
      <c r="O23" s="146"/>
      <c r="P23" s="146"/>
    </row>
    <row r="24" spans="1:33">
      <c r="C24" s="147"/>
      <c r="D24" s="146"/>
      <c r="E24" s="146"/>
      <c r="F24" s="146"/>
      <c r="G24" s="146"/>
      <c r="H24" s="146"/>
      <c r="I24" s="146"/>
      <c r="J24" s="146"/>
      <c r="K24" s="146"/>
      <c r="L24" s="146"/>
      <c r="M24" s="146"/>
      <c r="N24" s="147"/>
      <c r="O24" s="146"/>
      <c r="P24" s="146"/>
      <c r="AG24" s="143"/>
    </row>
    <row r="25" spans="1:33">
      <c r="C25" s="146"/>
      <c r="D25" s="146"/>
      <c r="E25" s="146"/>
      <c r="F25" s="146"/>
      <c r="G25" s="146"/>
      <c r="H25" s="146"/>
      <c r="I25" s="146"/>
      <c r="J25" s="146"/>
      <c r="K25" s="146"/>
      <c r="L25" s="146"/>
      <c r="M25" s="146"/>
      <c r="N25" s="146"/>
      <c r="O25" s="146"/>
      <c r="P25" s="146"/>
    </row>
    <row r="26" spans="1:33">
      <c r="C26" s="146"/>
      <c r="D26" s="146"/>
      <c r="E26" s="146"/>
      <c r="F26" s="146"/>
      <c r="G26" s="146"/>
      <c r="H26" s="146"/>
      <c r="I26" s="146"/>
      <c r="J26" s="146"/>
      <c r="K26" s="146"/>
      <c r="L26" s="146"/>
      <c r="M26" s="146"/>
      <c r="N26" s="146"/>
      <c r="O26" s="146"/>
      <c r="P26" s="146"/>
    </row>
    <row r="27" spans="1:33">
      <c r="P27" s="146"/>
    </row>
    <row r="28" spans="1:33">
      <c r="M28" s="143"/>
      <c r="P28" s="146"/>
    </row>
    <row r="29" spans="1:33">
      <c r="B29" s="143"/>
      <c r="P29" s="146"/>
    </row>
    <row r="30" spans="1:33">
      <c r="P30" s="146"/>
    </row>
    <row r="32" spans="1:33">
      <c r="B32" s="143"/>
    </row>
  </sheetData>
  <mergeCells count="25">
    <mergeCell ref="S2:U2"/>
    <mergeCell ref="AL2:AM2"/>
    <mergeCell ref="A3:AM3"/>
    <mergeCell ref="AK4:AM4"/>
    <mergeCell ref="A12:A15"/>
    <mergeCell ref="V5:AD5"/>
    <mergeCell ref="AE5:AM5"/>
    <mergeCell ref="D6:F6"/>
    <mergeCell ref="G6:I6"/>
    <mergeCell ref="J6:L6"/>
    <mergeCell ref="M6:O6"/>
    <mergeCell ref="P6:R6"/>
    <mergeCell ref="S6:U6"/>
    <mergeCell ref="V6:X6"/>
    <mergeCell ref="Y6:AA6"/>
    <mergeCell ref="A5:A7"/>
    <mergeCell ref="AE6:AG6"/>
    <mergeCell ref="AH6:AJ6"/>
    <mergeCell ref="AK6:AM6"/>
    <mergeCell ref="A8:A11"/>
    <mergeCell ref="B5:B7"/>
    <mergeCell ref="C5:C7"/>
    <mergeCell ref="D5:L5"/>
    <mergeCell ref="M5:U5"/>
    <mergeCell ref="AB6:AD6"/>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3:O51"/>
  <sheetViews>
    <sheetView zoomScaleNormal="100" workbookViewId="0"/>
  </sheetViews>
  <sheetFormatPr defaultRowHeight="12.75"/>
  <cols>
    <col min="1" max="1" width="11.5703125" style="141" customWidth="1"/>
    <col min="2" max="2" width="18.5703125" style="162" customWidth="1"/>
    <col min="3" max="3" width="9.140625" style="141"/>
    <col min="4" max="4" width="11.140625" style="141" customWidth="1"/>
    <col min="5" max="5" width="10.42578125" style="141" customWidth="1"/>
    <col min="6" max="6" width="14.5703125" style="141" customWidth="1"/>
    <col min="7" max="7" width="9.7109375" style="141" customWidth="1"/>
    <col min="8" max="8" width="10.42578125" style="141" customWidth="1"/>
    <col min="9" max="9" width="10" style="141" customWidth="1"/>
    <col min="10" max="10" width="11" style="141" customWidth="1"/>
    <col min="11" max="11" width="9.85546875" style="141" customWidth="1"/>
    <col min="12" max="12" width="9.5703125" style="141" customWidth="1"/>
    <col min="13" max="16384" width="9.140625" style="141"/>
  </cols>
  <sheetData>
    <row r="3" spans="1:10">
      <c r="A3" s="2241"/>
      <c r="B3" s="2241"/>
    </row>
    <row r="6" spans="1:10">
      <c r="A6" s="161"/>
      <c r="B6" s="161"/>
      <c r="C6" s="161"/>
      <c r="D6" s="161"/>
      <c r="E6" s="161"/>
      <c r="F6" s="161"/>
      <c r="J6" s="1714" t="s">
        <v>311</v>
      </c>
    </row>
    <row r="7" spans="1:10">
      <c r="A7" s="2242" t="s">
        <v>884</v>
      </c>
      <c r="B7" s="2242"/>
      <c r="C7" s="2242"/>
      <c r="D7" s="2242"/>
      <c r="E7" s="2242"/>
      <c r="F7" s="2242"/>
      <c r="G7" s="2242"/>
      <c r="H7" s="2242"/>
      <c r="I7" s="2242"/>
      <c r="J7" s="2242"/>
    </row>
    <row r="8" spans="1:10" ht="13.5" thickBot="1">
      <c r="C8" s="163"/>
      <c r="D8" s="163"/>
      <c r="E8" s="164"/>
      <c r="F8" s="163"/>
    </row>
    <row r="9" spans="1:10">
      <c r="A9" s="2234" t="s">
        <v>677</v>
      </c>
      <c r="B9" s="2243"/>
      <c r="C9" s="2245">
        <v>40908</v>
      </c>
      <c r="D9" s="2246"/>
      <c r="E9" s="2246"/>
      <c r="F9" s="2246"/>
      <c r="G9" s="2245">
        <v>41274</v>
      </c>
      <c r="H9" s="2246"/>
      <c r="I9" s="2246"/>
      <c r="J9" s="2246"/>
    </row>
    <row r="10" spans="1:10" ht="39" thickBot="1">
      <c r="A10" s="2236"/>
      <c r="B10" s="2244"/>
      <c r="C10" s="165" t="s">
        <v>3</v>
      </c>
      <c r="D10" s="166" t="s">
        <v>4</v>
      </c>
      <c r="E10" s="166" t="s">
        <v>5</v>
      </c>
      <c r="F10" s="167" t="s">
        <v>6</v>
      </c>
      <c r="G10" s="165" t="s">
        <v>3</v>
      </c>
      <c r="H10" s="166" t="s">
        <v>4</v>
      </c>
      <c r="I10" s="166" t="s">
        <v>5</v>
      </c>
      <c r="J10" s="167" t="s">
        <v>6</v>
      </c>
    </row>
    <row r="11" spans="1:10">
      <c r="A11" s="2237" t="s">
        <v>296</v>
      </c>
      <c r="B11" s="168" t="s">
        <v>657</v>
      </c>
      <c r="C11" s="169">
        <v>0.57453955971525805</v>
      </c>
      <c r="D11" s="170">
        <v>0.37552609444273749</v>
      </c>
      <c r="E11" s="171">
        <v>4.9934345842004513E-2</v>
      </c>
      <c r="F11" s="172">
        <v>1</v>
      </c>
      <c r="G11" s="169">
        <v>0.76426706814208178</v>
      </c>
      <c r="H11" s="170">
        <v>0.2055264894514881</v>
      </c>
      <c r="I11" s="171">
        <v>3.0206442406430091E-2</v>
      </c>
      <c r="J11" s="172">
        <v>1</v>
      </c>
    </row>
    <row r="12" spans="1:10">
      <c r="A12" s="2235"/>
      <c r="B12" s="173" t="s">
        <v>275</v>
      </c>
      <c r="C12" s="174">
        <v>0.74997121438143421</v>
      </c>
      <c r="D12" s="175">
        <v>0.20253174067388607</v>
      </c>
      <c r="E12" s="175">
        <v>4.7497044944679767E-2</v>
      </c>
      <c r="F12" s="172">
        <v>1</v>
      </c>
      <c r="G12" s="174">
        <v>0.76938363123532105</v>
      </c>
      <c r="H12" s="175">
        <v>0.18984500400395099</v>
      </c>
      <c r="I12" s="175">
        <v>4.0771364760727936E-2</v>
      </c>
      <c r="J12" s="172">
        <v>1</v>
      </c>
    </row>
    <row r="13" spans="1:10" ht="13.5" thickBot="1">
      <c r="A13" s="2240"/>
      <c r="B13" s="176" t="s">
        <v>276</v>
      </c>
      <c r="C13" s="177">
        <v>0.69962879896601193</v>
      </c>
      <c r="D13" s="178">
        <v>0.1995900171307681</v>
      </c>
      <c r="E13" s="178">
        <v>0.10078118390321995</v>
      </c>
      <c r="F13" s="172">
        <v>1</v>
      </c>
      <c r="G13" s="177">
        <v>0.69659455559784311</v>
      </c>
      <c r="H13" s="178">
        <v>0.23691204427955118</v>
      </c>
      <c r="I13" s="178">
        <v>6.6493400122605739E-2</v>
      </c>
      <c r="J13" s="172">
        <v>1</v>
      </c>
    </row>
    <row r="14" spans="1:10">
      <c r="A14" s="2234" t="s">
        <v>297</v>
      </c>
      <c r="B14" s="179" t="s">
        <v>309</v>
      </c>
      <c r="C14" s="169">
        <v>0.71867002291817794</v>
      </c>
      <c r="D14" s="170">
        <v>0.23321941264284438</v>
      </c>
      <c r="E14" s="170">
        <v>4.8110564438977724E-2</v>
      </c>
      <c r="F14" s="1174">
        <v>1</v>
      </c>
      <c r="G14" s="169">
        <v>0.76862969887297838</v>
      </c>
      <c r="H14" s="170">
        <v>0.20372982213916521</v>
      </c>
      <c r="I14" s="170">
        <v>2.7640478987856439E-2</v>
      </c>
      <c r="J14" s="1174">
        <v>1</v>
      </c>
    </row>
    <row r="15" spans="1:10">
      <c r="A15" s="2235"/>
      <c r="B15" s="180" t="s">
        <v>298</v>
      </c>
      <c r="C15" s="174">
        <v>0.70697576141371887</v>
      </c>
      <c r="D15" s="175">
        <v>0.25567854713458543</v>
      </c>
      <c r="E15" s="181">
        <v>3.734569145169566E-2</v>
      </c>
      <c r="F15" s="1175">
        <v>1</v>
      </c>
      <c r="G15" s="189">
        <v>0.80340336795719236</v>
      </c>
      <c r="H15" s="190">
        <v>0.17654009961465877</v>
      </c>
      <c r="I15" s="181">
        <v>2.0056532428148907E-2</v>
      </c>
      <c r="J15" s="1175">
        <v>1</v>
      </c>
    </row>
    <row r="16" spans="1:10" ht="13.5" thickBot="1">
      <c r="A16" s="2236"/>
      <c r="B16" s="182" t="s">
        <v>299</v>
      </c>
      <c r="C16" s="177">
        <v>0.66154946712305218</v>
      </c>
      <c r="D16" s="178">
        <v>0.24902165804220672</v>
      </c>
      <c r="E16" s="183">
        <v>8.9428874834741087E-2</v>
      </c>
      <c r="F16" s="1176">
        <v>0.99999999999999989</v>
      </c>
      <c r="G16" s="177">
        <v>0.67575439123606063</v>
      </c>
      <c r="H16" s="178">
        <v>0.22448616812900801</v>
      </c>
      <c r="I16" s="183">
        <v>9.9759440634931335E-2</v>
      </c>
      <c r="J16" s="1176">
        <v>1</v>
      </c>
    </row>
    <row r="17" spans="1:14">
      <c r="A17" s="2237" t="s">
        <v>302</v>
      </c>
      <c r="B17" s="184" t="s">
        <v>303</v>
      </c>
      <c r="C17" s="185">
        <v>0.72630752230985485</v>
      </c>
      <c r="D17" s="186">
        <v>0.20464670108112387</v>
      </c>
      <c r="E17" s="187">
        <v>6.9045776609021225E-2</v>
      </c>
      <c r="F17" s="1174">
        <v>0.99999999999999989</v>
      </c>
      <c r="G17" s="185">
        <v>0.74779771483338575</v>
      </c>
      <c r="H17" s="186">
        <v>0.19799830471790406</v>
      </c>
      <c r="I17" s="187">
        <v>5.4203980448710221E-2</v>
      </c>
      <c r="J17" s="1174">
        <v>1</v>
      </c>
      <c r="K17" s="188"/>
      <c r="L17" s="188"/>
      <c r="M17" s="188"/>
      <c r="N17" s="143"/>
    </row>
    <row r="18" spans="1:14" ht="25.5">
      <c r="A18" s="2235"/>
      <c r="B18" s="180" t="s">
        <v>278</v>
      </c>
      <c r="C18" s="189">
        <v>0.1706765076386117</v>
      </c>
      <c r="D18" s="190">
        <v>0.80504196375788528</v>
      </c>
      <c r="E18" s="181">
        <v>2.4281528603503039E-2</v>
      </c>
      <c r="F18" s="1177">
        <v>1</v>
      </c>
      <c r="G18" s="189">
        <v>0.78235699817425619</v>
      </c>
      <c r="H18" s="190">
        <v>0.19067863525248602</v>
      </c>
      <c r="I18" s="181">
        <v>2.6964366573257768E-2</v>
      </c>
      <c r="J18" s="1177">
        <v>1</v>
      </c>
      <c r="K18" s="188"/>
      <c r="L18" s="188"/>
      <c r="M18" s="188"/>
    </row>
    <row r="19" spans="1:14" ht="13.5" thickBot="1">
      <c r="A19" s="2236"/>
      <c r="B19" s="191" t="s">
        <v>279</v>
      </c>
      <c r="C19" s="192">
        <v>0.70129464872725433</v>
      </c>
      <c r="D19" s="193">
        <v>0.26546430812243876</v>
      </c>
      <c r="E19" s="183">
        <v>3.3241043150306966E-2</v>
      </c>
      <c r="F19" s="1176">
        <v>1</v>
      </c>
      <c r="G19" s="192">
        <v>0.78464813185749349</v>
      </c>
      <c r="H19" s="193">
        <v>0.19240947474230402</v>
      </c>
      <c r="I19" s="183">
        <v>2.2942393400202498E-2</v>
      </c>
      <c r="J19" s="1176">
        <v>1</v>
      </c>
      <c r="K19" s="188"/>
      <c r="L19" s="188"/>
      <c r="M19" s="188"/>
    </row>
    <row r="20" spans="1:14">
      <c r="E20" s="194"/>
      <c r="F20" s="195"/>
      <c r="G20" s="196"/>
      <c r="H20" s="196"/>
      <c r="I20" s="196"/>
      <c r="K20" s="188"/>
      <c r="L20" s="188"/>
      <c r="M20" s="188"/>
    </row>
    <row r="21" spans="1:14">
      <c r="C21" s="188"/>
      <c r="D21" s="188"/>
      <c r="E21" s="197"/>
      <c r="F21" s="198"/>
      <c r="G21" s="199"/>
      <c r="H21" s="199"/>
      <c r="I21" s="199"/>
      <c r="J21" s="199"/>
      <c r="K21" s="188"/>
      <c r="L21" s="188"/>
      <c r="M21" s="188"/>
    </row>
    <row r="22" spans="1:14">
      <c r="C22" s="188"/>
      <c r="D22" s="188"/>
      <c r="E22" s="197"/>
      <c r="F22" s="198"/>
      <c r="G22" s="199"/>
      <c r="H22" s="199"/>
      <c r="I22" s="199"/>
      <c r="J22" s="199"/>
      <c r="K22" s="188"/>
      <c r="L22" s="188"/>
      <c r="M22" s="188"/>
    </row>
    <row r="23" spans="1:14">
      <c r="C23" s="188"/>
      <c r="D23" s="188"/>
      <c r="E23" s="197"/>
      <c r="F23" s="198"/>
      <c r="G23" s="199"/>
      <c r="H23" s="199"/>
      <c r="I23" s="199"/>
      <c r="J23" s="199"/>
      <c r="K23" s="188"/>
      <c r="L23" s="188"/>
      <c r="M23" s="188"/>
    </row>
    <row r="24" spans="1:14">
      <c r="C24" s="188"/>
      <c r="D24" s="188"/>
      <c r="E24" s="197"/>
      <c r="F24" s="198"/>
      <c r="G24" s="199"/>
      <c r="H24" s="199"/>
      <c r="I24" s="199"/>
      <c r="J24" s="199"/>
      <c r="K24" s="188"/>
      <c r="L24" s="188"/>
      <c r="M24" s="188"/>
    </row>
    <row r="25" spans="1:14">
      <c r="C25" s="188"/>
      <c r="D25" s="188"/>
      <c r="E25" s="197"/>
      <c r="F25" s="198"/>
      <c r="G25" s="199"/>
      <c r="H25" s="199"/>
      <c r="I25" s="199"/>
      <c r="J25" s="199"/>
      <c r="K25" s="188"/>
      <c r="L25" s="188"/>
      <c r="M25" s="188"/>
    </row>
    <row r="26" spans="1:14">
      <c r="C26" s="188"/>
      <c r="D26" s="188"/>
      <c r="E26" s="197"/>
      <c r="F26" s="198"/>
      <c r="G26" s="199"/>
      <c r="H26" s="199"/>
      <c r="I26" s="199"/>
      <c r="J26" s="199"/>
      <c r="K26" s="188"/>
      <c r="L26" s="188"/>
      <c r="M26" s="188"/>
    </row>
    <row r="27" spans="1:14">
      <c r="C27" s="188"/>
      <c r="D27" s="188"/>
      <c r="E27" s="197"/>
      <c r="F27" s="198"/>
      <c r="G27" s="199"/>
      <c r="H27" s="199"/>
      <c r="I27" s="199"/>
      <c r="J27" s="199"/>
      <c r="K27" s="188"/>
      <c r="L27" s="188"/>
      <c r="M27" s="188"/>
    </row>
    <row r="28" spans="1:14">
      <c r="C28" s="188"/>
      <c r="D28" s="188"/>
      <c r="E28" s="197"/>
      <c r="F28" s="198"/>
      <c r="G28" s="199"/>
      <c r="H28" s="199"/>
      <c r="I28" s="199"/>
      <c r="J28" s="199"/>
      <c r="K28" s="156"/>
      <c r="L28" s="156"/>
      <c r="M28" s="188"/>
    </row>
    <row r="29" spans="1:14">
      <c r="C29" s="188"/>
      <c r="D29" s="188"/>
      <c r="E29" s="156"/>
      <c r="F29" s="200"/>
      <c r="G29" s="199"/>
      <c r="H29" s="199"/>
      <c r="I29" s="199"/>
      <c r="J29" s="199"/>
      <c r="K29" s="143"/>
      <c r="L29" s="143"/>
    </row>
    <row r="30" spans="1:14">
      <c r="E30" s="143"/>
      <c r="F30" s="143"/>
      <c r="G30" s="143"/>
      <c r="H30" s="143"/>
      <c r="I30" s="143"/>
      <c r="J30" s="143"/>
      <c r="K30" s="143"/>
      <c r="L30" s="143"/>
    </row>
    <row r="31" spans="1:14">
      <c r="E31" s="143"/>
      <c r="F31" s="143"/>
      <c r="G31" s="143"/>
      <c r="H31" s="143"/>
      <c r="I31" s="143"/>
      <c r="J31" s="143"/>
      <c r="K31" s="143"/>
      <c r="L31" s="201"/>
    </row>
    <row r="32" spans="1:14">
      <c r="E32" s="2238"/>
      <c r="F32" s="2238"/>
      <c r="G32" s="2238"/>
      <c r="H32" s="2238"/>
      <c r="I32" s="2238"/>
      <c r="J32" s="2238"/>
      <c r="K32" s="2238"/>
      <c r="L32" s="2238"/>
    </row>
    <row r="33" spans="2:14">
      <c r="E33" s="2238"/>
      <c r="F33" s="2238"/>
      <c r="G33" s="2238"/>
      <c r="H33" s="2238"/>
      <c r="I33" s="2238"/>
      <c r="J33" s="2238"/>
      <c r="K33" s="2238"/>
      <c r="L33" s="2238"/>
    </row>
    <row r="34" spans="2:14">
      <c r="E34" s="143"/>
      <c r="F34" s="143"/>
      <c r="G34" s="143"/>
      <c r="H34" s="143"/>
      <c r="I34" s="143"/>
      <c r="J34" s="143"/>
      <c r="K34" s="143"/>
      <c r="L34" s="143"/>
    </row>
    <row r="35" spans="2:14">
      <c r="E35" s="2233"/>
      <c r="F35" s="2233"/>
      <c r="G35" s="2239"/>
      <c r="H35" s="2239"/>
      <c r="I35" s="2239"/>
      <c r="J35" s="2239"/>
      <c r="K35" s="2239"/>
      <c r="L35" s="2239"/>
    </row>
    <row r="36" spans="2:14">
      <c r="E36" s="2233"/>
      <c r="F36" s="2233"/>
      <c r="G36" s="202"/>
      <c r="H36" s="202"/>
      <c r="I36" s="202"/>
      <c r="J36" s="202"/>
      <c r="K36" s="202"/>
      <c r="L36" s="202"/>
    </row>
    <row r="37" spans="2:14">
      <c r="B37" s="203"/>
      <c r="E37" s="2233"/>
      <c r="F37" s="202"/>
      <c r="G37" s="204"/>
      <c r="H37" s="204"/>
      <c r="I37" s="204"/>
      <c r="J37" s="204"/>
      <c r="K37" s="204"/>
      <c r="L37" s="204"/>
      <c r="N37" s="143"/>
    </row>
    <row r="38" spans="2:14">
      <c r="E38" s="2233"/>
      <c r="F38" s="202"/>
      <c r="G38" s="204"/>
      <c r="H38" s="204"/>
      <c r="I38" s="204"/>
      <c r="J38" s="204"/>
      <c r="K38" s="204"/>
      <c r="L38" s="204"/>
    </row>
    <row r="39" spans="2:14">
      <c r="E39" s="2233"/>
      <c r="F39" s="202"/>
      <c r="G39" s="204"/>
      <c r="H39" s="204"/>
      <c r="I39" s="204"/>
      <c r="J39" s="204"/>
      <c r="K39" s="204"/>
      <c r="L39" s="204"/>
    </row>
    <row r="40" spans="2:14">
      <c r="E40" s="2233"/>
      <c r="F40" s="202"/>
      <c r="G40" s="205"/>
      <c r="H40" s="205"/>
      <c r="I40" s="205"/>
      <c r="J40" s="205"/>
      <c r="K40" s="205"/>
      <c r="L40" s="205"/>
    </row>
    <row r="41" spans="2:14">
      <c r="E41" s="2233"/>
      <c r="F41" s="202"/>
      <c r="G41" s="204"/>
      <c r="H41" s="204"/>
      <c r="I41" s="204"/>
      <c r="J41" s="204"/>
      <c r="K41" s="204"/>
      <c r="L41" s="204"/>
    </row>
    <row r="42" spans="2:14">
      <c r="E42" s="2233"/>
      <c r="F42" s="202"/>
      <c r="G42" s="204"/>
      <c r="H42" s="204"/>
      <c r="I42" s="204"/>
      <c r="J42" s="204"/>
      <c r="K42" s="204"/>
      <c r="L42" s="204"/>
    </row>
    <row r="43" spans="2:14">
      <c r="E43" s="2233"/>
      <c r="F43" s="202"/>
      <c r="G43" s="204"/>
      <c r="H43" s="204"/>
      <c r="I43" s="204"/>
      <c r="J43" s="204"/>
      <c r="K43" s="204"/>
      <c r="L43" s="204"/>
    </row>
    <row r="44" spans="2:14">
      <c r="E44" s="2233"/>
      <c r="F44" s="202"/>
      <c r="G44" s="205"/>
      <c r="H44" s="205"/>
      <c r="I44" s="205"/>
      <c r="J44" s="205"/>
      <c r="K44" s="205"/>
      <c r="L44" s="205"/>
    </row>
    <row r="45" spans="2:14">
      <c r="E45" s="2233"/>
      <c r="F45" s="202"/>
      <c r="G45" s="204"/>
      <c r="H45" s="204"/>
      <c r="I45" s="204"/>
      <c r="J45" s="204"/>
      <c r="K45" s="204"/>
      <c r="L45" s="204"/>
    </row>
    <row r="46" spans="2:14">
      <c r="E46" s="2233"/>
      <c r="F46" s="202"/>
      <c r="G46" s="204"/>
      <c r="H46" s="204"/>
      <c r="I46" s="204"/>
      <c r="J46" s="204"/>
      <c r="K46" s="204"/>
      <c r="L46" s="204"/>
    </row>
    <row r="47" spans="2:14">
      <c r="E47" s="2233"/>
      <c r="F47" s="202"/>
      <c r="G47" s="204"/>
      <c r="H47" s="204"/>
      <c r="I47" s="204"/>
      <c r="J47" s="204"/>
      <c r="K47" s="204"/>
      <c r="L47" s="204"/>
    </row>
    <row r="48" spans="2:14">
      <c r="E48" s="2233"/>
      <c r="F48" s="202"/>
      <c r="G48" s="205"/>
      <c r="H48" s="205"/>
      <c r="I48" s="205"/>
      <c r="J48" s="205"/>
      <c r="K48" s="205"/>
      <c r="L48" s="205"/>
    </row>
    <row r="51" spans="15:15">
      <c r="O51" s="142"/>
    </row>
  </sheetData>
  <mergeCells count="15">
    <mergeCell ref="A11:A13"/>
    <mergeCell ref="A3:B3"/>
    <mergeCell ref="A7:J7"/>
    <mergeCell ref="A9:B10"/>
    <mergeCell ref="C9:F9"/>
    <mergeCell ref="G9:J9"/>
    <mergeCell ref="E37:E40"/>
    <mergeCell ref="E41:E44"/>
    <mergeCell ref="E45:E48"/>
    <mergeCell ref="A14:A16"/>
    <mergeCell ref="A17:A19"/>
    <mergeCell ref="E32:L33"/>
    <mergeCell ref="E35:F36"/>
    <mergeCell ref="G35:I35"/>
    <mergeCell ref="J35:L3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2:K24"/>
  <sheetViews>
    <sheetView workbookViewId="0"/>
  </sheetViews>
  <sheetFormatPr defaultRowHeight="12.75"/>
  <cols>
    <col min="1" max="1" width="10.42578125" style="141" customWidth="1"/>
    <col min="2" max="2" width="14.5703125" style="141" customWidth="1"/>
    <col min="3" max="3" width="9.7109375" style="141" customWidth="1"/>
    <col min="4" max="4" width="10.42578125" style="141" customWidth="1"/>
    <col min="5" max="5" width="10" style="141" customWidth="1"/>
    <col min="6" max="6" width="11" style="141" customWidth="1"/>
    <col min="7" max="7" width="9.85546875" style="141" customWidth="1"/>
    <col min="8" max="8" width="9.5703125" style="141" customWidth="1"/>
    <col min="9" max="16384" width="9.140625" style="141"/>
  </cols>
  <sheetData>
    <row r="2" spans="1:10">
      <c r="A2" s="156"/>
      <c r="B2" s="200"/>
      <c r="C2" s="199"/>
      <c r="D2" s="199"/>
      <c r="E2" s="199"/>
      <c r="F2" s="199"/>
    </row>
    <row r="3" spans="1:10">
      <c r="A3" s="143"/>
      <c r="B3" s="143"/>
      <c r="C3" s="143"/>
      <c r="D3" s="143"/>
      <c r="E3" s="143"/>
    </row>
    <row r="4" spans="1:10">
      <c r="H4" s="1708" t="s">
        <v>312</v>
      </c>
    </row>
    <row r="5" spans="1:10">
      <c r="A5" s="2238" t="s">
        <v>862</v>
      </c>
      <c r="B5" s="2238"/>
      <c r="C5" s="2238"/>
      <c r="D5" s="2238"/>
      <c r="E5" s="2238"/>
      <c r="F5" s="2238"/>
      <c r="G5" s="2238"/>
      <c r="H5" s="2238"/>
    </row>
    <row r="6" spans="1:10">
      <c r="A6" s="2238"/>
      <c r="B6" s="2238"/>
      <c r="C6" s="2238"/>
      <c r="D6" s="2238"/>
      <c r="E6" s="2238"/>
      <c r="F6" s="2238"/>
      <c r="G6" s="2238"/>
      <c r="H6" s="2238"/>
    </row>
    <row r="7" spans="1:10" ht="13.5" thickBot="1"/>
    <row r="8" spans="1:10" ht="14.25" customHeight="1">
      <c r="A8" s="2250" t="s">
        <v>677</v>
      </c>
      <c r="B8" s="2251"/>
      <c r="C8" s="2254">
        <v>40908</v>
      </c>
      <c r="D8" s="2255"/>
      <c r="E8" s="2255"/>
      <c r="F8" s="2254">
        <v>41274</v>
      </c>
      <c r="G8" s="2255"/>
      <c r="H8" s="2255"/>
    </row>
    <row r="9" spans="1:10" ht="26.25" customHeight="1" thickBot="1">
      <c r="A9" s="2252"/>
      <c r="B9" s="2253"/>
      <c r="C9" s="206" t="s">
        <v>3</v>
      </c>
      <c r="D9" s="207" t="s">
        <v>4</v>
      </c>
      <c r="E9" s="208" t="s">
        <v>5</v>
      </c>
      <c r="F9" s="206" t="s">
        <v>3</v>
      </c>
      <c r="G9" s="207" t="s">
        <v>4</v>
      </c>
      <c r="H9" s="209" t="s">
        <v>5</v>
      </c>
    </row>
    <row r="10" spans="1:10">
      <c r="A10" s="2247" t="s">
        <v>296</v>
      </c>
      <c r="B10" s="210" t="s">
        <v>657</v>
      </c>
      <c r="C10" s="211">
        <v>0.21162050509899324</v>
      </c>
      <c r="D10" s="212">
        <v>0.39322177059002095</v>
      </c>
      <c r="E10" s="213">
        <v>0.25850484572212168</v>
      </c>
      <c r="F10" s="211">
        <v>0.2397692688342839</v>
      </c>
      <c r="G10" s="212">
        <v>0.25277878496325484</v>
      </c>
      <c r="H10" s="214">
        <v>0.1853269822735556</v>
      </c>
      <c r="J10" s="143"/>
    </row>
    <row r="11" spans="1:10">
      <c r="A11" s="2248"/>
      <c r="B11" s="215" t="s">
        <v>275</v>
      </c>
      <c r="C11" s="216">
        <v>0.75335508662827788</v>
      </c>
      <c r="D11" s="217">
        <v>0.57837278629259148</v>
      </c>
      <c r="E11" s="218">
        <v>0.67058407447877544</v>
      </c>
      <c r="F11" s="216">
        <v>0.72794091730796173</v>
      </c>
      <c r="G11" s="217">
        <v>0.70416884631250254</v>
      </c>
      <c r="H11" s="218">
        <v>0.75439559020964575</v>
      </c>
    </row>
    <row r="12" spans="1:10" ht="15" customHeight="1">
      <c r="A12" s="2248"/>
      <c r="B12" s="219" t="s">
        <v>276</v>
      </c>
      <c r="C12" s="220">
        <v>3.5024408272728923E-2</v>
      </c>
      <c r="D12" s="221">
        <v>2.8405443117387602E-2</v>
      </c>
      <c r="E12" s="222">
        <v>7.0911079799102855E-2</v>
      </c>
      <c r="F12" s="220">
        <v>3.2289813857754389E-2</v>
      </c>
      <c r="G12" s="221">
        <v>4.3052368724242597E-2</v>
      </c>
      <c r="H12" s="222">
        <v>6.0277427516798647E-2</v>
      </c>
    </row>
    <row r="13" spans="1:10" ht="15" customHeight="1" thickBot="1">
      <c r="A13" s="2249"/>
      <c r="B13" s="219" t="s">
        <v>6</v>
      </c>
      <c r="C13" s="223">
        <v>1</v>
      </c>
      <c r="D13" s="224">
        <v>1</v>
      </c>
      <c r="E13" s="225">
        <v>1</v>
      </c>
      <c r="F13" s="1178">
        <v>1</v>
      </c>
      <c r="G13" s="1179">
        <v>1</v>
      </c>
      <c r="H13" s="1180">
        <v>1</v>
      </c>
    </row>
    <row r="14" spans="1:10">
      <c r="A14" s="2247" t="s">
        <v>297</v>
      </c>
      <c r="B14" s="226" t="s">
        <v>309</v>
      </c>
      <c r="C14" s="227">
        <v>0.33232005224222849</v>
      </c>
      <c r="D14" s="228">
        <v>0.30658530814644047</v>
      </c>
      <c r="E14" s="229">
        <v>0.31267919401319261</v>
      </c>
      <c r="F14" s="227">
        <v>0.32202591828365795</v>
      </c>
      <c r="G14" s="228">
        <v>0.33462063393791314</v>
      </c>
      <c r="H14" s="229">
        <v>0.2264696108577387</v>
      </c>
    </row>
    <row r="15" spans="1:10" ht="14.25" customHeight="1">
      <c r="A15" s="2248"/>
      <c r="B15" s="215" t="s">
        <v>298</v>
      </c>
      <c r="C15" s="1181">
        <v>0.50215241362446317</v>
      </c>
      <c r="D15" s="1182">
        <v>0.51627957572662297</v>
      </c>
      <c r="E15" s="1183">
        <v>0.37282330251118018</v>
      </c>
      <c r="F15" s="216">
        <v>0.49349686247007118</v>
      </c>
      <c r="G15" s="1182">
        <v>0.42512687510933012</v>
      </c>
      <c r="H15" s="1183">
        <v>0.2409335616461174</v>
      </c>
    </row>
    <row r="16" spans="1:10" ht="15" customHeight="1">
      <c r="A16" s="2248"/>
      <c r="B16" s="215" t="s">
        <v>299</v>
      </c>
      <c r="C16" s="216">
        <v>0.16552753413330837</v>
      </c>
      <c r="D16" s="217">
        <v>0.1771351161269365</v>
      </c>
      <c r="E16" s="218">
        <v>0.31449750347562722</v>
      </c>
      <c r="F16" s="216">
        <v>0.18447721924627086</v>
      </c>
      <c r="G16" s="217">
        <v>0.24025249095275675</v>
      </c>
      <c r="H16" s="218">
        <v>0.5325968274961439</v>
      </c>
    </row>
    <row r="17" spans="1:11" ht="13.5" thickBot="1">
      <c r="A17" s="2249"/>
      <c r="B17" s="208" t="s">
        <v>6</v>
      </c>
      <c r="C17" s="1184">
        <v>1</v>
      </c>
      <c r="D17" s="1179">
        <v>1</v>
      </c>
      <c r="E17" s="231">
        <v>1</v>
      </c>
      <c r="F17" s="230">
        <v>1</v>
      </c>
      <c r="G17" s="231">
        <v>1</v>
      </c>
      <c r="H17" s="232">
        <v>1</v>
      </c>
    </row>
    <row r="18" spans="1:11">
      <c r="A18" s="2247" t="s">
        <v>302</v>
      </c>
      <c r="B18" s="210" t="s">
        <v>303</v>
      </c>
      <c r="C18" s="233">
        <v>0.48884406491920634</v>
      </c>
      <c r="D18" s="212">
        <v>0.39157429735137672</v>
      </c>
      <c r="E18" s="214">
        <v>0.65315828140461285</v>
      </c>
      <c r="F18" s="233">
        <v>0.50504007498431769</v>
      </c>
      <c r="G18" s="212">
        <v>0.52423694517535246</v>
      </c>
      <c r="H18" s="214">
        <v>0.71591850782715305</v>
      </c>
    </row>
    <row r="19" spans="1:11" ht="30" customHeight="1">
      <c r="A19" s="2248"/>
      <c r="B19" s="215" t="s">
        <v>278</v>
      </c>
      <c r="C19" s="216">
        <v>4.7315564582249784E-3</v>
      </c>
      <c r="D19" s="217">
        <v>6.3446609995628026E-2</v>
      </c>
      <c r="E19" s="218">
        <v>9.4610168628772601E-3</v>
      </c>
      <c r="F19" s="216">
        <v>1.0338147713746314E-2</v>
      </c>
      <c r="G19" s="217">
        <v>9.8778912768100607E-3</v>
      </c>
      <c r="H19" s="218">
        <v>6.9681691891009517E-3</v>
      </c>
    </row>
    <row r="20" spans="1:11" ht="22.5">
      <c r="A20" s="2248"/>
      <c r="B20" s="219" t="s">
        <v>279</v>
      </c>
      <c r="C20" s="220">
        <v>0.50642437862256862</v>
      </c>
      <c r="D20" s="221">
        <v>0.54497909265299527</v>
      </c>
      <c r="E20" s="222">
        <v>0.33738070173250984</v>
      </c>
      <c r="F20" s="220">
        <v>0.48462177730193595</v>
      </c>
      <c r="G20" s="221">
        <v>0.46588516354783749</v>
      </c>
      <c r="H20" s="222">
        <v>0.27711332298374602</v>
      </c>
    </row>
    <row r="21" spans="1:11" ht="13.5" thickBot="1">
      <c r="A21" s="2249"/>
      <c r="B21" s="208" t="s">
        <v>6</v>
      </c>
      <c r="C21" s="230">
        <v>1</v>
      </c>
      <c r="D21" s="231">
        <v>1</v>
      </c>
      <c r="E21" s="234">
        <v>1</v>
      </c>
      <c r="F21" s="231">
        <v>1</v>
      </c>
      <c r="G21" s="231">
        <v>1</v>
      </c>
      <c r="H21" s="232">
        <v>1</v>
      </c>
    </row>
    <row r="24" spans="1:11">
      <c r="K24" s="142"/>
    </row>
  </sheetData>
  <mergeCells count="7">
    <mergeCell ref="A18:A21"/>
    <mergeCell ref="A5:H6"/>
    <mergeCell ref="A8:B9"/>
    <mergeCell ref="C8:E8"/>
    <mergeCell ref="F8:H8"/>
    <mergeCell ref="A10:A13"/>
    <mergeCell ref="A14:A1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AC53"/>
  <sheetViews>
    <sheetView zoomScaleNormal="100" workbookViewId="0"/>
  </sheetViews>
  <sheetFormatPr defaultRowHeight="12.75"/>
  <cols>
    <col min="1" max="1" width="37.85546875" style="256" customWidth="1"/>
    <col min="2" max="2" width="7.28515625" style="256" bestFit="1" customWidth="1"/>
    <col min="3" max="3" width="4.42578125" style="256" bestFit="1" customWidth="1"/>
    <col min="4" max="4" width="7.28515625" style="256" bestFit="1" customWidth="1"/>
    <col min="5" max="5" width="6.140625" style="256" bestFit="1" customWidth="1"/>
    <col min="6" max="7" width="7.28515625" style="256" bestFit="1" customWidth="1"/>
    <col min="8" max="8" width="8.42578125" style="256" bestFit="1" customWidth="1"/>
    <col min="9" max="9" width="7.28515625" style="256" bestFit="1" customWidth="1"/>
    <col min="10" max="10" width="4.42578125" style="256" bestFit="1" customWidth="1"/>
    <col min="11" max="11" width="6.140625" style="256" bestFit="1" customWidth="1"/>
    <col min="12" max="12" width="4.42578125" style="256" bestFit="1" customWidth="1"/>
    <col min="13" max="14" width="6.140625" style="256" bestFit="1" customWidth="1"/>
    <col min="15" max="16" width="7.28515625" style="256" bestFit="1" customWidth="1"/>
    <col min="17" max="17" width="4.42578125" style="256" bestFit="1" customWidth="1"/>
    <col min="18" max="18" width="6.140625" style="256" bestFit="1" customWidth="1"/>
    <col min="19" max="19" width="4.42578125" style="256" bestFit="1" customWidth="1"/>
    <col min="20" max="20" width="6.140625" style="256" bestFit="1" customWidth="1"/>
    <col min="21" max="21" width="7.28515625" style="256" bestFit="1" customWidth="1"/>
    <col min="22" max="23" width="8.42578125" style="256" bestFit="1" customWidth="1"/>
    <col min="24" max="24" width="6.140625" style="256" bestFit="1" customWidth="1"/>
    <col min="25" max="25" width="7.28515625" style="256" bestFit="1" customWidth="1"/>
    <col min="26" max="26" width="6.140625" style="256" bestFit="1" customWidth="1"/>
    <col min="27" max="27" width="7.28515625" style="256" bestFit="1" customWidth="1"/>
    <col min="28" max="28" width="9.7109375" style="256" customWidth="1"/>
    <col min="29" max="29" width="8.42578125" style="256" bestFit="1" customWidth="1"/>
    <col min="30" max="256" width="9.140625" style="256"/>
    <col min="257" max="257" width="37.85546875" style="256" customWidth="1"/>
    <col min="258" max="258" width="7.28515625" style="256" bestFit="1" customWidth="1"/>
    <col min="259" max="259" width="4.42578125" style="256" bestFit="1" customWidth="1"/>
    <col min="260" max="260" width="7.28515625" style="256" bestFit="1" customWidth="1"/>
    <col min="261" max="261" width="6.140625" style="256" bestFit="1" customWidth="1"/>
    <col min="262" max="263" width="7.28515625" style="256" bestFit="1" customWidth="1"/>
    <col min="264" max="264" width="8.42578125" style="256" bestFit="1" customWidth="1"/>
    <col min="265" max="265" width="7.28515625" style="256" bestFit="1" customWidth="1"/>
    <col min="266" max="266" width="4.42578125" style="256" bestFit="1" customWidth="1"/>
    <col min="267" max="267" width="6.140625" style="256" bestFit="1" customWidth="1"/>
    <col min="268" max="268" width="4.42578125" style="256" bestFit="1" customWidth="1"/>
    <col min="269" max="270" width="6.140625" style="256" bestFit="1" customWidth="1"/>
    <col min="271" max="272" width="7.28515625" style="256" bestFit="1" customWidth="1"/>
    <col min="273" max="273" width="4.42578125" style="256" bestFit="1" customWidth="1"/>
    <col min="274" max="274" width="6.140625" style="256" bestFit="1" customWidth="1"/>
    <col min="275" max="275" width="4.42578125" style="256" bestFit="1" customWidth="1"/>
    <col min="276" max="276" width="6.140625" style="256" bestFit="1" customWidth="1"/>
    <col min="277" max="277" width="7.28515625" style="256" bestFit="1" customWidth="1"/>
    <col min="278" max="279" width="8.42578125" style="256" bestFit="1" customWidth="1"/>
    <col min="280" max="280" width="6.140625" style="256" bestFit="1" customWidth="1"/>
    <col min="281" max="281" width="7.28515625" style="256" bestFit="1" customWidth="1"/>
    <col min="282" max="282" width="6.140625" style="256" bestFit="1" customWidth="1"/>
    <col min="283" max="283" width="7.28515625" style="256" bestFit="1" customWidth="1"/>
    <col min="284" max="284" width="9.7109375" style="256" customWidth="1"/>
    <col min="285" max="285" width="8.42578125" style="256" bestFit="1" customWidth="1"/>
    <col min="286" max="512" width="9.140625" style="256"/>
    <col min="513" max="513" width="37.85546875" style="256" customWidth="1"/>
    <col min="514" max="514" width="7.28515625" style="256" bestFit="1" customWidth="1"/>
    <col min="515" max="515" width="4.42578125" style="256" bestFit="1" customWidth="1"/>
    <col min="516" max="516" width="7.28515625" style="256" bestFit="1" customWidth="1"/>
    <col min="517" max="517" width="6.140625" style="256" bestFit="1" customWidth="1"/>
    <col min="518" max="519" width="7.28515625" style="256" bestFit="1" customWidth="1"/>
    <col min="520" max="520" width="8.42578125" style="256" bestFit="1" customWidth="1"/>
    <col min="521" max="521" width="7.28515625" style="256" bestFit="1" customWidth="1"/>
    <col min="522" max="522" width="4.42578125" style="256" bestFit="1" customWidth="1"/>
    <col min="523" max="523" width="6.140625" style="256" bestFit="1" customWidth="1"/>
    <col min="524" max="524" width="4.42578125" style="256" bestFit="1" customWidth="1"/>
    <col min="525" max="526" width="6.140625" style="256" bestFit="1" customWidth="1"/>
    <col min="527" max="528" width="7.28515625" style="256" bestFit="1" customWidth="1"/>
    <col min="529" max="529" width="4.42578125" style="256" bestFit="1" customWidth="1"/>
    <col min="530" max="530" width="6.140625" style="256" bestFit="1" customWidth="1"/>
    <col min="531" max="531" width="4.42578125" style="256" bestFit="1" customWidth="1"/>
    <col min="532" max="532" width="6.140625" style="256" bestFit="1" customWidth="1"/>
    <col min="533" max="533" width="7.28515625" style="256" bestFit="1" customWidth="1"/>
    <col min="534" max="535" width="8.42578125" style="256" bestFit="1" customWidth="1"/>
    <col min="536" max="536" width="6.140625" style="256" bestFit="1" customWidth="1"/>
    <col min="537" max="537" width="7.28515625" style="256" bestFit="1" customWidth="1"/>
    <col min="538" max="538" width="6.140625" style="256" bestFit="1" customWidth="1"/>
    <col min="539" max="539" width="7.28515625" style="256" bestFit="1" customWidth="1"/>
    <col min="540" max="540" width="9.7109375" style="256" customWidth="1"/>
    <col min="541" max="541" width="8.42578125" style="256" bestFit="1" customWidth="1"/>
    <col min="542" max="768" width="9.140625" style="256"/>
    <col min="769" max="769" width="37.85546875" style="256" customWidth="1"/>
    <col min="770" max="770" width="7.28515625" style="256" bestFit="1" customWidth="1"/>
    <col min="771" max="771" width="4.42578125" style="256" bestFit="1" customWidth="1"/>
    <col min="772" max="772" width="7.28515625" style="256" bestFit="1" customWidth="1"/>
    <col min="773" max="773" width="6.140625" style="256" bestFit="1" customWidth="1"/>
    <col min="774" max="775" width="7.28515625" style="256" bestFit="1" customWidth="1"/>
    <col min="776" max="776" width="8.42578125" style="256" bestFit="1" customWidth="1"/>
    <col min="777" max="777" width="7.28515625" style="256" bestFit="1" customWidth="1"/>
    <col min="778" max="778" width="4.42578125" style="256" bestFit="1" customWidth="1"/>
    <col min="779" max="779" width="6.140625" style="256" bestFit="1" customWidth="1"/>
    <col min="780" max="780" width="4.42578125" style="256" bestFit="1" customWidth="1"/>
    <col min="781" max="782" width="6.140625" style="256" bestFit="1" customWidth="1"/>
    <col min="783" max="784" width="7.28515625" style="256" bestFit="1" customWidth="1"/>
    <col min="785" max="785" width="4.42578125" style="256" bestFit="1" customWidth="1"/>
    <col min="786" max="786" width="6.140625" style="256" bestFit="1" customWidth="1"/>
    <col min="787" max="787" width="4.42578125" style="256" bestFit="1" customWidth="1"/>
    <col min="788" max="788" width="6.140625" style="256" bestFit="1" customWidth="1"/>
    <col min="789" max="789" width="7.28515625" style="256" bestFit="1" customWidth="1"/>
    <col min="790" max="791" width="8.42578125" style="256" bestFit="1" customWidth="1"/>
    <col min="792" max="792" width="6.140625" style="256" bestFit="1" customWidth="1"/>
    <col min="793" max="793" width="7.28515625" style="256" bestFit="1" customWidth="1"/>
    <col min="794" max="794" width="6.140625" style="256" bestFit="1" customWidth="1"/>
    <col min="795" max="795" width="7.28515625" style="256" bestFit="1" customWidth="1"/>
    <col min="796" max="796" width="9.7109375" style="256" customWidth="1"/>
    <col min="797" max="797" width="8.42578125" style="256" bestFit="1" customWidth="1"/>
    <col min="798" max="1024" width="9.140625" style="256"/>
    <col min="1025" max="1025" width="37.85546875" style="256" customWidth="1"/>
    <col min="1026" max="1026" width="7.28515625" style="256" bestFit="1" customWidth="1"/>
    <col min="1027" max="1027" width="4.42578125" style="256" bestFit="1" customWidth="1"/>
    <col min="1028" max="1028" width="7.28515625" style="256" bestFit="1" customWidth="1"/>
    <col min="1029" max="1029" width="6.140625" style="256" bestFit="1" customWidth="1"/>
    <col min="1030" max="1031" width="7.28515625" style="256" bestFit="1" customWidth="1"/>
    <col min="1032" max="1032" width="8.42578125" style="256" bestFit="1" customWidth="1"/>
    <col min="1033" max="1033" width="7.28515625" style="256" bestFit="1" customWidth="1"/>
    <col min="1034" max="1034" width="4.42578125" style="256" bestFit="1" customWidth="1"/>
    <col min="1035" max="1035" width="6.140625" style="256" bestFit="1" customWidth="1"/>
    <col min="1036" max="1036" width="4.42578125" style="256" bestFit="1" customWidth="1"/>
    <col min="1037" max="1038" width="6.140625" style="256" bestFit="1" customWidth="1"/>
    <col min="1039" max="1040" width="7.28515625" style="256" bestFit="1" customWidth="1"/>
    <col min="1041" max="1041" width="4.42578125" style="256" bestFit="1" customWidth="1"/>
    <col min="1042" max="1042" width="6.140625" style="256" bestFit="1" customWidth="1"/>
    <col min="1043" max="1043" width="4.42578125" style="256" bestFit="1" customWidth="1"/>
    <col min="1044" max="1044" width="6.140625" style="256" bestFit="1" customWidth="1"/>
    <col min="1045" max="1045" width="7.28515625" style="256" bestFit="1" customWidth="1"/>
    <col min="1046" max="1047" width="8.42578125" style="256" bestFit="1" customWidth="1"/>
    <col min="1048" max="1048" width="6.140625" style="256" bestFit="1" customWidth="1"/>
    <col min="1049" max="1049" width="7.28515625" style="256" bestFit="1" customWidth="1"/>
    <col min="1050" max="1050" width="6.140625" style="256" bestFit="1" customWidth="1"/>
    <col min="1051" max="1051" width="7.28515625" style="256" bestFit="1" customWidth="1"/>
    <col min="1052" max="1052" width="9.7109375" style="256" customWidth="1"/>
    <col min="1053" max="1053" width="8.42578125" style="256" bestFit="1" customWidth="1"/>
    <col min="1054" max="1280" width="9.140625" style="256"/>
    <col min="1281" max="1281" width="37.85546875" style="256" customWidth="1"/>
    <col min="1282" max="1282" width="7.28515625" style="256" bestFit="1" customWidth="1"/>
    <col min="1283" max="1283" width="4.42578125" style="256" bestFit="1" customWidth="1"/>
    <col min="1284" max="1284" width="7.28515625" style="256" bestFit="1" customWidth="1"/>
    <col min="1285" max="1285" width="6.140625" style="256" bestFit="1" customWidth="1"/>
    <col min="1286" max="1287" width="7.28515625" style="256" bestFit="1" customWidth="1"/>
    <col min="1288" max="1288" width="8.42578125" style="256" bestFit="1" customWidth="1"/>
    <col min="1289" max="1289" width="7.28515625" style="256" bestFit="1" customWidth="1"/>
    <col min="1290" max="1290" width="4.42578125" style="256" bestFit="1" customWidth="1"/>
    <col min="1291" max="1291" width="6.140625" style="256" bestFit="1" customWidth="1"/>
    <col min="1292" max="1292" width="4.42578125" style="256" bestFit="1" customWidth="1"/>
    <col min="1293" max="1294" width="6.140625" style="256" bestFit="1" customWidth="1"/>
    <col min="1295" max="1296" width="7.28515625" style="256" bestFit="1" customWidth="1"/>
    <col min="1297" max="1297" width="4.42578125" style="256" bestFit="1" customWidth="1"/>
    <col min="1298" max="1298" width="6.140625" style="256" bestFit="1" customWidth="1"/>
    <col min="1299" max="1299" width="4.42578125" style="256" bestFit="1" customWidth="1"/>
    <col min="1300" max="1300" width="6.140625" style="256" bestFit="1" customWidth="1"/>
    <col min="1301" max="1301" width="7.28515625" style="256" bestFit="1" customWidth="1"/>
    <col min="1302" max="1303" width="8.42578125" style="256" bestFit="1" customWidth="1"/>
    <col min="1304" max="1304" width="6.140625" style="256" bestFit="1" customWidth="1"/>
    <col min="1305" max="1305" width="7.28515625" style="256" bestFit="1" customWidth="1"/>
    <col min="1306" max="1306" width="6.140625" style="256" bestFit="1" customWidth="1"/>
    <col min="1307" max="1307" width="7.28515625" style="256" bestFit="1" customWidth="1"/>
    <col min="1308" max="1308" width="9.7109375" style="256" customWidth="1"/>
    <col min="1309" max="1309" width="8.42578125" style="256" bestFit="1" customWidth="1"/>
    <col min="1310" max="1536" width="9.140625" style="256"/>
    <col min="1537" max="1537" width="37.85546875" style="256" customWidth="1"/>
    <col min="1538" max="1538" width="7.28515625" style="256" bestFit="1" customWidth="1"/>
    <col min="1539" max="1539" width="4.42578125" style="256" bestFit="1" customWidth="1"/>
    <col min="1540" max="1540" width="7.28515625" style="256" bestFit="1" customWidth="1"/>
    <col min="1541" max="1541" width="6.140625" style="256" bestFit="1" customWidth="1"/>
    <col min="1542" max="1543" width="7.28515625" style="256" bestFit="1" customWidth="1"/>
    <col min="1544" max="1544" width="8.42578125" style="256" bestFit="1" customWidth="1"/>
    <col min="1545" max="1545" width="7.28515625" style="256" bestFit="1" customWidth="1"/>
    <col min="1546" max="1546" width="4.42578125" style="256" bestFit="1" customWidth="1"/>
    <col min="1547" max="1547" width="6.140625" style="256" bestFit="1" customWidth="1"/>
    <col min="1548" max="1548" width="4.42578125" style="256" bestFit="1" customWidth="1"/>
    <col min="1549" max="1550" width="6.140625" style="256" bestFit="1" customWidth="1"/>
    <col min="1551" max="1552" width="7.28515625" style="256" bestFit="1" customWidth="1"/>
    <col min="1553" max="1553" width="4.42578125" style="256" bestFit="1" customWidth="1"/>
    <col min="1554" max="1554" width="6.140625" style="256" bestFit="1" customWidth="1"/>
    <col min="1555" max="1555" width="4.42578125" style="256" bestFit="1" customWidth="1"/>
    <col min="1556" max="1556" width="6.140625" style="256" bestFit="1" customWidth="1"/>
    <col min="1557" max="1557" width="7.28515625" style="256" bestFit="1" customWidth="1"/>
    <col min="1558" max="1559" width="8.42578125" style="256" bestFit="1" customWidth="1"/>
    <col min="1560" max="1560" width="6.140625" style="256" bestFit="1" customWidth="1"/>
    <col min="1561" max="1561" width="7.28515625" style="256" bestFit="1" customWidth="1"/>
    <col min="1562" max="1562" width="6.140625" style="256" bestFit="1" customWidth="1"/>
    <col min="1563" max="1563" width="7.28515625" style="256" bestFit="1" customWidth="1"/>
    <col min="1564" max="1564" width="9.7109375" style="256" customWidth="1"/>
    <col min="1565" max="1565" width="8.42578125" style="256" bestFit="1" customWidth="1"/>
    <col min="1566" max="1792" width="9.140625" style="256"/>
    <col min="1793" max="1793" width="37.85546875" style="256" customWidth="1"/>
    <col min="1794" max="1794" width="7.28515625" style="256" bestFit="1" customWidth="1"/>
    <col min="1795" max="1795" width="4.42578125" style="256" bestFit="1" customWidth="1"/>
    <col min="1796" max="1796" width="7.28515625" style="256" bestFit="1" customWidth="1"/>
    <col min="1797" max="1797" width="6.140625" style="256" bestFit="1" customWidth="1"/>
    <col min="1798" max="1799" width="7.28515625" style="256" bestFit="1" customWidth="1"/>
    <col min="1800" max="1800" width="8.42578125" style="256" bestFit="1" customWidth="1"/>
    <col min="1801" max="1801" width="7.28515625" style="256" bestFit="1" customWidth="1"/>
    <col min="1802" max="1802" width="4.42578125" style="256" bestFit="1" customWidth="1"/>
    <col min="1803" max="1803" width="6.140625" style="256" bestFit="1" customWidth="1"/>
    <col min="1804" max="1804" width="4.42578125" style="256" bestFit="1" customWidth="1"/>
    <col min="1805" max="1806" width="6.140625" style="256" bestFit="1" customWidth="1"/>
    <col min="1807" max="1808" width="7.28515625" style="256" bestFit="1" customWidth="1"/>
    <col min="1809" max="1809" width="4.42578125" style="256" bestFit="1" customWidth="1"/>
    <col min="1810" max="1810" width="6.140625" style="256" bestFit="1" customWidth="1"/>
    <col min="1811" max="1811" width="4.42578125" style="256" bestFit="1" customWidth="1"/>
    <col min="1812" max="1812" width="6.140625" style="256" bestFit="1" customWidth="1"/>
    <col min="1813" max="1813" width="7.28515625" style="256" bestFit="1" customWidth="1"/>
    <col min="1814" max="1815" width="8.42578125" style="256" bestFit="1" customWidth="1"/>
    <col min="1816" max="1816" width="6.140625" style="256" bestFit="1" customWidth="1"/>
    <col min="1817" max="1817" width="7.28515625" style="256" bestFit="1" customWidth="1"/>
    <col min="1818" max="1818" width="6.140625" style="256" bestFit="1" customWidth="1"/>
    <col min="1819" max="1819" width="7.28515625" style="256" bestFit="1" customWidth="1"/>
    <col min="1820" max="1820" width="9.7109375" style="256" customWidth="1"/>
    <col min="1821" max="1821" width="8.42578125" style="256" bestFit="1" customWidth="1"/>
    <col min="1822" max="2048" width="9.140625" style="256"/>
    <col min="2049" max="2049" width="37.85546875" style="256" customWidth="1"/>
    <col min="2050" max="2050" width="7.28515625" style="256" bestFit="1" customWidth="1"/>
    <col min="2051" max="2051" width="4.42578125" style="256" bestFit="1" customWidth="1"/>
    <col min="2052" max="2052" width="7.28515625" style="256" bestFit="1" customWidth="1"/>
    <col min="2053" max="2053" width="6.140625" style="256" bestFit="1" customWidth="1"/>
    <col min="2054" max="2055" width="7.28515625" style="256" bestFit="1" customWidth="1"/>
    <col min="2056" max="2056" width="8.42578125" style="256" bestFit="1" customWidth="1"/>
    <col min="2057" max="2057" width="7.28515625" style="256" bestFit="1" customWidth="1"/>
    <col min="2058" max="2058" width="4.42578125" style="256" bestFit="1" customWidth="1"/>
    <col min="2059" max="2059" width="6.140625" style="256" bestFit="1" customWidth="1"/>
    <col min="2060" max="2060" width="4.42578125" style="256" bestFit="1" customWidth="1"/>
    <col min="2061" max="2062" width="6.140625" style="256" bestFit="1" customWidth="1"/>
    <col min="2063" max="2064" width="7.28515625" style="256" bestFit="1" customWidth="1"/>
    <col min="2065" max="2065" width="4.42578125" style="256" bestFit="1" customWidth="1"/>
    <col min="2066" max="2066" width="6.140625" style="256" bestFit="1" customWidth="1"/>
    <col min="2067" max="2067" width="4.42578125" style="256" bestFit="1" customWidth="1"/>
    <col min="2068" max="2068" width="6.140625" style="256" bestFit="1" customWidth="1"/>
    <col min="2069" max="2069" width="7.28515625" style="256" bestFit="1" customWidth="1"/>
    <col min="2070" max="2071" width="8.42578125" style="256" bestFit="1" customWidth="1"/>
    <col min="2072" max="2072" width="6.140625" style="256" bestFit="1" customWidth="1"/>
    <col min="2073" max="2073" width="7.28515625" style="256" bestFit="1" customWidth="1"/>
    <col min="2074" max="2074" width="6.140625" style="256" bestFit="1" customWidth="1"/>
    <col min="2075" max="2075" width="7.28515625" style="256" bestFit="1" customWidth="1"/>
    <col min="2076" max="2076" width="9.7109375" style="256" customWidth="1"/>
    <col min="2077" max="2077" width="8.42578125" style="256" bestFit="1" customWidth="1"/>
    <col min="2078" max="2304" width="9.140625" style="256"/>
    <col min="2305" max="2305" width="37.85546875" style="256" customWidth="1"/>
    <col min="2306" max="2306" width="7.28515625" style="256" bestFit="1" customWidth="1"/>
    <col min="2307" max="2307" width="4.42578125" style="256" bestFit="1" customWidth="1"/>
    <col min="2308" max="2308" width="7.28515625" style="256" bestFit="1" customWidth="1"/>
    <col min="2309" max="2309" width="6.140625" style="256" bestFit="1" customWidth="1"/>
    <col min="2310" max="2311" width="7.28515625" style="256" bestFit="1" customWidth="1"/>
    <col min="2312" max="2312" width="8.42578125" style="256" bestFit="1" customWidth="1"/>
    <col min="2313" max="2313" width="7.28515625" style="256" bestFit="1" customWidth="1"/>
    <col min="2314" max="2314" width="4.42578125" style="256" bestFit="1" customWidth="1"/>
    <col min="2315" max="2315" width="6.140625" style="256" bestFit="1" customWidth="1"/>
    <col min="2316" max="2316" width="4.42578125" style="256" bestFit="1" customWidth="1"/>
    <col min="2317" max="2318" width="6.140625" style="256" bestFit="1" customWidth="1"/>
    <col min="2319" max="2320" width="7.28515625" style="256" bestFit="1" customWidth="1"/>
    <col min="2321" max="2321" width="4.42578125" style="256" bestFit="1" customWidth="1"/>
    <col min="2322" max="2322" width="6.140625" style="256" bestFit="1" customWidth="1"/>
    <col min="2323" max="2323" width="4.42578125" style="256" bestFit="1" customWidth="1"/>
    <col min="2324" max="2324" width="6.140625" style="256" bestFit="1" customWidth="1"/>
    <col min="2325" max="2325" width="7.28515625" style="256" bestFit="1" customWidth="1"/>
    <col min="2326" max="2327" width="8.42578125" style="256" bestFit="1" customWidth="1"/>
    <col min="2328" max="2328" width="6.140625" style="256" bestFit="1" customWidth="1"/>
    <col min="2329" max="2329" width="7.28515625" style="256" bestFit="1" customWidth="1"/>
    <col min="2330" max="2330" width="6.140625" style="256" bestFit="1" customWidth="1"/>
    <col min="2331" max="2331" width="7.28515625" style="256" bestFit="1" customWidth="1"/>
    <col min="2332" max="2332" width="9.7109375" style="256" customWidth="1"/>
    <col min="2333" max="2333" width="8.42578125" style="256" bestFit="1" customWidth="1"/>
    <col min="2334" max="2560" width="9.140625" style="256"/>
    <col min="2561" max="2561" width="37.85546875" style="256" customWidth="1"/>
    <col min="2562" max="2562" width="7.28515625" style="256" bestFit="1" customWidth="1"/>
    <col min="2563" max="2563" width="4.42578125" style="256" bestFit="1" customWidth="1"/>
    <col min="2564" max="2564" width="7.28515625" style="256" bestFit="1" customWidth="1"/>
    <col min="2565" max="2565" width="6.140625" style="256" bestFit="1" customWidth="1"/>
    <col min="2566" max="2567" width="7.28515625" style="256" bestFit="1" customWidth="1"/>
    <col min="2568" max="2568" width="8.42578125" style="256" bestFit="1" customWidth="1"/>
    <col min="2569" max="2569" width="7.28515625" style="256" bestFit="1" customWidth="1"/>
    <col min="2570" max="2570" width="4.42578125" style="256" bestFit="1" customWidth="1"/>
    <col min="2571" max="2571" width="6.140625" style="256" bestFit="1" customWidth="1"/>
    <col min="2572" max="2572" width="4.42578125" style="256" bestFit="1" customWidth="1"/>
    <col min="2573" max="2574" width="6.140625" style="256" bestFit="1" customWidth="1"/>
    <col min="2575" max="2576" width="7.28515625" style="256" bestFit="1" customWidth="1"/>
    <col min="2577" max="2577" width="4.42578125" style="256" bestFit="1" customWidth="1"/>
    <col min="2578" max="2578" width="6.140625" style="256" bestFit="1" customWidth="1"/>
    <col min="2579" max="2579" width="4.42578125" style="256" bestFit="1" customWidth="1"/>
    <col min="2580" max="2580" width="6.140625" style="256" bestFit="1" customWidth="1"/>
    <col min="2581" max="2581" width="7.28515625" style="256" bestFit="1" customWidth="1"/>
    <col min="2582" max="2583" width="8.42578125" style="256" bestFit="1" customWidth="1"/>
    <col min="2584" max="2584" width="6.140625" style="256" bestFit="1" customWidth="1"/>
    <col min="2585" max="2585" width="7.28515625" style="256" bestFit="1" customWidth="1"/>
    <col min="2586" max="2586" width="6.140625" style="256" bestFit="1" customWidth="1"/>
    <col min="2587" max="2587" width="7.28515625" style="256" bestFit="1" customWidth="1"/>
    <col min="2588" max="2588" width="9.7109375" style="256" customWidth="1"/>
    <col min="2589" max="2589" width="8.42578125" style="256" bestFit="1" customWidth="1"/>
    <col min="2590" max="2816" width="9.140625" style="256"/>
    <col min="2817" max="2817" width="37.85546875" style="256" customWidth="1"/>
    <col min="2818" max="2818" width="7.28515625" style="256" bestFit="1" customWidth="1"/>
    <col min="2819" max="2819" width="4.42578125" style="256" bestFit="1" customWidth="1"/>
    <col min="2820" max="2820" width="7.28515625" style="256" bestFit="1" customWidth="1"/>
    <col min="2821" max="2821" width="6.140625" style="256" bestFit="1" customWidth="1"/>
    <col min="2822" max="2823" width="7.28515625" style="256" bestFit="1" customWidth="1"/>
    <col min="2824" max="2824" width="8.42578125" style="256" bestFit="1" customWidth="1"/>
    <col min="2825" max="2825" width="7.28515625" style="256" bestFit="1" customWidth="1"/>
    <col min="2826" max="2826" width="4.42578125" style="256" bestFit="1" customWidth="1"/>
    <col min="2827" max="2827" width="6.140625" style="256" bestFit="1" customWidth="1"/>
    <col min="2828" max="2828" width="4.42578125" style="256" bestFit="1" customWidth="1"/>
    <col min="2829" max="2830" width="6.140625" style="256" bestFit="1" customWidth="1"/>
    <col min="2831" max="2832" width="7.28515625" style="256" bestFit="1" customWidth="1"/>
    <col min="2833" max="2833" width="4.42578125" style="256" bestFit="1" customWidth="1"/>
    <col min="2834" max="2834" width="6.140625" style="256" bestFit="1" customWidth="1"/>
    <col min="2835" max="2835" width="4.42578125" style="256" bestFit="1" customWidth="1"/>
    <col min="2836" max="2836" width="6.140625" style="256" bestFit="1" customWidth="1"/>
    <col min="2837" max="2837" width="7.28515625" style="256" bestFit="1" customWidth="1"/>
    <col min="2838" max="2839" width="8.42578125" style="256" bestFit="1" customWidth="1"/>
    <col min="2840" max="2840" width="6.140625" style="256" bestFit="1" customWidth="1"/>
    <col min="2841" max="2841" width="7.28515625" style="256" bestFit="1" customWidth="1"/>
    <col min="2842" max="2842" width="6.140625" style="256" bestFit="1" customWidth="1"/>
    <col min="2843" max="2843" width="7.28515625" style="256" bestFit="1" customWidth="1"/>
    <col min="2844" max="2844" width="9.7109375" style="256" customWidth="1"/>
    <col min="2845" max="2845" width="8.42578125" style="256" bestFit="1" customWidth="1"/>
    <col min="2846" max="3072" width="9.140625" style="256"/>
    <col min="3073" max="3073" width="37.85546875" style="256" customWidth="1"/>
    <col min="3074" max="3074" width="7.28515625" style="256" bestFit="1" customWidth="1"/>
    <col min="3075" max="3075" width="4.42578125" style="256" bestFit="1" customWidth="1"/>
    <col min="3076" max="3076" width="7.28515625" style="256" bestFit="1" customWidth="1"/>
    <col min="3077" max="3077" width="6.140625" style="256" bestFit="1" customWidth="1"/>
    <col min="3078" max="3079" width="7.28515625" style="256" bestFit="1" customWidth="1"/>
    <col min="3080" max="3080" width="8.42578125" style="256" bestFit="1" customWidth="1"/>
    <col min="3081" max="3081" width="7.28515625" style="256" bestFit="1" customWidth="1"/>
    <col min="3082" max="3082" width="4.42578125" style="256" bestFit="1" customWidth="1"/>
    <col min="3083" max="3083" width="6.140625" style="256" bestFit="1" customWidth="1"/>
    <col min="3084" max="3084" width="4.42578125" style="256" bestFit="1" customWidth="1"/>
    <col min="3085" max="3086" width="6.140625" style="256" bestFit="1" customWidth="1"/>
    <col min="3087" max="3088" width="7.28515625" style="256" bestFit="1" customWidth="1"/>
    <col min="3089" max="3089" width="4.42578125" style="256" bestFit="1" customWidth="1"/>
    <col min="3090" max="3090" width="6.140625" style="256" bestFit="1" customWidth="1"/>
    <col min="3091" max="3091" width="4.42578125" style="256" bestFit="1" customWidth="1"/>
    <col min="3092" max="3092" width="6.140625" style="256" bestFit="1" customWidth="1"/>
    <col min="3093" max="3093" width="7.28515625" style="256" bestFit="1" customWidth="1"/>
    <col min="3094" max="3095" width="8.42578125" style="256" bestFit="1" customWidth="1"/>
    <col min="3096" max="3096" width="6.140625" style="256" bestFit="1" customWidth="1"/>
    <col min="3097" max="3097" width="7.28515625" style="256" bestFit="1" customWidth="1"/>
    <col min="3098" max="3098" width="6.140625" style="256" bestFit="1" customWidth="1"/>
    <col min="3099" max="3099" width="7.28515625" style="256" bestFit="1" customWidth="1"/>
    <col min="3100" max="3100" width="9.7109375" style="256" customWidth="1"/>
    <col min="3101" max="3101" width="8.42578125" style="256" bestFit="1" customWidth="1"/>
    <col min="3102" max="3328" width="9.140625" style="256"/>
    <col min="3329" max="3329" width="37.85546875" style="256" customWidth="1"/>
    <col min="3330" max="3330" width="7.28515625" style="256" bestFit="1" customWidth="1"/>
    <col min="3331" max="3331" width="4.42578125" style="256" bestFit="1" customWidth="1"/>
    <col min="3332" max="3332" width="7.28515625" style="256" bestFit="1" customWidth="1"/>
    <col min="3333" max="3333" width="6.140625" style="256" bestFit="1" customWidth="1"/>
    <col min="3334" max="3335" width="7.28515625" style="256" bestFit="1" customWidth="1"/>
    <col min="3336" max="3336" width="8.42578125" style="256" bestFit="1" customWidth="1"/>
    <col min="3337" max="3337" width="7.28515625" style="256" bestFit="1" customWidth="1"/>
    <col min="3338" max="3338" width="4.42578125" style="256" bestFit="1" customWidth="1"/>
    <col min="3339" max="3339" width="6.140625" style="256" bestFit="1" customWidth="1"/>
    <col min="3340" max="3340" width="4.42578125" style="256" bestFit="1" customWidth="1"/>
    <col min="3341" max="3342" width="6.140625" style="256" bestFit="1" customWidth="1"/>
    <col min="3343" max="3344" width="7.28515625" style="256" bestFit="1" customWidth="1"/>
    <col min="3345" max="3345" width="4.42578125" style="256" bestFit="1" customWidth="1"/>
    <col min="3346" max="3346" width="6.140625" style="256" bestFit="1" customWidth="1"/>
    <col min="3347" max="3347" width="4.42578125" style="256" bestFit="1" customWidth="1"/>
    <col min="3348" max="3348" width="6.140625" style="256" bestFit="1" customWidth="1"/>
    <col min="3349" max="3349" width="7.28515625" style="256" bestFit="1" customWidth="1"/>
    <col min="3350" max="3351" width="8.42578125" style="256" bestFit="1" customWidth="1"/>
    <col min="3352" max="3352" width="6.140625" style="256" bestFit="1" customWidth="1"/>
    <col min="3353" max="3353" width="7.28515625" style="256" bestFit="1" customWidth="1"/>
    <col min="3354" max="3354" width="6.140625" style="256" bestFit="1" customWidth="1"/>
    <col min="3355" max="3355" width="7.28515625" style="256" bestFit="1" customWidth="1"/>
    <col min="3356" max="3356" width="9.7109375" style="256" customWidth="1"/>
    <col min="3357" max="3357" width="8.42578125" style="256" bestFit="1" customWidth="1"/>
    <col min="3358" max="3584" width="9.140625" style="256"/>
    <col min="3585" max="3585" width="37.85546875" style="256" customWidth="1"/>
    <col min="3586" max="3586" width="7.28515625" style="256" bestFit="1" customWidth="1"/>
    <col min="3587" max="3587" width="4.42578125" style="256" bestFit="1" customWidth="1"/>
    <col min="3588" max="3588" width="7.28515625" style="256" bestFit="1" customWidth="1"/>
    <col min="3589" max="3589" width="6.140625" style="256" bestFit="1" customWidth="1"/>
    <col min="3590" max="3591" width="7.28515625" style="256" bestFit="1" customWidth="1"/>
    <col min="3592" max="3592" width="8.42578125" style="256" bestFit="1" customWidth="1"/>
    <col min="3593" max="3593" width="7.28515625" style="256" bestFit="1" customWidth="1"/>
    <col min="3594" max="3594" width="4.42578125" style="256" bestFit="1" customWidth="1"/>
    <col min="3595" max="3595" width="6.140625" style="256" bestFit="1" customWidth="1"/>
    <col min="3596" max="3596" width="4.42578125" style="256" bestFit="1" customWidth="1"/>
    <col min="3597" max="3598" width="6.140625" style="256" bestFit="1" customWidth="1"/>
    <col min="3599" max="3600" width="7.28515625" style="256" bestFit="1" customWidth="1"/>
    <col min="3601" max="3601" width="4.42578125" style="256" bestFit="1" customWidth="1"/>
    <col min="3602" max="3602" width="6.140625" style="256" bestFit="1" customWidth="1"/>
    <col min="3603" max="3603" width="4.42578125" style="256" bestFit="1" customWidth="1"/>
    <col min="3604" max="3604" width="6.140625" style="256" bestFit="1" customWidth="1"/>
    <col min="3605" max="3605" width="7.28515625" style="256" bestFit="1" customWidth="1"/>
    <col min="3606" max="3607" width="8.42578125" style="256" bestFit="1" customWidth="1"/>
    <col min="3608" max="3608" width="6.140625" style="256" bestFit="1" customWidth="1"/>
    <col min="3609" max="3609" width="7.28515625" style="256" bestFit="1" customWidth="1"/>
    <col min="3610" max="3610" width="6.140625" style="256" bestFit="1" customWidth="1"/>
    <col min="3611" max="3611" width="7.28515625" style="256" bestFit="1" customWidth="1"/>
    <col min="3612" max="3612" width="9.7109375" style="256" customWidth="1"/>
    <col min="3613" max="3613" width="8.42578125" style="256" bestFit="1" customWidth="1"/>
    <col min="3614" max="3840" width="9.140625" style="256"/>
    <col min="3841" max="3841" width="37.85546875" style="256" customWidth="1"/>
    <col min="3842" max="3842" width="7.28515625" style="256" bestFit="1" customWidth="1"/>
    <col min="3843" max="3843" width="4.42578125" style="256" bestFit="1" customWidth="1"/>
    <col min="3844" max="3844" width="7.28515625" style="256" bestFit="1" customWidth="1"/>
    <col min="3845" max="3845" width="6.140625" style="256" bestFit="1" customWidth="1"/>
    <col min="3846" max="3847" width="7.28515625" style="256" bestFit="1" customWidth="1"/>
    <col min="3848" max="3848" width="8.42578125" style="256" bestFit="1" customWidth="1"/>
    <col min="3849" max="3849" width="7.28515625" style="256" bestFit="1" customWidth="1"/>
    <col min="3850" max="3850" width="4.42578125" style="256" bestFit="1" customWidth="1"/>
    <col min="3851" max="3851" width="6.140625" style="256" bestFit="1" customWidth="1"/>
    <col min="3852" max="3852" width="4.42578125" style="256" bestFit="1" customWidth="1"/>
    <col min="3853" max="3854" width="6.140625" style="256" bestFit="1" customWidth="1"/>
    <col min="3855" max="3856" width="7.28515625" style="256" bestFit="1" customWidth="1"/>
    <col min="3857" max="3857" width="4.42578125" style="256" bestFit="1" customWidth="1"/>
    <col min="3858" max="3858" width="6.140625" style="256" bestFit="1" customWidth="1"/>
    <col min="3859" max="3859" width="4.42578125" style="256" bestFit="1" customWidth="1"/>
    <col min="3860" max="3860" width="6.140625" style="256" bestFit="1" customWidth="1"/>
    <col min="3861" max="3861" width="7.28515625" style="256" bestFit="1" customWidth="1"/>
    <col min="3862" max="3863" width="8.42578125" style="256" bestFit="1" customWidth="1"/>
    <col min="3864" max="3864" width="6.140625" style="256" bestFit="1" customWidth="1"/>
    <col min="3865" max="3865" width="7.28515625" style="256" bestFit="1" customWidth="1"/>
    <col min="3866" max="3866" width="6.140625" style="256" bestFit="1" customWidth="1"/>
    <col min="3867" max="3867" width="7.28515625" style="256" bestFit="1" customWidth="1"/>
    <col min="3868" max="3868" width="9.7109375" style="256" customWidth="1"/>
    <col min="3869" max="3869" width="8.42578125" style="256" bestFit="1" customWidth="1"/>
    <col min="3870" max="4096" width="9.140625" style="256"/>
    <col min="4097" max="4097" width="37.85546875" style="256" customWidth="1"/>
    <col min="4098" max="4098" width="7.28515625" style="256" bestFit="1" customWidth="1"/>
    <col min="4099" max="4099" width="4.42578125" style="256" bestFit="1" customWidth="1"/>
    <col min="4100" max="4100" width="7.28515625" style="256" bestFit="1" customWidth="1"/>
    <col min="4101" max="4101" width="6.140625" style="256" bestFit="1" customWidth="1"/>
    <col min="4102" max="4103" width="7.28515625" style="256" bestFit="1" customWidth="1"/>
    <col min="4104" max="4104" width="8.42578125" style="256" bestFit="1" customWidth="1"/>
    <col min="4105" max="4105" width="7.28515625" style="256" bestFit="1" customWidth="1"/>
    <col min="4106" max="4106" width="4.42578125" style="256" bestFit="1" customWidth="1"/>
    <col min="4107" max="4107" width="6.140625" style="256" bestFit="1" customWidth="1"/>
    <col min="4108" max="4108" width="4.42578125" style="256" bestFit="1" customWidth="1"/>
    <col min="4109" max="4110" width="6.140625" style="256" bestFit="1" customWidth="1"/>
    <col min="4111" max="4112" width="7.28515625" style="256" bestFit="1" customWidth="1"/>
    <col min="4113" max="4113" width="4.42578125" style="256" bestFit="1" customWidth="1"/>
    <col min="4114" max="4114" width="6.140625" style="256" bestFit="1" customWidth="1"/>
    <col min="4115" max="4115" width="4.42578125" style="256" bestFit="1" customWidth="1"/>
    <col min="4116" max="4116" width="6.140625" style="256" bestFit="1" customWidth="1"/>
    <col min="4117" max="4117" width="7.28515625" style="256" bestFit="1" customWidth="1"/>
    <col min="4118" max="4119" width="8.42578125" style="256" bestFit="1" customWidth="1"/>
    <col min="4120" max="4120" width="6.140625" style="256" bestFit="1" customWidth="1"/>
    <col min="4121" max="4121" width="7.28515625" style="256" bestFit="1" customWidth="1"/>
    <col min="4122" max="4122" width="6.140625" style="256" bestFit="1" customWidth="1"/>
    <col min="4123" max="4123" width="7.28515625" style="256" bestFit="1" customWidth="1"/>
    <col min="4124" max="4124" width="9.7109375" style="256" customWidth="1"/>
    <col min="4125" max="4125" width="8.42578125" style="256" bestFit="1" customWidth="1"/>
    <col min="4126" max="4352" width="9.140625" style="256"/>
    <col min="4353" max="4353" width="37.85546875" style="256" customWidth="1"/>
    <col min="4354" max="4354" width="7.28515625" style="256" bestFit="1" customWidth="1"/>
    <col min="4355" max="4355" width="4.42578125" style="256" bestFit="1" customWidth="1"/>
    <col min="4356" max="4356" width="7.28515625" style="256" bestFit="1" customWidth="1"/>
    <col min="4357" max="4357" width="6.140625" style="256" bestFit="1" customWidth="1"/>
    <col min="4358" max="4359" width="7.28515625" style="256" bestFit="1" customWidth="1"/>
    <col min="4360" max="4360" width="8.42578125" style="256" bestFit="1" customWidth="1"/>
    <col min="4361" max="4361" width="7.28515625" style="256" bestFit="1" customWidth="1"/>
    <col min="4362" max="4362" width="4.42578125" style="256" bestFit="1" customWidth="1"/>
    <col min="4363" max="4363" width="6.140625" style="256" bestFit="1" customWidth="1"/>
    <col min="4364" max="4364" width="4.42578125" style="256" bestFit="1" customWidth="1"/>
    <col min="4365" max="4366" width="6.140625" style="256" bestFit="1" customWidth="1"/>
    <col min="4367" max="4368" width="7.28515625" style="256" bestFit="1" customWidth="1"/>
    <col min="4369" max="4369" width="4.42578125" style="256" bestFit="1" customWidth="1"/>
    <col min="4370" max="4370" width="6.140625" style="256" bestFit="1" customWidth="1"/>
    <col min="4371" max="4371" width="4.42578125" style="256" bestFit="1" customWidth="1"/>
    <col min="4372" max="4372" width="6.140625" style="256" bestFit="1" customWidth="1"/>
    <col min="4373" max="4373" width="7.28515625" style="256" bestFit="1" customWidth="1"/>
    <col min="4374" max="4375" width="8.42578125" style="256" bestFit="1" customWidth="1"/>
    <col min="4376" max="4376" width="6.140625" style="256" bestFit="1" customWidth="1"/>
    <col min="4377" max="4377" width="7.28515625" style="256" bestFit="1" customWidth="1"/>
    <col min="4378" max="4378" width="6.140625" style="256" bestFit="1" customWidth="1"/>
    <col min="4379" max="4379" width="7.28515625" style="256" bestFit="1" customWidth="1"/>
    <col min="4380" max="4380" width="9.7109375" style="256" customWidth="1"/>
    <col min="4381" max="4381" width="8.42578125" style="256" bestFit="1" customWidth="1"/>
    <col min="4382" max="4608" width="9.140625" style="256"/>
    <col min="4609" max="4609" width="37.85546875" style="256" customWidth="1"/>
    <col min="4610" max="4610" width="7.28515625" style="256" bestFit="1" customWidth="1"/>
    <col min="4611" max="4611" width="4.42578125" style="256" bestFit="1" customWidth="1"/>
    <col min="4612" max="4612" width="7.28515625" style="256" bestFit="1" customWidth="1"/>
    <col min="4613" max="4613" width="6.140625" style="256" bestFit="1" customWidth="1"/>
    <col min="4614" max="4615" width="7.28515625" style="256" bestFit="1" customWidth="1"/>
    <col min="4616" max="4616" width="8.42578125" style="256" bestFit="1" customWidth="1"/>
    <col min="4617" max="4617" width="7.28515625" style="256" bestFit="1" customWidth="1"/>
    <col min="4618" max="4618" width="4.42578125" style="256" bestFit="1" customWidth="1"/>
    <col min="4619" max="4619" width="6.140625" style="256" bestFit="1" customWidth="1"/>
    <col min="4620" max="4620" width="4.42578125" style="256" bestFit="1" customWidth="1"/>
    <col min="4621" max="4622" width="6.140625" style="256" bestFit="1" customWidth="1"/>
    <col min="4623" max="4624" width="7.28515625" style="256" bestFit="1" customWidth="1"/>
    <col min="4625" max="4625" width="4.42578125" style="256" bestFit="1" customWidth="1"/>
    <col min="4626" max="4626" width="6.140625" style="256" bestFit="1" customWidth="1"/>
    <col min="4627" max="4627" width="4.42578125" style="256" bestFit="1" customWidth="1"/>
    <col min="4628" max="4628" width="6.140625" style="256" bestFit="1" customWidth="1"/>
    <col min="4629" max="4629" width="7.28515625" style="256" bestFit="1" customWidth="1"/>
    <col min="4630" max="4631" width="8.42578125" style="256" bestFit="1" customWidth="1"/>
    <col min="4632" max="4632" width="6.140625" style="256" bestFit="1" customWidth="1"/>
    <col min="4633" max="4633" width="7.28515625" style="256" bestFit="1" customWidth="1"/>
    <col min="4634" max="4634" width="6.140625" style="256" bestFit="1" customWidth="1"/>
    <col min="4635" max="4635" width="7.28515625" style="256" bestFit="1" customWidth="1"/>
    <col min="4636" max="4636" width="9.7109375" style="256" customWidth="1"/>
    <col min="4637" max="4637" width="8.42578125" style="256" bestFit="1" customWidth="1"/>
    <col min="4638" max="4864" width="9.140625" style="256"/>
    <col min="4865" max="4865" width="37.85546875" style="256" customWidth="1"/>
    <col min="4866" max="4866" width="7.28515625" style="256" bestFit="1" customWidth="1"/>
    <col min="4867" max="4867" width="4.42578125" style="256" bestFit="1" customWidth="1"/>
    <col min="4868" max="4868" width="7.28515625" style="256" bestFit="1" customWidth="1"/>
    <col min="4869" max="4869" width="6.140625" style="256" bestFit="1" customWidth="1"/>
    <col min="4870" max="4871" width="7.28515625" style="256" bestFit="1" customWidth="1"/>
    <col min="4872" max="4872" width="8.42578125" style="256" bestFit="1" customWidth="1"/>
    <col min="4873" max="4873" width="7.28515625" style="256" bestFit="1" customWidth="1"/>
    <col min="4874" max="4874" width="4.42578125" style="256" bestFit="1" customWidth="1"/>
    <col min="4875" max="4875" width="6.140625" style="256" bestFit="1" customWidth="1"/>
    <col min="4876" max="4876" width="4.42578125" style="256" bestFit="1" customWidth="1"/>
    <col min="4877" max="4878" width="6.140625" style="256" bestFit="1" customWidth="1"/>
    <col min="4879" max="4880" width="7.28515625" style="256" bestFit="1" customWidth="1"/>
    <col min="4881" max="4881" width="4.42578125" style="256" bestFit="1" customWidth="1"/>
    <col min="4882" max="4882" width="6.140625" style="256" bestFit="1" customWidth="1"/>
    <col min="4883" max="4883" width="4.42578125" style="256" bestFit="1" customWidth="1"/>
    <col min="4884" max="4884" width="6.140625" style="256" bestFit="1" customWidth="1"/>
    <col min="4885" max="4885" width="7.28515625" style="256" bestFit="1" customWidth="1"/>
    <col min="4886" max="4887" width="8.42578125" style="256" bestFit="1" customWidth="1"/>
    <col min="4888" max="4888" width="6.140625" style="256" bestFit="1" customWidth="1"/>
    <col min="4889" max="4889" width="7.28515625" style="256" bestFit="1" customWidth="1"/>
    <col min="4890" max="4890" width="6.140625" style="256" bestFit="1" customWidth="1"/>
    <col min="4891" max="4891" width="7.28515625" style="256" bestFit="1" customWidth="1"/>
    <col min="4892" max="4892" width="9.7109375" style="256" customWidth="1"/>
    <col min="4893" max="4893" width="8.42578125" style="256" bestFit="1" customWidth="1"/>
    <col min="4894" max="5120" width="9.140625" style="256"/>
    <col min="5121" max="5121" width="37.85546875" style="256" customWidth="1"/>
    <col min="5122" max="5122" width="7.28515625" style="256" bestFit="1" customWidth="1"/>
    <col min="5123" max="5123" width="4.42578125" style="256" bestFit="1" customWidth="1"/>
    <col min="5124" max="5124" width="7.28515625" style="256" bestFit="1" customWidth="1"/>
    <col min="5125" max="5125" width="6.140625" style="256" bestFit="1" customWidth="1"/>
    <col min="5126" max="5127" width="7.28515625" style="256" bestFit="1" customWidth="1"/>
    <col min="5128" max="5128" width="8.42578125" style="256" bestFit="1" customWidth="1"/>
    <col min="5129" max="5129" width="7.28515625" style="256" bestFit="1" customWidth="1"/>
    <col min="5130" max="5130" width="4.42578125" style="256" bestFit="1" customWidth="1"/>
    <col min="5131" max="5131" width="6.140625" style="256" bestFit="1" customWidth="1"/>
    <col min="5132" max="5132" width="4.42578125" style="256" bestFit="1" customWidth="1"/>
    <col min="5133" max="5134" width="6.140625" style="256" bestFit="1" customWidth="1"/>
    <col min="5135" max="5136" width="7.28515625" style="256" bestFit="1" customWidth="1"/>
    <col min="5137" max="5137" width="4.42578125" style="256" bestFit="1" customWidth="1"/>
    <col min="5138" max="5138" width="6.140625" style="256" bestFit="1" customWidth="1"/>
    <col min="5139" max="5139" width="4.42578125" style="256" bestFit="1" customWidth="1"/>
    <col min="5140" max="5140" width="6.140625" style="256" bestFit="1" customWidth="1"/>
    <col min="5141" max="5141" width="7.28515625" style="256" bestFit="1" customWidth="1"/>
    <col min="5142" max="5143" width="8.42578125" style="256" bestFit="1" customWidth="1"/>
    <col min="5144" max="5144" width="6.140625" style="256" bestFit="1" customWidth="1"/>
    <col min="5145" max="5145" width="7.28515625" style="256" bestFit="1" customWidth="1"/>
    <col min="5146" max="5146" width="6.140625" style="256" bestFit="1" customWidth="1"/>
    <col min="5147" max="5147" width="7.28515625" style="256" bestFit="1" customWidth="1"/>
    <col min="5148" max="5148" width="9.7109375" style="256" customWidth="1"/>
    <col min="5149" max="5149" width="8.42578125" style="256" bestFit="1" customWidth="1"/>
    <col min="5150" max="5376" width="9.140625" style="256"/>
    <col min="5377" max="5377" width="37.85546875" style="256" customWidth="1"/>
    <col min="5378" max="5378" width="7.28515625" style="256" bestFit="1" customWidth="1"/>
    <col min="5379" max="5379" width="4.42578125" style="256" bestFit="1" customWidth="1"/>
    <col min="5380" max="5380" width="7.28515625" style="256" bestFit="1" customWidth="1"/>
    <col min="5381" max="5381" width="6.140625" style="256" bestFit="1" customWidth="1"/>
    <col min="5382" max="5383" width="7.28515625" style="256" bestFit="1" customWidth="1"/>
    <col min="5384" max="5384" width="8.42578125" style="256" bestFit="1" customWidth="1"/>
    <col min="5385" max="5385" width="7.28515625" style="256" bestFit="1" customWidth="1"/>
    <col min="5386" max="5386" width="4.42578125" style="256" bestFit="1" customWidth="1"/>
    <col min="5387" max="5387" width="6.140625" style="256" bestFit="1" customWidth="1"/>
    <col min="5388" max="5388" width="4.42578125" style="256" bestFit="1" customWidth="1"/>
    <col min="5389" max="5390" width="6.140625" style="256" bestFit="1" customWidth="1"/>
    <col min="5391" max="5392" width="7.28515625" style="256" bestFit="1" customWidth="1"/>
    <col min="5393" max="5393" width="4.42578125" style="256" bestFit="1" customWidth="1"/>
    <col min="5394" max="5394" width="6.140625" style="256" bestFit="1" customWidth="1"/>
    <col min="5395" max="5395" width="4.42578125" style="256" bestFit="1" customWidth="1"/>
    <col min="5396" max="5396" width="6.140625" style="256" bestFit="1" customWidth="1"/>
    <col min="5397" max="5397" width="7.28515625" style="256" bestFit="1" customWidth="1"/>
    <col min="5398" max="5399" width="8.42578125" style="256" bestFit="1" customWidth="1"/>
    <col min="5400" max="5400" width="6.140625" style="256" bestFit="1" customWidth="1"/>
    <col min="5401" max="5401" width="7.28515625" style="256" bestFit="1" customWidth="1"/>
    <col min="5402" max="5402" width="6.140625" style="256" bestFit="1" customWidth="1"/>
    <col min="5403" max="5403" width="7.28515625" style="256" bestFit="1" customWidth="1"/>
    <col min="5404" max="5404" width="9.7109375" style="256" customWidth="1"/>
    <col min="5405" max="5405" width="8.42578125" style="256" bestFit="1" customWidth="1"/>
    <col min="5406" max="5632" width="9.140625" style="256"/>
    <col min="5633" max="5633" width="37.85546875" style="256" customWidth="1"/>
    <col min="5634" max="5634" width="7.28515625" style="256" bestFit="1" customWidth="1"/>
    <col min="5635" max="5635" width="4.42578125" style="256" bestFit="1" customWidth="1"/>
    <col min="5636" max="5636" width="7.28515625" style="256" bestFit="1" customWidth="1"/>
    <col min="5637" max="5637" width="6.140625" style="256" bestFit="1" customWidth="1"/>
    <col min="5638" max="5639" width="7.28515625" style="256" bestFit="1" customWidth="1"/>
    <col min="5640" max="5640" width="8.42578125" style="256" bestFit="1" customWidth="1"/>
    <col min="5641" max="5641" width="7.28515625" style="256" bestFit="1" customWidth="1"/>
    <col min="5642" max="5642" width="4.42578125" style="256" bestFit="1" customWidth="1"/>
    <col min="5643" max="5643" width="6.140625" style="256" bestFit="1" customWidth="1"/>
    <col min="5644" max="5644" width="4.42578125" style="256" bestFit="1" customWidth="1"/>
    <col min="5645" max="5646" width="6.140625" style="256" bestFit="1" customWidth="1"/>
    <col min="5647" max="5648" width="7.28515625" style="256" bestFit="1" customWidth="1"/>
    <col min="5649" max="5649" width="4.42578125" style="256" bestFit="1" customWidth="1"/>
    <col min="5650" max="5650" width="6.140625" style="256" bestFit="1" customWidth="1"/>
    <col min="5651" max="5651" width="4.42578125" style="256" bestFit="1" customWidth="1"/>
    <col min="5652" max="5652" width="6.140625" style="256" bestFit="1" customWidth="1"/>
    <col min="5653" max="5653" width="7.28515625" style="256" bestFit="1" customWidth="1"/>
    <col min="5654" max="5655" width="8.42578125" style="256" bestFit="1" customWidth="1"/>
    <col min="5656" max="5656" width="6.140625" style="256" bestFit="1" customWidth="1"/>
    <col min="5657" max="5657" width="7.28515625" style="256" bestFit="1" customWidth="1"/>
    <col min="5658" max="5658" width="6.140625" style="256" bestFit="1" customWidth="1"/>
    <col min="5659" max="5659" width="7.28515625" style="256" bestFit="1" customWidth="1"/>
    <col min="5660" max="5660" width="9.7109375" style="256" customWidth="1"/>
    <col min="5661" max="5661" width="8.42578125" style="256" bestFit="1" customWidth="1"/>
    <col min="5662" max="5888" width="9.140625" style="256"/>
    <col min="5889" max="5889" width="37.85546875" style="256" customWidth="1"/>
    <col min="5890" max="5890" width="7.28515625" style="256" bestFit="1" customWidth="1"/>
    <col min="5891" max="5891" width="4.42578125" style="256" bestFit="1" customWidth="1"/>
    <col min="5892" max="5892" width="7.28515625" style="256" bestFit="1" customWidth="1"/>
    <col min="5893" max="5893" width="6.140625" style="256" bestFit="1" customWidth="1"/>
    <col min="5894" max="5895" width="7.28515625" style="256" bestFit="1" customWidth="1"/>
    <col min="5896" max="5896" width="8.42578125" style="256" bestFit="1" customWidth="1"/>
    <col min="5897" max="5897" width="7.28515625" style="256" bestFit="1" customWidth="1"/>
    <col min="5898" max="5898" width="4.42578125" style="256" bestFit="1" customWidth="1"/>
    <col min="5899" max="5899" width="6.140625" style="256" bestFit="1" customWidth="1"/>
    <col min="5900" max="5900" width="4.42578125" style="256" bestFit="1" customWidth="1"/>
    <col min="5901" max="5902" width="6.140625" style="256" bestFit="1" customWidth="1"/>
    <col min="5903" max="5904" width="7.28515625" style="256" bestFit="1" customWidth="1"/>
    <col min="5905" max="5905" width="4.42578125" style="256" bestFit="1" customWidth="1"/>
    <col min="5906" max="5906" width="6.140625" style="256" bestFit="1" customWidth="1"/>
    <col min="5907" max="5907" width="4.42578125" style="256" bestFit="1" customWidth="1"/>
    <col min="5908" max="5908" width="6.140625" style="256" bestFit="1" customWidth="1"/>
    <col min="5909" max="5909" width="7.28515625" style="256" bestFit="1" customWidth="1"/>
    <col min="5910" max="5911" width="8.42578125" style="256" bestFit="1" customWidth="1"/>
    <col min="5912" max="5912" width="6.140625" style="256" bestFit="1" customWidth="1"/>
    <col min="5913" max="5913" width="7.28515625" style="256" bestFit="1" customWidth="1"/>
    <col min="5914" max="5914" width="6.140625" style="256" bestFit="1" customWidth="1"/>
    <col min="5915" max="5915" width="7.28515625" style="256" bestFit="1" customWidth="1"/>
    <col min="5916" max="5916" width="9.7109375" style="256" customWidth="1"/>
    <col min="5917" max="5917" width="8.42578125" style="256" bestFit="1" customWidth="1"/>
    <col min="5918" max="6144" width="9.140625" style="256"/>
    <col min="6145" max="6145" width="37.85546875" style="256" customWidth="1"/>
    <col min="6146" max="6146" width="7.28515625" style="256" bestFit="1" customWidth="1"/>
    <col min="6147" max="6147" width="4.42578125" style="256" bestFit="1" customWidth="1"/>
    <col min="6148" max="6148" width="7.28515625" style="256" bestFit="1" customWidth="1"/>
    <col min="6149" max="6149" width="6.140625" style="256" bestFit="1" customWidth="1"/>
    <col min="6150" max="6151" width="7.28515625" style="256" bestFit="1" customWidth="1"/>
    <col min="6152" max="6152" width="8.42578125" style="256" bestFit="1" customWidth="1"/>
    <col min="6153" max="6153" width="7.28515625" style="256" bestFit="1" customWidth="1"/>
    <col min="6154" max="6154" width="4.42578125" style="256" bestFit="1" customWidth="1"/>
    <col min="6155" max="6155" width="6.140625" style="256" bestFit="1" customWidth="1"/>
    <col min="6156" max="6156" width="4.42578125" style="256" bestFit="1" customWidth="1"/>
    <col min="6157" max="6158" width="6.140625" style="256" bestFit="1" customWidth="1"/>
    <col min="6159" max="6160" width="7.28515625" style="256" bestFit="1" customWidth="1"/>
    <col min="6161" max="6161" width="4.42578125" style="256" bestFit="1" customWidth="1"/>
    <col min="6162" max="6162" width="6.140625" style="256" bestFit="1" customWidth="1"/>
    <col min="6163" max="6163" width="4.42578125" style="256" bestFit="1" customWidth="1"/>
    <col min="6164" max="6164" width="6.140625" style="256" bestFit="1" customWidth="1"/>
    <col min="6165" max="6165" width="7.28515625" style="256" bestFit="1" customWidth="1"/>
    <col min="6166" max="6167" width="8.42578125" style="256" bestFit="1" customWidth="1"/>
    <col min="6168" max="6168" width="6.140625" style="256" bestFit="1" customWidth="1"/>
    <col min="6169" max="6169" width="7.28515625" style="256" bestFit="1" customWidth="1"/>
    <col min="6170" max="6170" width="6.140625" style="256" bestFit="1" customWidth="1"/>
    <col min="6171" max="6171" width="7.28515625" style="256" bestFit="1" customWidth="1"/>
    <col min="6172" max="6172" width="9.7109375" style="256" customWidth="1"/>
    <col min="6173" max="6173" width="8.42578125" style="256" bestFit="1" customWidth="1"/>
    <col min="6174" max="6400" width="9.140625" style="256"/>
    <col min="6401" max="6401" width="37.85546875" style="256" customWidth="1"/>
    <col min="6402" max="6402" width="7.28515625" style="256" bestFit="1" customWidth="1"/>
    <col min="6403" max="6403" width="4.42578125" style="256" bestFit="1" customWidth="1"/>
    <col min="6404" max="6404" width="7.28515625" style="256" bestFit="1" customWidth="1"/>
    <col min="6405" max="6405" width="6.140625" style="256" bestFit="1" customWidth="1"/>
    <col min="6406" max="6407" width="7.28515625" style="256" bestFit="1" customWidth="1"/>
    <col min="6408" max="6408" width="8.42578125" style="256" bestFit="1" customWidth="1"/>
    <col min="6409" max="6409" width="7.28515625" style="256" bestFit="1" customWidth="1"/>
    <col min="6410" max="6410" width="4.42578125" style="256" bestFit="1" customWidth="1"/>
    <col min="6411" max="6411" width="6.140625" style="256" bestFit="1" customWidth="1"/>
    <col min="6412" max="6412" width="4.42578125" style="256" bestFit="1" customWidth="1"/>
    <col min="6413" max="6414" width="6.140625" style="256" bestFit="1" customWidth="1"/>
    <col min="6415" max="6416" width="7.28515625" style="256" bestFit="1" customWidth="1"/>
    <col min="6417" max="6417" width="4.42578125" style="256" bestFit="1" customWidth="1"/>
    <col min="6418" max="6418" width="6.140625" style="256" bestFit="1" customWidth="1"/>
    <col min="6419" max="6419" width="4.42578125" style="256" bestFit="1" customWidth="1"/>
    <col min="6420" max="6420" width="6.140625" style="256" bestFit="1" customWidth="1"/>
    <col min="6421" max="6421" width="7.28515625" style="256" bestFit="1" customWidth="1"/>
    <col min="6422" max="6423" width="8.42578125" style="256" bestFit="1" customWidth="1"/>
    <col min="6424" max="6424" width="6.140625" style="256" bestFit="1" customWidth="1"/>
    <col min="6425" max="6425" width="7.28515625" style="256" bestFit="1" customWidth="1"/>
    <col min="6426" max="6426" width="6.140625" style="256" bestFit="1" customWidth="1"/>
    <col min="6427" max="6427" width="7.28515625" style="256" bestFit="1" customWidth="1"/>
    <col min="6428" max="6428" width="9.7109375" style="256" customWidth="1"/>
    <col min="6429" max="6429" width="8.42578125" style="256" bestFit="1" customWidth="1"/>
    <col min="6430" max="6656" width="9.140625" style="256"/>
    <col min="6657" max="6657" width="37.85546875" style="256" customWidth="1"/>
    <col min="6658" max="6658" width="7.28515625" style="256" bestFit="1" customWidth="1"/>
    <col min="6659" max="6659" width="4.42578125" style="256" bestFit="1" customWidth="1"/>
    <col min="6660" max="6660" width="7.28515625" style="256" bestFit="1" customWidth="1"/>
    <col min="6661" max="6661" width="6.140625" style="256" bestFit="1" customWidth="1"/>
    <col min="6662" max="6663" width="7.28515625" style="256" bestFit="1" customWidth="1"/>
    <col min="6664" max="6664" width="8.42578125" style="256" bestFit="1" customWidth="1"/>
    <col min="6665" max="6665" width="7.28515625" style="256" bestFit="1" customWidth="1"/>
    <col min="6666" max="6666" width="4.42578125" style="256" bestFit="1" customWidth="1"/>
    <col min="6667" max="6667" width="6.140625" style="256" bestFit="1" customWidth="1"/>
    <col min="6668" max="6668" width="4.42578125" style="256" bestFit="1" customWidth="1"/>
    <col min="6669" max="6670" width="6.140625" style="256" bestFit="1" customWidth="1"/>
    <col min="6671" max="6672" width="7.28515625" style="256" bestFit="1" customWidth="1"/>
    <col min="6673" max="6673" width="4.42578125" style="256" bestFit="1" customWidth="1"/>
    <col min="6674" max="6674" width="6.140625" style="256" bestFit="1" customWidth="1"/>
    <col min="6675" max="6675" width="4.42578125" style="256" bestFit="1" customWidth="1"/>
    <col min="6676" max="6676" width="6.140625" style="256" bestFit="1" customWidth="1"/>
    <col min="6677" max="6677" width="7.28515625" style="256" bestFit="1" customWidth="1"/>
    <col min="6678" max="6679" width="8.42578125" style="256" bestFit="1" customWidth="1"/>
    <col min="6680" max="6680" width="6.140625" style="256" bestFit="1" customWidth="1"/>
    <col min="6681" max="6681" width="7.28515625" style="256" bestFit="1" customWidth="1"/>
    <col min="6682" max="6682" width="6.140625" style="256" bestFit="1" customWidth="1"/>
    <col min="6683" max="6683" width="7.28515625" style="256" bestFit="1" customWidth="1"/>
    <col min="6684" max="6684" width="9.7109375" style="256" customWidth="1"/>
    <col min="6685" max="6685" width="8.42578125" style="256" bestFit="1" customWidth="1"/>
    <col min="6686" max="6912" width="9.140625" style="256"/>
    <col min="6913" max="6913" width="37.85546875" style="256" customWidth="1"/>
    <col min="6914" max="6914" width="7.28515625" style="256" bestFit="1" customWidth="1"/>
    <col min="6915" max="6915" width="4.42578125" style="256" bestFit="1" customWidth="1"/>
    <col min="6916" max="6916" width="7.28515625" style="256" bestFit="1" customWidth="1"/>
    <col min="6917" max="6917" width="6.140625" style="256" bestFit="1" customWidth="1"/>
    <col min="6918" max="6919" width="7.28515625" style="256" bestFit="1" customWidth="1"/>
    <col min="6920" max="6920" width="8.42578125" style="256" bestFit="1" customWidth="1"/>
    <col min="6921" max="6921" width="7.28515625" style="256" bestFit="1" customWidth="1"/>
    <col min="6922" max="6922" width="4.42578125" style="256" bestFit="1" customWidth="1"/>
    <col min="6923" max="6923" width="6.140625" style="256" bestFit="1" customWidth="1"/>
    <col min="6924" max="6924" width="4.42578125" style="256" bestFit="1" customWidth="1"/>
    <col min="6925" max="6926" width="6.140625" style="256" bestFit="1" customWidth="1"/>
    <col min="6927" max="6928" width="7.28515625" style="256" bestFit="1" customWidth="1"/>
    <col min="6929" max="6929" width="4.42578125" style="256" bestFit="1" customWidth="1"/>
    <col min="6930" max="6930" width="6.140625" style="256" bestFit="1" customWidth="1"/>
    <col min="6931" max="6931" width="4.42578125" style="256" bestFit="1" customWidth="1"/>
    <col min="6932" max="6932" width="6.140625" style="256" bestFit="1" customWidth="1"/>
    <col min="6933" max="6933" width="7.28515625" style="256" bestFit="1" customWidth="1"/>
    <col min="6934" max="6935" width="8.42578125" style="256" bestFit="1" customWidth="1"/>
    <col min="6936" max="6936" width="6.140625" style="256" bestFit="1" customWidth="1"/>
    <col min="6937" max="6937" width="7.28515625" style="256" bestFit="1" customWidth="1"/>
    <col min="6938" max="6938" width="6.140625" style="256" bestFit="1" customWidth="1"/>
    <col min="6939" max="6939" width="7.28515625" style="256" bestFit="1" customWidth="1"/>
    <col min="6940" max="6940" width="9.7109375" style="256" customWidth="1"/>
    <col min="6941" max="6941" width="8.42578125" style="256" bestFit="1" customWidth="1"/>
    <col min="6942" max="7168" width="9.140625" style="256"/>
    <col min="7169" max="7169" width="37.85546875" style="256" customWidth="1"/>
    <col min="7170" max="7170" width="7.28515625" style="256" bestFit="1" customWidth="1"/>
    <col min="7171" max="7171" width="4.42578125" style="256" bestFit="1" customWidth="1"/>
    <col min="7172" max="7172" width="7.28515625" style="256" bestFit="1" customWidth="1"/>
    <col min="7173" max="7173" width="6.140625" style="256" bestFit="1" customWidth="1"/>
    <col min="7174" max="7175" width="7.28515625" style="256" bestFit="1" customWidth="1"/>
    <col min="7176" max="7176" width="8.42578125" style="256" bestFit="1" customWidth="1"/>
    <col min="7177" max="7177" width="7.28515625" style="256" bestFit="1" customWidth="1"/>
    <col min="7178" max="7178" width="4.42578125" style="256" bestFit="1" customWidth="1"/>
    <col min="7179" max="7179" width="6.140625" style="256" bestFit="1" customWidth="1"/>
    <col min="7180" max="7180" width="4.42578125" style="256" bestFit="1" customWidth="1"/>
    <col min="7181" max="7182" width="6.140625" style="256" bestFit="1" customWidth="1"/>
    <col min="7183" max="7184" width="7.28515625" style="256" bestFit="1" customWidth="1"/>
    <col min="7185" max="7185" width="4.42578125" style="256" bestFit="1" customWidth="1"/>
    <col min="7186" max="7186" width="6.140625" style="256" bestFit="1" customWidth="1"/>
    <col min="7187" max="7187" width="4.42578125" style="256" bestFit="1" customWidth="1"/>
    <col min="7188" max="7188" width="6.140625" style="256" bestFit="1" customWidth="1"/>
    <col min="7189" max="7189" width="7.28515625" style="256" bestFit="1" customWidth="1"/>
    <col min="7190" max="7191" width="8.42578125" style="256" bestFit="1" customWidth="1"/>
    <col min="7192" max="7192" width="6.140625" style="256" bestFit="1" customWidth="1"/>
    <col min="7193" max="7193" width="7.28515625" style="256" bestFit="1" customWidth="1"/>
    <col min="7194" max="7194" width="6.140625" style="256" bestFit="1" customWidth="1"/>
    <col min="7195" max="7195" width="7.28515625" style="256" bestFit="1" customWidth="1"/>
    <col min="7196" max="7196" width="9.7109375" style="256" customWidth="1"/>
    <col min="7197" max="7197" width="8.42578125" style="256" bestFit="1" customWidth="1"/>
    <col min="7198" max="7424" width="9.140625" style="256"/>
    <col min="7425" max="7425" width="37.85546875" style="256" customWidth="1"/>
    <col min="7426" max="7426" width="7.28515625" style="256" bestFit="1" customWidth="1"/>
    <col min="7427" max="7427" width="4.42578125" style="256" bestFit="1" customWidth="1"/>
    <col min="7428" max="7428" width="7.28515625" style="256" bestFit="1" customWidth="1"/>
    <col min="7429" max="7429" width="6.140625" style="256" bestFit="1" customWidth="1"/>
    <col min="7430" max="7431" width="7.28515625" style="256" bestFit="1" customWidth="1"/>
    <col min="7432" max="7432" width="8.42578125" style="256" bestFit="1" customWidth="1"/>
    <col min="7433" max="7433" width="7.28515625" style="256" bestFit="1" customWidth="1"/>
    <col min="7434" max="7434" width="4.42578125" style="256" bestFit="1" customWidth="1"/>
    <col min="7435" max="7435" width="6.140625" style="256" bestFit="1" customWidth="1"/>
    <col min="7436" max="7436" width="4.42578125" style="256" bestFit="1" customWidth="1"/>
    <col min="7437" max="7438" width="6.140625" style="256" bestFit="1" customWidth="1"/>
    <col min="7439" max="7440" width="7.28515625" style="256" bestFit="1" customWidth="1"/>
    <col min="7441" max="7441" width="4.42578125" style="256" bestFit="1" customWidth="1"/>
    <col min="7442" max="7442" width="6.140625" style="256" bestFit="1" customWidth="1"/>
    <col min="7443" max="7443" width="4.42578125" style="256" bestFit="1" customWidth="1"/>
    <col min="7444" max="7444" width="6.140625" style="256" bestFit="1" customWidth="1"/>
    <col min="7445" max="7445" width="7.28515625" style="256" bestFit="1" customWidth="1"/>
    <col min="7446" max="7447" width="8.42578125" style="256" bestFit="1" customWidth="1"/>
    <col min="7448" max="7448" width="6.140625" style="256" bestFit="1" customWidth="1"/>
    <col min="7449" max="7449" width="7.28515625" style="256" bestFit="1" customWidth="1"/>
    <col min="7450" max="7450" width="6.140625" style="256" bestFit="1" customWidth="1"/>
    <col min="7451" max="7451" width="7.28515625" style="256" bestFit="1" customWidth="1"/>
    <col min="7452" max="7452" width="9.7109375" style="256" customWidth="1"/>
    <col min="7453" max="7453" width="8.42578125" style="256" bestFit="1" customWidth="1"/>
    <col min="7454" max="7680" width="9.140625" style="256"/>
    <col min="7681" max="7681" width="37.85546875" style="256" customWidth="1"/>
    <col min="7682" max="7682" width="7.28515625" style="256" bestFit="1" customWidth="1"/>
    <col min="7683" max="7683" width="4.42578125" style="256" bestFit="1" customWidth="1"/>
    <col min="7684" max="7684" width="7.28515625" style="256" bestFit="1" customWidth="1"/>
    <col min="7685" max="7685" width="6.140625" style="256" bestFit="1" customWidth="1"/>
    <col min="7686" max="7687" width="7.28515625" style="256" bestFit="1" customWidth="1"/>
    <col min="7688" max="7688" width="8.42578125" style="256" bestFit="1" customWidth="1"/>
    <col min="7689" max="7689" width="7.28515625" style="256" bestFit="1" customWidth="1"/>
    <col min="7690" max="7690" width="4.42578125" style="256" bestFit="1" customWidth="1"/>
    <col min="7691" max="7691" width="6.140625" style="256" bestFit="1" customWidth="1"/>
    <col min="7692" max="7692" width="4.42578125" style="256" bestFit="1" customWidth="1"/>
    <col min="7693" max="7694" width="6.140625" style="256" bestFit="1" customWidth="1"/>
    <col min="7695" max="7696" width="7.28515625" style="256" bestFit="1" customWidth="1"/>
    <col min="7697" max="7697" width="4.42578125" style="256" bestFit="1" customWidth="1"/>
    <col min="7698" max="7698" width="6.140625" style="256" bestFit="1" customWidth="1"/>
    <col min="7699" max="7699" width="4.42578125" style="256" bestFit="1" customWidth="1"/>
    <col min="7700" max="7700" width="6.140625" style="256" bestFit="1" customWidth="1"/>
    <col min="7701" max="7701" width="7.28515625" style="256" bestFit="1" customWidth="1"/>
    <col min="7702" max="7703" width="8.42578125" style="256" bestFit="1" customWidth="1"/>
    <col min="7704" max="7704" width="6.140625" style="256" bestFit="1" customWidth="1"/>
    <col min="7705" max="7705" width="7.28515625" style="256" bestFit="1" customWidth="1"/>
    <col min="7706" max="7706" width="6.140625" style="256" bestFit="1" customWidth="1"/>
    <col min="7707" max="7707" width="7.28515625" style="256" bestFit="1" customWidth="1"/>
    <col min="7708" max="7708" width="9.7109375" style="256" customWidth="1"/>
    <col min="7709" max="7709" width="8.42578125" style="256" bestFit="1" customWidth="1"/>
    <col min="7710" max="7936" width="9.140625" style="256"/>
    <col min="7937" max="7937" width="37.85546875" style="256" customWidth="1"/>
    <col min="7938" max="7938" width="7.28515625" style="256" bestFit="1" customWidth="1"/>
    <col min="7939" max="7939" width="4.42578125" style="256" bestFit="1" customWidth="1"/>
    <col min="7940" max="7940" width="7.28515625" style="256" bestFit="1" customWidth="1"/>
    <col min="7941" max="7941" width="6.140625" style="256" bestFit="1" customWidth="1"/>
    <col min="7942" max="7943" width="7.28515625" style="256" bestFit="1" customWidth="1"/>
    <col min="7944" max="7944" width="8.42578125" style="256" bestFit="1" customWidth="1"/>
    <col min="7945" max="7945" width="7.28515625" style="256" bestFit="1" customWidth="1"/>
    <col min="7946" max="7946" width="4.42578125" style="256" bestFit="1" customWidth="1"/>
    <col min="7947" max="7947" width="6.140625" style="256" bestFit="1" customWidth="1"/>
    <col min="7948" max="7948" width="4.42578125" style="256" bestFit="1" customWidth="1"/>
    <col min="7949" max="7950" width="6.140625" style="256" bestFit="1" customWidth="1"/>
    <col min="7951" max="7952" width="7.28515625" style="256" bestFit="1" customWidth="1"/>
    <col min="7953" max="7953" width="4.42578125" style="256" bestFit="1" customWidth="1"/>
    <col min="7954" max="7954" width="6.140625" style="256" bestFit="1" customWidth="1"/>
    <col min="7955" max="7955" width="4.42578125" style="256" bestFit="1" customWidth="1"/>
    <col min="7956" max="7956" width="6.140625" style="256" bestFit="1" customWidth="1"/>
    <col min="7957" max="7957" width="7.28515625" style="256" bestFit="1" customWidth="1"/>
    <col min="7958" max="7959" width="8.42578125" style="256" bestFit="1" customWidth="1"/>
    <col min="7960" max="7960" width="6.140625" style="256" bestFit="1" customWidth="1"/>
    <col min="7961" max="7961" width="7.28515625" style="256" bestFit="1" customWidth="1"/>
    <col min="7962" max="7962" width="6.140625" style="256" bestFit="1" customWidth="1"/>
    <col min="7963" max="7963" width="7.28515625" style="256" bestFit="1" customWidth="1"/>
    <col min="7964" max="7964" width="9.7109375" style="256" customWidth="1"/>
    <col min="7965" max="7965" width="8.42578125" style="256" bestFit="1" customWidth="1"/>
    <col min="7966" max="8192" width="9.140625" style="256"/>
    <col min="8193" max="8193" width="37.85546875" style="256" customWidth="1"/>
    <col min="8194" max="8194" width="7.28515625" style="256" bestFit="1" customWidth="1"/>
    <col min="8195" max="8195" width="4.42578125" style="256" bestFit="1" customWidth="1"/>
    <col min="8196" max="8196" width="7.28515625" style="256" bestFit="1" customWidth="1"/>
    <col min="8197" max="8197" width="6.140625" style="256" bestFit="1" customWidth="1"/>
    <col min="8198" max="8199" width="7.28515625" style="256" bestFit="1" customWidth="1"/>
    <col min="8200" max="8200" width="8.42578125" style="256" bestFit="1" customWidth="1"/>
    <col min="8201" max="8201" width="7.28515625" style="256" bestFit="1" customWidth="1"/>
    <col min="8202" max="8202" width="4.42578125" style="256" bestFit="1" customWidth="1"/>
    <col min="8203" max="8203" width="6.140625" style="256" bestFit="1" customWidth="1"/>
    <col min="8204" max="8204" width="4.42578125" style="256" bestFit="1" customWidth="1"/>
    <col min="8205" max="8206" width="6.140625" style="256" bestFit="1" customWidth="1"/>
    <col min="8207" max="8208" width="7.28515625" style="256" bestFit="1" customWidth="1"/>
    <col min="8209" max="8209" width="4.42578125" style="256" bestFit="1" customWidth="1"/>
    <col min="8210" max="8210" width="6.140625" style="256" bestFit="1" customWidth="1"/>
    <col min="8211" max="8211" width="4.42578125" style="256" bestFit="1" customWidth="1"/>
    <col min="8212" max="8212" width="6.140625" style="256" bestFit="1" customWidth="1"/>
    <col min="8213" max="8213" width="7.28515625" style="256" bestFit="1" customWidth="1"/>
    <col min="8214" max="8215" width="8.42578125" style="256" bestFit="1" customWidth="1"/>
    <col min="8216" max="8216" width="6.140625" style="256" bestFit="1" customWidth="1"/>
    <col min="8217" max="8217" width="7.28515625" style="256" bestFit="1" customWidth="1"/>
    <col min="8218" max="8218" width="6.140625" style="256" bestFit="1" customWidth="1"/>
    <col min="8219" max="8219" width="7.28515625" style="256" bestFit="1" customWidth="1"/>
    <col min="8220" max="8220" width="9.7109375" style="256" customWidth="1"/>
    <col min="8221" max="8221" width="8.42578125" style="256" bestFit="1" customWidth="1"/>
    <col min="8222" max="8448" width="9.140625" style="256"/>
    <col min="8449" max="8449" width="37.85546875" style="256" customWidth="1"/>
    <col min="8450" max="8450" width="7.28515625" style="256" bestFit="1" customWidth="1"/>
    <col min="8451" max="8451" width="4.42578125" style="256" bestFit="1" customWidth="1"/>
    <col min="8452" max="8452" width="7.28515625" style="256" bestFit="1" customWidth="1"/>
    <col min="8453" max="8453" width="6.140625" style="256" bestFit="1" customWidth="1"/>
    <col min="8454" max="8455" width="7.28515625" style="256" bestFit="1" customWidth="1"/>
    <col min="8456" max="8456" width="8.42578125" style="256" bestFit="1" customWidth="1"/>
    <col min="8457" max="8457" width="7.28515625" style="256" bestFit="1" customWidth="1"/>
    <col min="8458" max="8458" width="4.42578125" style="256" bestFit="1" customWidth="1"/>
    <col min="8459" max="8459" width="6.140625" style="256" bestFit="1" customWidth="1"/>
    <col min="8460" max="8460" width="4.42578125" style="256" bestFit="1" customWidth="1"/>
    <col min="8461" max="8462" width="6.140625" style="256" bestFit="1" customWidth="1"/>
    <col min="8463" max="8464" width="7.28515625" style="256" bestFit="1" customWidth="1"/>
    <col min="8465" max="8465" width="4.42578125" style="256" bestFit="1" customWidth="1"/>
    <col min="8466" max="8466" width="6.140625" style="256" bestFit="1" customWidth="1"/>
    <col min="8467" max="8467" width="4.42578125" style="256" bestFit="1" customWidth="1"/>
    <col min="8468" max="8468" width="6.140625" style="256" bestFit="1" customWidth="1"/>
    <col min="8469" max="8469" width="7.28515625" style="256" bestFit="1" customWidth="1"/>
    <col min="8470" max="8471" width="8.42578125" style="256" bestFit="1" customWidth="1"/>
    <col min="8472" max="8472" width="6.140625" style="256" bestFit="1" customWidth="1"/>
    <col min="8473" max="8473" width="7.28515625" style="256" bestFit="1" customWidth="1"/>
    <col min="8474" max="8474" width="6.140625" style="256" bestFit="1" customWidth="1"/>
    <col min="8475" max="8475" width="7.28515625" style="256" bestFit="1" customWidth="1"/>
    <col min="8476" max="8476" width="9.7109375" style="256" customWidth="1"/>
    <col min="8477" max="8477" width="8.42578125" style="256" bestFit="1" customWidth="1"/>
    <col min="8478" max="8704" width="9.140625" style="256"/>
    <col min="8705" max="8705" width="37.85546875" style="256" customWidth="1"/>
    <col min="8706" max="8706" width="7.28515625" style="256" bestFit="1" customWidth="1"/>
    <col min="8707" max="8707" width="4.42578125" style="256" bestFit="1" customWidth="1"/>
    <col min="8708" max="8708" width="7.28515625" style="256" bestFit="1" customWidth="1"/>
    <col min="8709" max="8709" width="6.140625" style="256" bestFit="1" customWidth="1"/>
    <col min="8710" max="8711" width="7.28515625" style="256" bestFit="1" customWidth="1"/>
    <col min="8712" max="8712" width="8.42578125" style="256" bestFit="1" customWidth="1"/>
    <col min="8713" max="8713" width="7.28515625" style="256" bestFit="1" customWidth="1"/>
    <col min="8714" max="8714" width="4.42578125" style="256" bestFit="1" customWidth="1"/>
    <col min="8715" max="8715" width="6.140625" style="256" bestFit="1" customWidth="1"/>
    <col min="8716" max="8716" width="4.42578125" style="256" bestFit="1" customWidth="1"/>
    <col min="8717" max="8718" width="6.140625" style="256" bestFit="1" customWidth="1"/>
    <col min="8719" max="8720" width="7.28515625" style="256" bestFit="1" customWidth="1"/>
    <col min="8721" max="8721" width="4.42578125" style="256" bestFit="1" customWidth="1"/>
    <col min="8722" max="8722" width="6.140625" style="256" bestFit="1" customWidth="1"/>
    <col min="8723" max="8723" width="4.42578125" style="256" bestFit="1" customWidth="1"/>
    <col min="8724" max="8724" width="6.140625" style="256" bestFit="1" customWidth="1"/>
    <col min="8725" max="8725" width="7.28515625" style="256" bestFit="1" customWidth="1"/>
    <col min="8726" max="8727" width="8.42578125" style="256" bestFit="1" customWidth="1"/>
    <col min="8728" max="8728" width="6.140625" style="256" bestFit="1" customWidth="1"/>
    <col min="8729" max="8729" width="7.28515625" style="256" bestFit="1" customWidth="1"/>
    <col min="8730" max="8730" width="6.140625" style="256" bestFit="1" customWidth="1"/>
    <col min="8731" max="8731" width="7.28515625" style="256" bestFit="1" customWidth="1"/>
    <col min="8732" max="8732" width="9.7109375" style="256" customWidth="1"/>
    <col min="8733" max="8733" width="8.42578125" style="256" bestFit="1" customWidth="1"/>
    <col min="8734" max="8960" width="9.140625" style="256"/>
    <col min="8961" max="8961" width="37.85546875" style="256" customWidth="1"/>
    <col min="8962" max="8962" width="7.28515625" style="256" bestFit="1" customWidth="1"/>
    <col min="8963" max="8963" width="4.42578125" style="256" bestFit="1" customWidth="1"/>
    <col min="8964" max="8964" width="7.28515625" style="256" bestFit="1" customWidth="1"/>
    <col min="8965" max="8965" width="6.140625" style="256" bestFit="1" customWidth="1"/>
    <col min="8966" max="8967" width="7.28515625" style="256" bestFit="1" customWidth="1"/>
    <col min="8968" max="8968" width="8.42578125" style="256" bestFit="1" customWidth="1"/>
    <col min="8969" max="8969" width="7.28515625" style="256" bestFit="1" customWidth="1"/>
    <col min="8970" max="8970" width="4.42578125" style="256" bestFit="1" customWidth="1"/>
    <col min="8971" max="8971" width="6.140625" style="256" bestFit="1" customWidth="1"/>
    <col min="8972" max="8972" width="4.42578125" style="256" bestFit="1" customWidth="1"/>
    <col min="8973" max="8974" width="6.140625" style="256" bestFit="1" customWidth="1"/>
    <col min="8975" max="8976" width="7.28515625" style="256" bestFit="1" customWidth="1"/>
    <col min="8977" max="8977" width="4.42578125" style="256" bestFit="1" customWidth="1"/>
    <col min="8978" max="8978" width="6.140625" style="256" bestFit="1" customWidth="1"/>
    <col min="8979" max="8979" width="4.42578125" style="256" bestFit="1" customWidth="1"/>
    <col min="8980" max="8980" width="6.140625" style="256" bestFit="1" customWidth="1"/>
    <col min="8981" max="8981" width="7.28515625" style="256" bestFit="1" customWidth="1"/>
    <col min="8982" max="8983" width="8.42578125" style="256" bestFit="1" customWidth="1"/>
    <col min="8984" max="8984" width="6.140625" style="256" bestFit="1" customWidth="1"/>
    <col min="8985" max="8985" width="7.28515625" style="256" bestFit="1" customWidth="1"/>
    <col min="8986" max="8986" width="6.140625" style="256" bestFit="1" customWidth="1"/>
    <col min="8987" max="8987" width="7.28515625" style="256" bestFit="1" customWidth="1"/>
    <col min="8988" max="8988" width="9.7109375" style="256" customWidth="1"/>
    <col min="8989" max="8989" width="8.42578125" style="256" bestFit="1" customWidth="1"/>
    <col min="8990" max="9216" width="9.140625" style="256"/>
    <col min="9217" max="9217" width="37.85546875" style="256" customWidth="1"/>
    <col min="9218" max="9218" width="7.28515625" style="256" bestFit="1" customWidth="1"/>
    <col min="9219" max="9219" width="4.42578125" style="256" bestFit="1" customWidth="1"/>
    <col min="9220" max="9220" width="7.28515625" style="256" bestFit="1" customWidth="1"/>
    <col min="9221" max="9221" width="6.140625" style="256" bestFit="1" customWidth="1"/>
    <col min="9222" max="9223" width="7.28515625" style="256" bestFit="1" customWidth="1"/>
    <col min="9224" max="9224" width="8.42578125" style="256" bestFit="1" customWidth="1"/>
    <col min="9225" max="9225" width="7.28515625" style="256" bestFit="1" customWidth="1"/>
    <col min="9226" max="9226" width="4.42578125" style="256" bestFit="1" customWidth="1"/>
    <col min="9227" max="9227" width="6.140625" style="256" bestFit="1" customWidth="1"/>
    <col min="9228" max="9228" width="4.42578125" style="256" bestFit="1" customWidth="1"/>
    <col min="9229" max="9230" width="6.140625" style="256" bestFit="1" customWidth="1"/>
    <col min="9231" max="9232" width="7.28515625" style="256" bestFit="1" customWidth="1"/>
    <col min="9233" max="9233" width="4.42578125" style="256" bestFit="1" customWidth="1"/>
    <col min="9234" max="9234" width="6.140625" style="256" bestFit="1" customWidth="1"/>
    <col min="9235" max="9235" width="4.42578125" style="256" bestFit="1" customWidth="1"/>
    <col min="9236" max="9236" width="6.140625" style="256" bestFit="1" customWidth="1"/>
    <col min="9237" max="9237" width="7.28515625" style="256" bestFit="1" customWidth="1"/>
    <col min="9238" max="9239" width="8.42578125" style="256" bestFit="1" customWidth="1"/>
    <col min="9240" max="9240" width="6.140625" style="256" bestFit="1" customWidth="1"/>
    <col min="9241" max="9241" width="7.28515625" style="256" bestFit="1" customWidth="1"/>
    <col min="9242" max="9242" width="6.140625" style="256" bestFit="1" customWidth="1"/>
    <col min="9243" max="9243" width="7.28515625" style="256" bestFit="1" customWidth="1"/>
    <col min="9244" max="9244" width="9.7109375" style="256" customWidth="1"/>
    <col min="9245" max="9245" width="8.42578125" style="256" bestFit="1" customWidth="1"/>
    <col min="9246" max="9472" width="9.140625" style="256"/>
    <col min="9473" max="9473" width="37.85546875" style="256" customWidth="1"/>
    <col min="9474" max="9474" width="7.28515625" style="256" bestFit="1" customWidth="1"/>
    <col min="9475" max="9475" width="4.42578125" style="256" bestFit="1" customWidth="1"/>
    <col min="9476" max="9476" width="7.28515625" style="256" bestFit="1" customWidth="1"/>
    <col min="9477" max="9477" width="6.140625" style="256" bestFit="1" customWidth="1"/>
    <col min="9478" max="9479" width="7.28515625" style="256" bestFit="1" customWidth="1"/>
    <col min="9480" max="9480" width="8.42578125" style="256" bestFit="1" customWidth="1"/>
    <col min="9481" max="9481" width="7.28515625" style="256" bestFit="1" customWidth="1"/>
    <col min="9482" max="9482" width="4.42578125" style="256" bestFit="1" customWidth="1"/>
    <col min="9483" max="9483" width="6.140625" style="256" bestFit="1" customWidth="1"/>
    <col min="9484" max="9484" width="4.42578125" style="256" bestFit="1" customWidth="1"/>
    <col min="9485" max="9486" width="6.140625" style="256" bestFit="1" customWidth="1"/>
    <col min="9487" max="9488" width="7.28515625" style="256" bestFit="1" customWidth="1"/>
    <col min="9489" max="9489" width="4.42578125" style="256" bestFit="1" customWidth="1"/>
    <col min="9490" max="9490" width="6.140625" style="256" bestFit="1" customWidth="1"/>
    <col min="9491" max="9491" width="4.42578125" style="256" bestFit="1" customWidth="1"/>
    <col min="9492" max="9492" width="6.140625" style="256" bestFit="1" customWidth="1"/>
    <col min="9493" max="9493" width="7.28515625" style="256" bestFit="1" customWidth="1"/>
    <col min="9494" max="9495" width="8.42578125" style="256" bestFit="1" customWidth="1"/>
    <col min="9496" max="9496" width="6.140625" style="256" bestFit="1" customWidth="1"/>
    <col min="9497" max="9497" width="7.28515625" style="256" bestFit="1" customWidth="1"/>
    <col min="9498" max="9498" width="6.140625" style="256" bestFit="1" customWidth="1"/>
    <col min="9499" max="9499" width="7.28515625" style="256" bestFit="1" customWidth="1"/>
    <col min="9500" max="9500" width="9.7109375" style="256" customWidth="1"/>
    <col min="9501" max="9501" width="8.42578125" style="256" bestFit="1" customWidth="1"/>
    <col min="9502" max="9728" width="9.140625" style="256"/>
    <col min="9729" max="9729" width="37.85546875" style="256" customWidth="1"/>
    <col min="9730" max="9730" width="7.28515625" style="256" bestFit="1" customWidth="1"/>
    <col min="9731" max="9731" width="4.42578125" style="256" bestFit="1" customWidth="1"/>
    <col min="9732" max="9732" width="7.28515625" style="256" bestFit="1" customWidth="1"/>
    <col min="9733" max="9733" width="6.140625" style="256" bestFit="1" customWidth="1"/>
    <col min="9734" max="9735" width="7.28515625" style="256" bestFit="1" customWidth="1"/>
    <col min="9736" max="9736" width="8.42578125" style="256" bestFit="1" customWidth="1"/>
    <col min="9737" max="9737" width="7.28515625" style="256" bestFit="1" customWidth="1"/>
    <col min="9738" max="9738" width="4.42578125" style="256" bestFit="1" customWidth="1"/>
    <col min="9739" max="9739" width="6.140625" style="256" bestFit="1" customWidth="1"/>
    <col min="9740" max="9740" width="4.42578125" style="256" bestFit="1" customWidth="1"/>
    <col min="9741" max="9742" width="6.140625" style="256" bestFit="1" customWidth="1"/>
    <col min="9743" max="9744" width="7.28515625" style="256" bestFit="1" customWidth="1"/>
    <col min="9745" max="9745" width="4.42578125" style="256" bestFit="1" customWidth="1"/>
    <col min="9746" max="9746" width="6.140625" style="256" bestFit="1" customWidth="1"/>
    <col min="9747" max="9747" width="4.42578125" style="256" bestFit="1" customWidth="1"/>
    <col min="9748" max="9748" width="6.140625" style="256" bestFit="1" customWidth="1"/>
    <col min="9749" max="9749" width="7.28515625" style="256" bestFit="1" customWidth="1"/>
    <col min="9750" max="9751" width="8.42578125" style="256" bestFit="1" customWidth="1"/>
    <col min="9752" max="9752" width="6.140625" style="256" bestFit="1" customWidth="1"/>
    <col min="9753" max="9753" width="7.28515625" style="256" bestFit="1" customWidth="1"/>
    <col min="9754" max="9754" width="6.140625" style="256" bestFit="1" customWidth="1"/>
    <col min="9755" max="9755" width="7.28515625" style="256" bestFit="1" customWidth="1"/>
    <col min="9756" max="9756" width="9.7109375" style="256" customWidth="1"/>
    <col min="9757" max="9757" width="8.42578125" style="256" bestFit="1" customWidth="1"/>
    <col min="9758" max="9984" width="9.140625" style="256"/>
    <col min="9985" max="9985" width="37.85546875" style="256" customWidth="1"/>
    <col min="9986" max="9986" width="7.28515625" style="256" bestFit="1" customWidth="1"/>
    <col min="9987" max="9987" width="4.42578125" style="256" bestFit="1" customWidth="1"/>
    <col min="9988" max="9988" width="7.28515625" style="256" bestFit="1" customWidth="1"/>
    <col min="9989" max="9989" width="6.140625" style="256" bestFit="1" customWidth="1"/>
    <col min="9990" max="9991" width="7.28515625" style="256" bestFit="1" customWidth="1"/>
    <col min="9992" max="9992" width="8.42578125" style="256" bestFit="1" customWidth="1"/>
    <col min="9993" max="9993" width="7.28515625" style="256" bestFit="1" customWidth="1"/>
    <col min="9994" max="9994" width="4.42578125" style="256" bestFit="1" customWidth="1"/>
    <col min="9995" max="9995" width="6.140625" style="256" bestFit="1" customWidth="1"/>
    <col min="9996" max="9996" width="4.42578125" style="256" bestFit="1" customWidth="1"/>
    <col min="9997" max="9998" width="6.140625" style="256" bestFit="1" customWidth="1"/>
    <col min="9999" max="10000" width="7.28515625" style="256" bestFit="1" customWidth="1"/>
    <col min="10001" max="10001" width="4.42578125" style="256" bestFit="1" customWidth="1"/>
    <col min="10002" max="10002" width="6.140625" style="256" bestFit="1" customWidth="1"/>
    <col min="10003" max="10003" width="4.42578125" style="256" bestFit="1" customWidth="1"/>
    <col min="10004" max="10004" width="6.140625" style="256" bestFit="1" customWidth="1"/>
    <col min="10005" max="10005" width="7.28515625" style="256" bestFit="1" customWidth="1"/>
    <col min="10006" max="10007" width="8.42578125" style="256" bestFit="1" customWidth="1"/>
    <col min="10008" max="10008" width="6.140625" style="256" bestFit="1" customWidth="1"/>
    <col min="10009" max="10009" width="7.28515625" style="256" bestFit="1" customWidth="1"/>
    <col min="10010" max="10010" width="6.140625" style="256" bestFit="1" customWidth="1"/>
    <col min="10011" max="10011" width="7.28515625" style="256" bestFit="1" customWidth="1"/>
    <col min="10012" max="10012" width="9.7109375" style="256" customWidth="1"/>
    <col min="10013" max="10013" width="8.42578125" style="256" bestFit="1" customWidth="1"/>
    <col min="10014" max="10240" width="9.140625" style="256"/>
    <col min="10241" max="10241" width="37.85546875" style="256" customWidth="1"/>
    <col min="10242" max="10242" width="7.28515625" style="256" bestFit="1" customWidth="1"/>
    <col min="10243" max="10243" width="4.42578125" style="256" bestFit="1" customWidth="1"/>
    <col min="10244" max="10244" width="7.28515625" style="256" bestFit="1" customWidth="1"/>
    <col min="10245" max="10245" width="6.140625" style="256" bestFit="1" customWidth="1"/>
    <col min="10246" max="10247" width="7.28515625" style="256" bestFit="1" customWidth="1"/>
    <col min="10248" max="10248" width="8.42578125" style="256" bestFit="1" customWidth="1"/>
    <col min="10249" max="10249" width="7.28515625" style="256" bestFit="1" customWidth="1"/>
    <col min="10250" max="10250" width="4.42578125" style="256" bestFit="1" customWidth="1"/>
    <col min="10251" max="10251" width="6.140625" style="256" bestFit="1" customWidth="1"/>
    <col min="10252" max="10252" width="4.42578125" style="256" bestFit="1" customWidth="1"/>
    <col min="10253" max="10254" width="6.140625" style="256" bestFit="1" customWidth="1"/>
    <col min="10255" max="10256" width="7.28515625" style="256" bestFit="1" customWidth="1"/>
    <col min="10257" max="10257" width="4.42578125" style="256" bestFit="1" customWidth="1"/>
    <col min="10258" max="10258" width="6.140625" style="256" bestFit="1" customWidth="1"/>
    <col min="10259" max="10259" width="4.42578125" style="256" bestFit="1" customWidth="1"/>
    <col min="10260" max="10260" width="6.140625" style="256" bestFit="1" customWidth="1"/>
    <col min="10261" max="10261" width="7.28515625" style="256" bestFit="1" customWidth="1"/>
    <col min="10262" max="10263" width="8.42578125" style="256" bestFit="1" customWidth="1"/>
    <col min="10264" max="10264" width="6.140625" style="256" bestFit="1" customWidth="1"/>
    <col min="10265" max="10265" width="7.28515625" style="256" bestFit="1" customWidth="1"/>
    <col min="10266" max="10266" width="6.140625" style="256" bestFit="1" customWidth="1"/>
    <col min="10267" max="10267" width="7.28515625" style="256" bestFit="1" customWidth="1"/>
    <col min="10268" max="10268" width="9.7109375" style="256" customWidth="1"/>
    <col min="10269" max="10269" width="8.42578125" style="256" bestFit="1" customWidth="1"/>
    <col min="10270" max="10496" width="9.140625" style="256"/>
    <col min="10497" max="10497" width="37.85546875" style="256" customWidth="1"/>
    <col min="10498" max="10498" width="7.28515625" style="256" bestFit="1" customWidth="1"/>
    <col min="10499" max="10499" width="4.42578125" style="256" bestFit="1" customWidth="1"/>
    <col min="10500" max="10500" width="7.28515625" style="256" bestFit="1" customWidth="1"/>
    <col min="10501" max="10501" width="6.140625" style="256" bestFit="1" customWidth="1"/>
    <col min="10502" max="10503" width="7.28515625" style="256" bestFit="1" customWidth="1"/>
    <col min="10504" max="10504" width="8.42578125" style="256" bestFit="1" customWidth="1"/>
    <col min="10505" max="10505" width="7.28515625" style="256" bestFit="1" customWidth="1"/>
    <col min="10506" max="10506" width="4.42578125" style="256" bestFit="1" customWidth="1"/>
    <col min="10507" max="10507" width="6.140625" style="256" bestFit="1" customWidth="1"/>
    <col min="10508" max="10508" width="4.42578125" style="256" bestFit="1" customWidth="1"/>
    <col min="10509" max="10510" width="6.140625" style="256" bestFit="1" customWidth="1"/>
    <col min="10511" max="10512" width="7.28515625" style="256" bestFit="1" customWidth="1"/>
    <col min="10513" max="10513" width="4.42578125" style="256" bestFit="1" customWidth="1"/>
    <col min="10514" max="10514" width="6.140625" style="256" bestFit="1" customWidth="1"/>
    <col min="10515" max="10515" width="4.42578125" style="256" bestFit="1" customWidth="1"/>
    <col min="10516" max="10516" width="6.140625" style="256" bestFit="1" customWidth="1"/>
    <col min="10517" max="10517" width="7.28515625" style="256" bestFit="1" customWidth="1"/>
    <col min="10518" max="10519" width="8.42578125" style="256" bestFit="1" customWidth="1"/>
    <col min="10520" max="10520" width="6.140625" style="256" bestFit="1" customWidth="1"/>
    <col min="10521" max="10521" width="7.28515625" style="256" bestFit="1" customWidth="1"/>
    <col min="10522" max="10522" width="6.140625" style="256" bestFit="1" customWidth="1"/>
    <col min="10523" max="10523" width="7.28515625" style="256" bestFit="1" customWidth="1"/>
    <col min="10524" max="10524" width="9.7109375" style="256" customWidth="1"/>
    <col min="10525" max="10525" width="8.42578125" style="256" bestFit="1" customWidth="1"/>
    <col min="10526" max="10752" width="9.140625" style="256"/>
    <col min="10753" max="10753" width="37.85546875" style="256" customWidth="1"/>
    <col min="10754" max="10754" width="7.28515625" style="256" bestFit="1" customWidth="1"/>
    <col min="10755" max="10755" width="4.42578125" style="256" bestFit="1" customWidth="1"/>
    <col min="10756" max="10756" width="7.28515625" style="256" bestFit="1" customWidth="1"/>
    <col min="10757" max="10757" width="6.140625" style="256" bestFit="1" customWidth="1"/>
    <col min="10758" max="10759" width="7.28515625" style="256" bestFit="1" customWidth="1"/>
    <col min="10760" max="10760" width="8.42578125" style="256" bestFit="1" customWidth="1"/>
    <col min="10761" max="10761" width="7.28515625" style="256" bestFit="1" customWidth="1"/>
    <col min="10762" max="10762" width="4.42578125" style="256" bestFit="1" customWidth="1"/>
    <col min="10763" max="10763" width="6.140625" style="256" bestFit="1" customWidth="1"/>
    <col min="10764" max="10764" width="4.42578125" style="256" bestFit="1" customWidth="1"/>
    <col min="10765" max="10766" width="6.140625" style="256" bestFit="1" customWidth="1"/>
    <col min="10767" max="10768" width="7.28515625" style="256" bestFit="1" customWidth="1"/>
    <col min="10769" max="10769" width="4.42578125" style="256" bestFit="1" customWidth="1"/>
    <col min="10770" max="10770" width="6.140625" style="256" bestFit="1" customWidth="1"/>
    <col min="10771" max="10771" width="4.42578125" style="256" bestFit="1" customWidth="1"/>
    <col min="10772" max="10772" width="6.140625" style="256" bestFit="1" customWidth="1"/>
    <col min="10773" max="10773" width="7.28515625" style="256" bestFit="1" customWidth="1"/>
    <col min="10774" max="10775" width="8.42578125" style="256" bestFit="1" customWidth="1"/>
    <col min="10776" max="10776" width="6.140625" style="256" bestFit="1" customWidth="1"/>
    <col min="10777" max="10777" width="7.28515625" style="256" bestFit="1" customWidth="1"/>
    <col min="10778" max="10778" width="6.140625" style="256" bestFit="1" customWidth="1"/>
    <col min="10779" max="10779" width="7.28515625" style="256" bestFit="1" customWidth="1"/>
    <col min="10780" max="10780" width="9.7109375" style="256" customWidth="1"/>
    <col min="10781" max="10781" width="8.42578125" style="256" bestFit="1" customWidth="1"/>
    <col min="10782" max="11008" width="9.140625" style="256"/>
    <col min="11009" max="11009" width="37.85546875" style="256" customWidth="1"/>
    <col min="11010" max="11010" width="7.28515625" style="256" bestFit="1" customWidth="1"/>
    <col min="11011" max="11011" width="4.42578125" style="256" bestFit="1" customWidth="1"/>
    <col min="11012" max="11012" width="7.28515625" style="256" bestFit="1" customWidth="1"/>
    <col min="11013" max="11013" width="6.140625" style="256" bestFit="1" customWidth="1"/>
    <col min="11014" max="11015" width="7.28515625" style="256" bestFit="1" customWidth="1"/>
    <col min="11016" max="11016" width="8.42578125" style="256" bestFit="1" customWidth="1"/>
    <col min="11017" max="11017" width="7.28515625" style="256" bestFit="1" customWidth="1"/>
    <col min="11018" max="11018" width="4.42578125" style="256" bestFit="1" customWidth="1"/>
    <col min="11019" max="11019" width="6.140625" style="256" bestFit="1" customWidth="1"/>
    <col min="11020" max="11020" width="4.42578125" style="256" bestFit="1" customWidth="1"/>
    <col min="11021" max="11022" width="6.140625" style="256" bestFit="1" customWidth="1"/>
    <col min="11023" max="11024" width="7.28515625" style="256" bestFit="1" customWidth="1"/>
    <col min="11025" max="11025" width="4.42578125" style="256" bestFit="1" customWidth="1"/>
    <col min="11026" max="11026" width="6.140625" style="256" bestFit="1" customWidth="1"/>
    <col min="11027" max="11027" width="4.42578125" style="256" bestFit="1" customWidth="1"/>
    <col min="11028" max="11028" width="6.140625" style="256" bestFit="1" customWidth="1"/>
    <col min="11029" max="11029" width="7.28515625" style="256" bestFit="1" customWidth="1"/>
    <col min="11030" max="11031" width="8.42578125" style="256" bestFit="1" customWidth="1"/>
    <col min="11032" max="11032" width="6.140625" style="256" bestFit="1" customWidth="1"/>
    <col min="11033" max="11033" width="7.28515625" style="256" bestFit="1" customWidth="1"/>
    <col min="11034" max="11034" width="6.140625" style="256" bestFit="1" customWidth="1"/>
    <col min="11035" max="11035" width="7.28515625" style="256" bestFit="1" customWidth="1"/>
    <col min="11036" max="11036" width="9.7109375" style="256" customWidth="1"/>
    <col min="11037" max="11037" width="8.42578125" style="256" bestFit="1" customWidth="1"/>
    <col min="11038" max="11264" width="9.140625" style="256"/>
    <col min="11265" max="11265" width="37.85546875" style="256" customWidth="1"/>
    <col min="11266" max="11266" width="7.28515625" style="256" bestFit="1" customWidth="1"/>
    <col min="11267" max="11267" width="4.42578125" style="256" bestFit="1" customWidth="1"/>
    <col min="11268" max="11268" width="7.28515625" style="256" bestFit="1" customWidth="1"/>
    <col min="11269" max="11269" width="6.140625" style="256" bestFit="1" customWidth="1"/>
    <col min="11270" max="11271" width="7.28515625" style="256" bestFit="1" customWidth="1"/>
    <col min="11272" max="11272" width="8.42578125" style="256" bestFit="1" customWidth="1"/>
    <col min="11273" max="11273" width="7.28515625" style="256" bestFit="1" customWidth="1"/>
    <col min="11274" max="11274" width="4.42578125" style="256" bestFit="1" customWidth="1"/>
    <col min="11275" max="11275" width="6.140625" style="256" bestFit="1" customWidth="1"/>
    <col min="11276" max="11276" width="4.42578125" style="256" bestFit="1" customWidth="1"/>
    <col min="11277" max="11278" width="6.140625" style="256" bestFit="1" customWidth="1"/>
    <col min="11279" max="11280" width="7.28515625" style="256" bestFit="1" customWidth="1"/>
    <col min="11281" max="11281" width="4.42578125" style="256" bestFit="1" customWidth="1"/>
    <col min="11282" max="11282" width="6.140625" style="256" bestFit="1" customWidth="1"/>
    <col min="11283" max="11283" width="4.42578125" style="256" bestFit="1" customWidth="1"/>
    <col min="11284" max="11284" width="6.140625" style="256" bestFit="1" customWidth="1"/>
    <col min="11285" max="11285" width="7.28515625" style="256" bestFit="1" customWidth="1"/>
    <col min="11286" max="11287" width="8.42578125" style="256" bestFit="1" customWidth="1"/>
    <col min="11288" max="11288" width="6.140625" style="256" bestFit="1" customWidth="1"/>
    <col min="11289" max="11289" width="7.28515625" style="256" bestFit="1" customWidth="1"/>
    <col min="11290" max="11290" width="6.140625" style="256" bestFit="1" customWidth="1"/>
    <col min="11291" max="11291" width="7.28515625" style="256" bestFit="1" customWidth="1"/>
    <col min="11292" max="11292" width="9.7109375" style="256" customWidth="1"/>
    <col min="11293" max="11293" width="8.42578125" style="256" bestFit="1" customWidth="1"/>
    <col min="11294" max="11520" width="9.140625" style="256"/>
    <col min="11521" max="11521" width="37.85546875" style="256" customWidth="1"/>
    <col min="11522" max="11522" width="7.28515625" style="256" bestFit="1" customWidth="1"/>
    <col min="11523" max="11523" width="4.42578125" style="256" bestFit="1" customWidth="1"/>
    <col min="11524" max="11524" width="7.28515625" style="256" bestFit="1" customWidth="1"/>
    <col min="11525" max="11525" width="6.140625" style="256" bestFit="1" customWidth="1"/>
    <col min="11526" max="11527" width="7.28515625" style="256" bestFit="1" customWidth="1"/>
    <col min="11528" max="11528" width="8.42578125" style="256" bestFit="1" customWidth="1"/>
    <col min="11529" max="11529" width="7.28515625" style="256" bestFit="1" customWidth="1"/>
    <col min="11530" max="11530" width="4.42578125" style="256" bestFit="1" customWidth="1"/>
    <col min="11531" max="11531" width="6.140625" style="256" bestFit="1" customWidth="1"/>
    <col min="11532" max="11532" width="4.42578125" style="256" bestFit="1" customWidth="1"/>
    <col min="11533" max="11534" width="6.140625" style="256" bestFit="1" customWidth="1"/>
    <col min="11535" max="11536" width="7.28515625" style="256" bestFit="1" customWidth="1"/>
    <col min="11537" max="11537" width="4.42578125" style="256" bestFit="1" customWidth="1"/>
    <col min="11538" max="11538" width="6.140625" style="256" bestFit="1" customWidth="1"/>
    <col min="11539" max="11539" width="4.42578125" style="256" bestFit="1" customWidth="1"/>
    <col min="11540" max="11540" width="6.140625" style="256" bestFit="1" customWidth="1"/>
    <col min="11541" max="11541" width="7.28515625" style="256" bestFit="1" customWidth="1"/>
    <col min="11542" max="11543" width="8.42578125" style="256" bestFit="1" customWidth="1"/>
    <col min="11544" max="11544" width="6.140625" style="256" bestFit="1" customWidth="1"/>
    <col min="11545" max="11545" width="7.28515625" style="256" bestFit="1" customWidth="1"/>
    <col min="11546" max="11546" width="6.140625" style="256" bestFit="1" customWidth="1"/>
    <col min="11547" max="11547" width="7.28515625" style="256" bestFit="1" customWidth="1"/>
    <col min="11548" max="11548" width="9.7109375" style="256" customWidth="1"/>
    <col min="11549" max="11549" width="8.42578125" style="256" bestFit="1" customWidth="1"/>
    <col min="11550" max="11776" width="9.140625" style="256"/>
    <col min="11777" max="11777" width="37.85546875" style="256" customWidth="1"/>
    <col min="11778" max="11778" width="7.28515625" style="256" bestFit="1" customWidth="1"/>
    <col min="11779" max="11779" width="4.42578125" style="256" bestFit="1" customWidth="1"/>
    <col min="11780" max="11780" width="7.28515625" style="256" bestFit="1" customWidth="1"/>
    <col min="11781" max="11781" width="6.140625" style="256" bestFit="1" customWidth="1"/>
    <col min="11782" max="11783" width="7.28515625" style="256" bestFit="1" customWidth="1"/>
    <col min="11784" max="11784" width="8.42578125" style="256" bestFit="1" customWidth="1"/>
    <col min="11785" max="11785" width="7.28515625" style="256" bestFit="1" customWidth="1"/>
    <col min="11786" max="11786" width="4.42578125" style="256" bestFit="1" customWidth="1"/>
    <col min="11787" max="11787" width="6.140625" style="256" bestFit="1" customWidth="1"/>
    <col min="11788" max="11788" width="4.42578125" style="256" bestFit="1" customWidth="1"/>
    <col min="11789" max="11790" width="6.140625" style="256" bestFit="1" customWidth="1"/>
    <col min="11791" max="11792" width="7.28515625" style="256" bestFit="1" customWidth="1"/>
    <col min="11793" max="11793" width="4.42578125" style="256" bestFit="1" customWidth="1"/>
    <col min="11794" max="11794" width="6.140625" style="256" bestFit="1" customWidth="1"/>
    <col min="11795" max="11795" width="4.42578125" style="256" bestFit="1" customWidth="1"/>
    <col min="11796" max="11796" width="6.140625" style="256" bestFit="1" customWidth="1"/>
    <col min="11797" max="11797" width="7.28515625" style="256" bestFit="1" customWidth="1"/>
    <col min="11798" max="11799" width="8.42578125" style="256" bestFit="1" customWidth="1"/>
    <col min="11800" max="11800" width="6.140625" style="256" bestFit="1" customWidth="1"/>
    <col min="11801" max="11801" width="7.28515625" style="256" bestFit="1" customWidth="1"/>
    <col min="11802" max="11802" width="6.140625" style="256" bestFit="1" customWidth="1"/>
    <col min="11803" max="11803" width="7.28515625" style="256" bestFit="1" customWidth="1"/>
    <col min="11804" max="11804" width="9.7109375" style="256" customWidth="1"/>
    <col min="11805" max="11805" width="8.42578125" style="256" bestFit="1" customWidth="1"/>
    <col min="11806" max="12032" width="9.140625" style="256"/>
    <col min="12033" max="12033" width="37.85546875" style="256" customWidth="1"/>
    <col min="12034" max="12034" width="7.28515625" style="256" bestFit="1" customWidth="1"/>
    <col min="12035" max="12035" width="4.42578125" style="256" bestFit="1" customWidth="1"/>
    <col min="12036" max="12036" width="7.28515625" style="256" bestFit="1" customWidth="1"/>
    <col min="12037" max="12037" width="6.140625" style="256" bestFit="1" customWidth="1"/>
    <col min="12038" max="12039" width="7.28515625" style="256" bestFit="1" customWidth="1"/>
    <col min="12040" max="12040" width="8.42578125" style="256" bestFit="1" customWidth="1"/>
    <col min="12041" max="12041" width="7.28515625" style="256" bestFit="1" customWidth="1"/>
    <col min="12042" max="12042" width="4.42578125" style="256" bestFit="1" customWidth="1"/>
    <col min="12043" max="12043" width="6.140625" style="256" bestFit="1" customWidth="1"/>
    <col min="12044" max="12044" width="4.42578125" style="256" bestFit="1" customWidth="1"/>
    <col min="12045" max="12046" width="6.140625" style="256" bestFit="1" customWidth="1"/>
    <col min="12047" max="12048" width="7.28515625" style="256" bestFit="1" customWidth="1"/>
    <col min="12049" max="12049" width="4.42578125" style="256" bestFit="1" customWidth="1"/>
    <col min="12050" max="12050" width="6.140625" style="256" bestFit="1" customWidth="1"/>
    <col min="12051" max="12051" width="4.42578125" style="256" bestFit="1" customWidth="1"/>
    <col min="12052" max="12052" width="6.140625" style="256" bestFit="1" customWidth="1"/>
    <col min="12053" max="12053" width="7.28515625" style="256" bestFit="1" customWidth="1"/>
    <col min="12054" max="12055" width="8.42578125" style="256" bestFit="1" customWidth="1"/>
    <col min="12056" max="12056" width="6.140625" style="256" bestFit="1" customWidth="1"/>
    <col min="12057" max="12057" width="7.28515625" style="256" bestFit="1" customWidth="1"/>
    <col min="12058" max="12058" width="6.140625" style="256" bestFit="1" customWidth="1"/>
    <col min="12059" max="12059" width="7.28515625" style="256" bestFit="1" customWidth="1"/>
    <col min="12060" max="12060" width="9.7109375" style="256" customWidth="1"/>
    <col min="12061" max="12061" width="8.42578125" style="256" bestFit="1" customWidth="1"/>
    <col min="12062" max="12288" width="9.140625" style="256"/>
    <col min="12289" max="12289" width="37.85546875" style="256" customWidth="1"/>
    <col min="12290" max="12290" width="7.28515625" style="256" bestFit="1" customWidth="1"/>
    <col min="12291" max="12291" width="4.42578125" style="256" bestFit="1" customWidth="1"/>
    <col min="12292" max="12292" width="7.28515625" style="256" bestFit="1" customWidth="1"/>
    <col min="12293" max="12293" width="6.140625" style="256" bestFit="1" customWidth="1"/>
    <col min="12294" max="12295" width="7.28515625" style="256" bestFit="1" customWidth="1"/>
    <col min="12296" max="12296" width="8.42578125" style="256" bestFit="1" customWidth="1"/>
    <col min="12297" max="12297" width="7.28515625" style="256" bestFit="1" customWidth="1"/>
    <col min="12298" max="12298" width="4.42578125" style="256" bestFit="1" customWidth="1"/>
    <col min="12299" max="12299" width="6.140625" style="256" bestFit="1" customWidth="1"/>
    <col min="12300" max="12300" width="4.42578125" style="256" bestFit="1" customWidth="1"/>
    <col min="12301" max="12302" width="6.140625" style="256" bestFit="1" customWidth="1"/>
    <col min="12303" max="12304" width="7.28515625" style="256" bestFit="1" customWidth="1"/>
    <col min="12305" max="12305" width="4.42578125" style="256" bestFit="1" customWidth="1"/>
    <col min="12306" max="12306" width="6.140625" style="256" bestFit="1" customWidth="1"/>
    <col min="12307" max="12307" width="4.42578125" style="256" bestFit="1" customWidth="1"/>
    <col min="12308" max="12308" width="6.140625" style="256" bestFit="1" customWidth="1"/>
    <col min="12309" max="12309" width="7.28515625" style="256" bestFit="1" customWidth="1"/>
    <col min="12310" max="12311" width="8.42578125" style="256" bestFit="1" customWidth="1"/>
    <col min="12312" max="12312" width="6.140625" style="256" bestFit="1" customWidth="1"/>
    <col min="12313" max="12313" width="7.28515625" style="256" bestFit="1" customWidth="1"/>
    <col min="12314" max="12314" width="6.140625" style="256" bestFit="1" customWidth="1"/>
    <col min="12315" max="12315" width="7.28515625" style="256" bestFit="1" customWidth="1"/>
    <col min="12316" max="12316" width="9.7109375" style="256" customWidth="1"/>
    <col min="12317" max="12317" width="8.42578125" style="256" bestFit="1" customWidth="1"/>
    <col min="12318" max="12544" width="9.140625" style="256"/>
    <col min="12545" max="12545" width="37.85546875" style="256" customWidth="1"/>
    <col min="12546" max="12546" width="7.28515625" style="256" bestFit="1" customWidth="1"/>
    <col min="12547" max="12547" width="4.42578125" style="256" bestFit="1" customWidth="1"/>
    <col min="12548" max="12548" width="7.28515625" style="256" bestFit="1" customWidth="1"/>
    <col min="12549" max="12549" width="6.140625" style="256" bestFit="1" customWidth="1"/>
    <col min="12550" max="12551" width="7.28515625" style="256" bestFit="1" customWidth="1"/>
    <col min="12552" max="12552" width="8.42578125" style="256" bestFit="1" customWidth="1"/>
    <col min="12553" max="12553" width="7.28515625" style="256" bestFit="1" customWidth="1"/>
    <col min="12554" max="12554" width="4.42578125" style="256" bestFit="1" customWidth="1"/>
    <col min="12555" max="12555" width="6.140625" style="256" bestFit="1" customWidth="1"/>
    <col min="12556" max="12556" width="4.42578125" style="256" bestFit="1" customWidth="1"/>
    <col min="12557" max="12558" width="6.140625" style="256" bestFit="1" customWidth="1"/>
    <col min="12559" max="12560" width="7.28515625" style="256" bestFit="1" customWidth="1"/>
    <col min="12561" max="12561" width="4.42578125" style="256" bestFit="1" customWidth="1"/>
    <col min="12562" max="12562" width="6.140625" style="256" bestFit="1" customWidth="1"/>
    <col min="12563" max="12563" width="4.42578125" style="256" bestFit="1" customWidth="1"/>
    <col min="12564" max="12564" width="6.140625" style="256" bestFit="1" customWidth="1"/>
    <col min="12565" max="12565" width="7.28515625" style="256" bestFit="1" customWidth="1"/>
    <col min="12566" max="12567" width="8.42578125" style="256" bestFit="1" customWidth="1"/>
    <col min="12568" max="12568" width="6.140625" style="256" bestFit="1" customWidth="1"/>
    <col min="12569" max="12569" width="7.28515625" style="256" bestFit="1" customWidth="1"/>
    <col min="12570" max="12570" width="6.140625" style="256" bestFit="1" customWidth="1"/>
    <col min="12571" max="12571" width="7.28515625" style="256" bestFit="1" customWidth="1"/>
    <col min="12572" max="12572" width="9.7109375" style="256" customWidth="1"/>
    <col min="12573" max="12573" width="8.42578125" style="256" bestFit="1" customWidth="1"/>
    <col min="12574" max="12800" width="9.140625" style="256"/>
    <col min="12801" max="12801" width="37.85546875" style="256" customWidth="1"/>
    <col min="12802" max="12802" width="7.28515625" style="256" bestFit="1" customWidth="1"/>
    <col min="12803" max="12803" width="4.42578125" style="256" bestFit="1" customWidth="1"/>
    <col min="12804" max="12804" width="7.28515625" style="256" bestFit="1" customWidth="1"/>
    <col min="12805" max="12805" width="6.140625" style="256" bestFit="1" customWidth="1"/>
    <col min="12806" max="12807" width="7.28515625" style="256" bestFit="1" customWidth="1"/>
    <col min="12808" max="12808" width="8.42578125" style="256" bestFit="1" customWidth="1"/>
    <col min="12809" max="12809" width="7.28515625" style="256" bestFit="1" customWidth="1"/>
    <col min="12810" max="12810" width="4.42578125" style="256" bestFit="1" customWidth="1"/>
    <col min="12811" max="12811" width="6.140625" style="256" bestFit="1" customWidth="1"/>
    <col min="12812" max="12812" width="4.42578125" style="256" bestFit="1" customWidth="1"/>
    <col min="12813" max="12814" width="6.140625" style="256" bestFit="1" customWidth="1"/>
    <col min="12815" max="12816" width="7.28515625" style="256" bestFit="1" customWidth="1"/>
    <col min="12817" max="12817" width="4.42578125" style="256" bestFit="1" customWidth="1"/>
    <col min="12818" max="12818" width="6.140625" style="256" bestFit="1" customWidth="1"/>
    <col min="12819" max="12819" width="4.42578125" style="256" bestFit="1" customWidth="1"/>
    <col min="12820" max="12820" width="6.140625" style="256" bestFit="1" customWidth="1"/>
    <col min="12821" max="12821" width="7.28515625" style="256" bestFit="1" customWidth="1"/>
    <col min="12822" max="12823" width="8.42578125" style="256" bestFit="1" customWidth="1"/>
    <col min="12824" max="12824" width="6.140625" style="256" bestFit="1" customWidth="1"/>
    <col min="12825" max="12825" width="7.28515625" style="256" bestFit="1" customWidth="1"/>
    <col min="12826" max="12826" width="6.140625" style="256" bestFit="1" customWidth="1"/>
    <col min="12827" max="12827" width="7.28515625" style="256" bestFit="1" customWidth="1"/>
    <col min="12828" max="12828" width="9.7109375" style="256" customWidth="1"/>
    <col min="12829" max="12829" width="8.42578125" style="256" bestFit="1" customWidth="1"/>
    <col min="12830" max="13056" width="9.140625" style="256"/>
    <col min="13057" max="13057" width="37.85546875" style="256" customWidth="1"/>
    <col min="13058" max="13058" width="7.28515625" style="256" bestFit="1" customWidth="1"/>
    <col min="13059" max="13059" width="4.42578125" style="256" bestFit="1" customWidth="1"/>
    <col min="13060" max="13060" width="7.28515625" style="256" bestFit="1" customWidth="1"/>
    <col min="13061" max="13061" width="6.140625" style="256" bestFit="1" customWidth="1"/>
    <col min="13062" max="13063" width="7.28515625" style="256" bestFit="1" customWidth="1"/>
    <col min="13064" max="13064" width="8.42578125" style="256" bestFit="1" customWidth="1"/>
    <col min="13065" max="13065" width="7.28515625" style="256" bestFit="1" customWidth="1"/>
    <col min="13066" max="13066" width="4.42578125" style="256" bestFit="1" customWidth="1"/>
    <col min="13067" max="13067" width="6.140625" style="256" bestFit="1" customWidth="1"/>
    <col min="13068" max="13068" width="4.42578125" style="256" bestFit="1" customWidth="1"/>
    <col min="13069" max="13070" width="6.140625" style="256" bestFit="1" customWidth="1"/>
    <col min="13071" max="13072" width="7.28515625" style="256" bestFit="1" customWidth="1"/>
    <col min="13073" max="13073" width="4.42578125" style="256" bestFit="1" customWidth="1"/>
    <col min="13074" max="13074" width="6.140625" style="256" bestFit="1" customWidth="1"/>
    <col min="13075" max="13075" width="4.42578125" style="256" bestFit="1" customWidth="1"/>
    <col min="13076" max="13076" width="6.140625" style="256" bestFit="1" customWidth="1"/>
    <col min="13077" max="13077" width="7.28515625" style="256" bestFit="1" customWidth="1"/>
    <col min="13078" max="13079" width="8.42578125" style="256" bestFit="1" customWidth="1"/>
    <col min="13080" max="13080" width="6.140625" style="256" bestFit="1" customWidth="1"/>
    <col min="13081" max="13081" width="7.28515625" style="256" bestFit="1" customWidth="1"/>
    <col min="13082" max="13082" width="6.140625" style="256" bestFit="1" customWidth="1"/>
    <col min="13083" max="13083" width="7.28515625" style="256" bestFit="1" customWidth="1"/>
    <col min="13084" max="13084" width="9.7109375" style="256" customWidth="1"/>
    <col min="13085" max="13085" width="8.42578125" style="256" bestFit="1" customWidth="1"/>
    <col min="13086" max="13312" width="9.140625" style="256"/>
    <col min="13313" max="13313" width="37.85546875" style="256" customWidth="1"/>
    <col min="13314" max="13314" width="7.28515625" style="256" bestFit="1" customWidth="1"/>
    <col min="13315" max="13315" width="4.42578125" style="256" bestFit="1" customWidth="1"/>
    <col min="13316" max="13316" width="7.28515625" style="256" bestFit="1" customWidth="1"/>
    <col min="13317" max="13317" width="6.140625" style="256" bestFit="1" customWidth="1"/>
    <col min="13318" max="13319" width="7.28515625" style="256" bestFit="1" customWidth="1"/>
    <col min="13320" max="13320" width="8.42578125" style="256" bestFit="1" customWidth="1"/>
    <col min="13321" max="13321" width="7.28515625" style="256" bestFit="1" customWidth="1"/>
    <col min="13322" max="13322" width="4.42578125" style="256" bestFit="1" customWidth="1"/>
    <col min="13323" max="13323" width="6.140625" style="256" bestFit="1" customWidth="1"/>
    <col min="13324" max="13324" width="4.42578125" style="256" bestFit="1" customWidth="1"/>
    <col min="13325" max="13326" width="6.140625" style="256" bestFit="1" customWidth="1"/>
    <col min="13327" max="13328" width="7.28515625" style="256" bestFit="1" customWidth="1"/>
    <col min="13329" max="13329" width="4.42578125" style="256" bestFit="1" customWidth="1"/>
    <col min="13330" max="13330" width="6.140625" style="256" bestFit="1" customWidth="1"/>
    <col min="13331" max="13331" width="4.42578125" style="256" bestFit="1" customWidth="1"/>
    <col min="13332" max="13332" width="6.140625" style="256" bestFit="1" customWidth="1"/>
    <col min="13333" max="13333" width="7.28515625" style="256" bestFit="1" customWidth="1"/>
    <col min="13334" max="13335" width="8.42578125" style="256" bestFit="1" customWidth="1"/>
    <col min="13336" max="13336" width="6.140625" style="256" bestFit="1" customWidth="1"/>
    <col min="13337" max="13337" width="7.28515625" style="256" bestFit="1" customWidth="1"/>
    <col min="13338" max="13338" width="6.140625" style="256" bestFit="1" customWidth="1"/>
    <col min="13339" max="13339" width="7.28515625" style="256" bestFit="1" customWidth="1"/>
    <col min="13340" max="13340" width="9.7109375" style="256" customWidth="1"/>
    <col min="13341" max="13341" width="8.42578125" style="256" bestFit="1" customWidth="1"/>
    <col min="13342" max="13568" width="9.140625" style="256"/>
    <col min="13569" max="13569" width="37.85546875" style="256" customWidth="1"/>
    <col min="13570" max="13570" width="7.28515625" style="256" bestFit="1" customWidth="1"/>
    <col min="13571" max="13571" width="4.42578125" style="256" bestFit="1" customWidth="1"/>
    <col min="13572" max="13572" width="7.28515625" style="256" bestFit="1" customWidth="1"/>
    <col min="13573" max="13573" width="6.140625" style="256" bestFit="1" customWidth="1"/>
    <col min="13574" max="13575" width="7.28515625" style="256" bestFit="1" customWidth="1"/>
    <col min="13576" max="13576" width="8.42578125" style="256" bestFit="1" customWidth="1"/>
    <col min="13577" max="13577" width="7.28515625" style="256" bestFit="1" customWidth="1"/>
    <col min="13578" max="13578" width="4.42578125" style="256" bestFit="1" customWidth="1"/>
    <col min="13579" max="13579" width="6.140625" style="256" bestFit="1" customWidth="1"/>
    <col min="13580" max="13580" width="4.42578125" style="256" bestFit="1" customWidth="1"/>
    <col min="13581" max="13582" width="6.140625" style="256" bestFit="1" customWidth="1"/>
    <col min="13583" max="13584" width="7.28515625" style="256" bestFit="1" customWidth="1"/>
    <col min="13585" max="13585" width="4.42578125" style="256" bestFit="1" customWidth="1"/>
    <col min="13586" max="13586" width="6.140625" style="256" bestFit="1" customWidth="1"/>
    <col min="13587" max="13587" width="4.42578125" style="256" bestFit="1" customWidth="1"/>
    <col min="13588" max="13588" width="6.140625" style="256" bestFit="1" customWidth="1"/>
    <col min="13589" max="13589" width="7.28515625" style="256" bestFit="1" customWidth="1"/>
    <col min="13590" max="13591" width="8.42578125" style="256" bestFit="1" customWidth="1"/>
    <col min="13592" max="13592" width="6.140625" style="256" bestFit="1" customWidth="1"/>
    <col min="13593" max="13593" width="7.28515625" style="256" bestFit="1" customWidth="1"/>
    <col min="13594" max="13594" width="6.140625" style="256" bestFit="1" customWidth="1"/>
    <col min="13595" max="13595" width="7.28515625" style="256" bestFit="1" customWidth="1"/>
    <col min="13596" max="13596" width="9.7109375" style="256" customWidth="1"/>
    <col min="13597" max="13597" width="8.42578125" style="256" bestFit="1" customWidth="1"/>
    <col min="13598" max="13824" width="9.140625" style="256"/>
    <col min="13825" max="13825" width="37.85546875" style="256" customWidth="1"/>
    <col min="13826" max="13826" width="7.28515625" style="256" bestFit="1" customWidth="1"/>
    <col min="13827" max="13827" width="4.42578125" style="256" bestFit="1" customWidth="1"/>
    <col min="13828" max="13828" width="7.28515625" style="256" bestFit="1" customWidth="1"/>
    <col min="13829" max="13829" width="6.140625" style="256" bestFit="1" customWidth="1"/>
    <col min="13830" max="13831" width="7.28515625" style="256" bestFit="1" customWidth="1"/>
    <col min="13832" max="13832" width="8.42578125" style="256" bestFit="1" customWidth="1"/>
    <col min="13833" max="13833" width="7.28515625" style="256" bestFit="1" customWidth="1"/>
    <col min="13834" max="13834" width="4.42578125" style="256" bestFit="1" customWidth="1"/>
    <col min="13835" max="13835" width="6.140625" style="256" bestFit="1" customWidth="1"/>
    <col min="13836" max="13836" width="4.42578125" style="256" bestFit="1" customWidth="1"/>
    <col min="13837" max="13838" width="6.140625" style="256" bestFit="1" customWidth="1"/>
    <col min="13839" max="13840" width="7.28515625" style="256" bestFit="1" customWidth="1"/>
    <col min="13841" max="13841" width="4.42578125" style="256" bestFit="1" customWidth="1"/>
    <col min="13842" max="13842" width="6.140625" style="256" bestFit="1" customWidth="1"/>
    <col min="13843" max="13843" width="4.42578125" style="256" bestFit="1" customWidth="1"/>
    <col min="13844" max="13844" width="6.140625" style="256" bestFit="1" customWidth="1"/>
    <col min="13845" max="13845" width="7.28515625" style="256" bestFit="1" customWidth="1"/>
    <col min="13846" max="13847" width="8.42578125" style="256" bestFit="1" customWidth="1"/>
    <col min="13848" max="13848" width="6.140625" style="256" bestFit="1" customWidth="1"/>
    <col min="13849" max="13849" width="7.28515625" style="256" bestFit="1" customWidth="1"/>
    <col min="13850" max="13850" width="6.140625" style="256" bestFit="1" customWidth="1"/>
    <col min="13851" max="13851" width="7.28515625" style="256" bestFit="1" customWidth="1"/>
    <col min="13852" max="13852" width="9.7109375" style="256" customWidth="1"/>
    <col min="13853" max="13853" width="8.42578125" style="256" bestFit="1" customWidth="1"/>
    <col min="13854" max="14080" width="9.140625" style="256"/>
    <col min="14081" max="14081" width="37.85546875" style="256" customWidth="1"/>
    <col min="14082" max="14082" width="7.28515625" style="256" bestFit="1" customWidth="1"/>
    <col min="14083" max="14083" width="4.42578125" style="256" bestFit="1" customWidth="1"/>
    <col min="14084" max="14084" width="7.28515625" style="256" bestFit="1" customWidth="1"/>
    <col min="14085" max="14085" width="6.140625" style="256" bestFit="1" customWidth="1"/>
    <col min="14086" max="14087" width="7.28515625" style="256" bestFit="1" customWidth="1"/>
    <col min="14088" max="14088" width="8.42578125" style="256" bestFit="1" customWidth="1"/>
    <col min="14089" max="14089" width="7.28515625" style="256" bestFit="1" customWidth="1"/>
    <col min="14090" max="14090" width="4.42578125" style="256" bestFit="1" customWidth="1"/>
    <col min="14091" max="14091" width="6.140625" style="256" bestFit="1" customWidth="1"/>
    <col min="14092" max="14092" width="4.42578125" style="256" bestFit="1" customWidth="1"/>
    <col min="14093" max="14094" width="6.140625" style="256" bestFit="1" customWidth="1"/>
    <col min="14095" max="14096" width="7.28515625" style="256" bestFit="1" customWidth="1"/>
    <col min="14097" max="14097" width="4.42578125" style="256" bestFit="1" customWidth="1"/>
    <col min="14098" max="14098" width="6.140625" style="256" bestFit="1" customWidth="1"/>
    <col min="14099" max="14099" width="4.42578125" style="256" bestFit="1" customWidth="1"/>
    <col min="14100" max="14100" width="6.140625" style="256" bestFit="1" customWidth="1"/>
    <col min="14101" max="14101" width="7.28515625" style="256" bestFit="1" customWidth="1"/>
    <col min="14102" max="14103" width="8.42578125" style="256" bestFit="1" customWidth="1"/>
    <col min="14104" max="14104" width="6.140625" style="256" bestFit="1" customWidth="1"/>
    <col min="14105" max="14105" width="7.28515625" style="256" bestFit="1" customWidth="1"/>
    <col min="14106" max="14106" width="6.140625" style="256" bestFit="1" customWidth="1"/>
    <col min="14107" max="14107" width="7.28515625" style="256" bestFit="1" customWidth="1"/>
    <col min="14108" max="14108" width="9.7109375" style="256" customWidth="1"/>
    <col min="14109" max="14109" width="8.42578125" style="256" bestFit="1" customWidth="1"/>
    <col min="14110" max="14336" width="9.140625" style="256"/>
    <col min="14337" max="14337" width="37.85546875" style="256" customWidth="1"/>
    <col min="14338" max="14338" width="7.28515625" style="256" bestFit="1" customWidth="1"/>
    <col min="14339" max="14339" width="4.42578125" style="256" bestFit="1" customWidth="1"/>
    <col min="14340" max="14340" width="7.28515625" style="256" bestFit="1" customWidth="1"/>
    <col min="14341" max="14341" width="6.140625" style="256" bestFit="1" customWidth="1"/>
    <col min="14342" max="14343" width="7.28515625" style="256" bestFit="1" customWidth="1"/>
    <col min="14344" max="14344" width="8.42578125" style="256" bestFit="1" customWidth="1"/>
    <col min="14345" max="14345" width="7.28515625" style="256" bestFit="1" customWidth="1"/>
    <col min="14346" max="14346" width="4.42578125" style="256" bestFit="1" customWidth="1"/>
    <col min="14347" max="14347" width="6.140625" style="256" bestFit="1" customWidth="1"/>
    <col min="14348" max="14348" width="4.42578125" style="256" bestFit="1" customWidth="1"/>
    <col min="14349" max="14350" width="6.140625" style="256" bestFit="1" customWidth="1"/>
    <col min="14351" max="14352" width="7.28515625" style="256" bestFit="1" customWidth="1"/>
    <col min="14353" max="14353" width="4.42578125" style="256" bestFit="1" customWidth="1"/>
    <col min="14354" max="14354" width="6.140625" style="256" bestFit="1" customWidth="1"/>
    <col min="14355" max="14355" width="4.42578125" style="256" bestFit="1" customWidth="1"/>
    <col min="14356" max="14356" width="6.140625" style="256" bestFit="1" customWidth="1"/>
    <col min="14357" max="14357" width="7.28515625" style="256" bestFit="1" customWidth="1"/>
    <col min="14358" max="14359" width="8.42578125" style="256" bestFit="1" customWidth="1"/>
    <col min="14360" max="14360" width="6.140625" style="256" bestFit="1" customWidth="1"/>
    <col min="14361" max="14361" width="7.28515625" style="256" bestFit="1" customWidth="1"/>
    <col min="14362" max="14362" width="6.140625" style="256" bestFit="1" customWidth="1"/>
    <col min="14363" max="14363" width="7.28515625" style="256" bestFit="1" customWidth="1"/>
    <col min="14364" max="14364" width="9.7109375" style="256" customWidth="1"/>
    <col min="14365" max="14365" width="8.42578125" style="256" bestFit="1" customWidth="1"/>
    <col min="14366" max="14592" width="9.140625" style="256"/>
    <col min="14593" max="14593" width="37.85546875" style="256" customWidth="1"/>
    <col min="14594" max="14594" width="7.28515625" style="256" bestFit="1" customWidth="1"/>
    <col min="14595" max="14595" width="4.42578125" style="256" bestFit="1" customWidth="1"/>
    <col min="14596" max="14596" width="7.28515625" style="256" bestFit="1" customWidth="1"/>
    <col min="14597" max="14597" width="6.140625" style="256" bestFit="1" customWidth="1"/>
    <col min="14598" max="14599" width="7.28515625" style="256" bestFit="1" customWidth="1"/>
    <col min="14600" max="14600" width="8.42578125" style="256" bestFit="1" customWidth="1"/>
    <col min="14601" max="14601" width="7.28515625" style="256" bestFit="1" customWidth="1"/>
    <col min="14602" max="14602" width="4.42578125" style="256" bestFit="1" customWidth="1"/>
    <col min="14603" max="14603" width="6.140625" style="256" bestFit="1" customWidth="1"/>
    <col min="14604" max="14604" width="4.42578125" style="256" bestFit="1" customWidth="1"/>
    <col min="14605" max="14606" width="6.140625" style="256" bestFit="1" customWidth="1"/>
    <col min="14607" max="14608" width="7.28515625" style="256" bestFit="1" customWidth="1"/>
    <col min="14609" max="14609" width="4.42578125" style="256" bestFit="1" customWidth="1"/>
    <col min="14610" max="14610" width="6.140625" style="256" bestFit="1" customWidth="1"/>
    <col min="14611" max="14611" width="4.42578125" style="256" bestFit="1" customWidth="1"/>
    <col min="14612" max="14612" width="6.140625" style="256" bestFit="1" customWidth="1"/>
    <col min="14613" max="14613" width="7.28515625" style="256" bestFit="1" customWidth="1"/>
    <col min="14614" max="14615" width="8.42578125" style="256" bestFit="1" customWidth="1"/>
    <col min="14616" max="14616" width="6.140625" style="256" bestFit="1" customWidth="1"/>
    <col min="14617" max="14617" width="7.28515625" style="256" bestFit="1" customWidth="1"/>
    <col min="14618" max="14618" width="6.140625" style="256" bestFit="1" customWidth="1"/>
    <col min="14619" max="14619" width="7.28515625" style="256" bestFit="1" customWidth="1"/>
    <col min="14620" max="14620" width="9.7109375" style="256" customWidth="1"/>
    <col min="14621" max="14621" width="8.42578125" style="256" bestFit="1" customWidth="1"/>
    <col min="14622" max="14848" width="9.140625" style="256"/>
    <col min="14849" max="14849" width="37.85546875" style="256" customWidth="1"/>
    <col min="14850" max="14850" width="7.28515625" style="256" bestFit="1" customWidth="1"/>
    <col min="14851" max="14851" width="4.42578125" style="256" bestFit="1" customWidth="1"/>
    <col min="14852" max="14852" width="7.28515625" style="256" bestFit="1" customWidth="1"/>
    <col min="14853" max="14853" width="6.140625" style="256" bestFit="1" customWidth="1"/>
    <col min="14854" max="14855" width="7.28515625" style="256" bestFit="1" customWidth="1"/>
    <col min="14856" max="14856" width="8.42578125" style="256" bestFit="1" customWidth="1"/>
    <col min="14857" max="14857" width="7.28515625" style="256" bestFit="1" customWidth="1"/>
    <col min="14858" max="14858" width="4.42578125" style="256" bestFit="1" customWidth="1"/>
    <col min="14859" max="14859" width="6.140625" style="256" bestFit="1" customWidth="1"/>
    <col min="14860" max="14860" width="4.42578125" style="256" bestFit="1" customWidth="1"/>
    <col min="14861" max="14862" width="6.140625" style="256" bestFit="1" customWidth="1"/>
    <col min="14863" max="14864" width="7.28515625" style="256" bestFit="1" customWidth="1"/>
    <col min="14865" max="14865" width="4.42578125" style="256" bestFit="1" customWidth="1"/>
    <col min="14866" max="14866" width="6.140625" style="256" bestFit="1" customWidth="1"/>
    <col min="14867" max="14867" width="4.42578125" style="256" bestFit="1" customWidth="1"/>
    <col min="14868" max="14868" width="6.140625" style="256" bestFit="1" customWidth="1"/>
    <col min="14869" max="14869" width="7.28515625" style="256" bestFit="1" customWidth="1"/>
    <col min="14870" max="14871" width="8.42578125" style="256" bestFit="1" customWidth="1"/>
    <col min="14872" max="14872" width="6.140625" style="256" bestFit="1" customWidth="1"/>
    <col min="14873" max="14873" width="7.28515625" style="256" bestFit="1" customWidth="1"/>
    <col min="14874" max="14874" width="6.140625" style="256" bestFit="1" customWidth="1"/>
    <col min="14875" max="14875" width="7.28515625" style="256" bestFit="1" customWidth="1"/>
    <col min="14876" max="14876" width="9.7109375" style="256" customWidth="1"/>
    <col min="14877" max="14877" width="8.42578125" style="256" bestFit="1" customWidth="1"/>
    <col min="14878" max="15104" width="9.140625" style="256"/>
    <col min="15105" max="15105" width="37.85546875" style="256" customWidth="1"/>
    <col min="15106" max="15106" width="7.28515625" style="256" bestFit="1" customWidth="1"/>
    <col min="15107" max="15107" width="4.42578125" style="256" bestFit="1" customWidth="1"/>
    <col min="15108" max="15108" width="7.28515625" style="256" bestFit="1" customWidth="1"/>
    <col min="15109" max="15109" width="6.140625" style="256" bestFit="1" customWidth="1"/>
    <col min="15110" max="15111" width="7.28515625" style="256" bestFit="1" customWidth="1"/>
    <col min="15112" max="15112" width="8.42578125" style="256" bestFit="1" customWidth="1"/>
    <col min="15113" max="15113" width="7.28515625" style="256" bestFit="1" customWidth="1"/>
    <col min="15114" max="15114" width="4.42578125" style="256" bestFit="1" customWidth="1"/>
    <col min="15115" max="15115" width="6.140625" style="256" bestFit="1" customWidth="1"/>
    <col min="15116" max="15116" width="4.42578125" style="256" bestFit="1" customWidth="1"/>
    <col min="15117" max="15118" width="6.140625" style="256" bestFit="1" customWidth="1"/>
    <col min="15119" max="15120" width="7.28515625" style="256" bestFit="1" customWidth="1"/>
    <col min="15121" max="15121" width="4.42578125" style="256" bestFit="1" customWidth="1"/>
    <col min="15122" max="15122" width="6.140625" style="256" bestFit="1" customWidth="1"/>
    <col min="15123" max="15123" width="4.42578125" style="256" bestFit="1" customWidth="1"/>
    <col min="15124" max="15124" width="6.140625" style="256" bestFit="1" customWidth="1"/>
    <col min="15125" max="15125" width="7.28515625" style="256" bestFit="1" customWidth="1"/>
    <col min="15126" max="15127" width="8.42578125" style="256" bestFit="1" customWidth="1"/>
    <col min="15128" max="15128" width="6.140625" style="256" bestFit="1" customWidth="1"/>
    <col min="15129" max="15129" width="7.28515625" style="256" bestFit="1" customWidth="1"/>
    <col min="15130" max="15130" width="6.140625" style="256" bestFit="1" customWidth="1"/>
    <col min="15131" max="15131" width="7.28515625" style="256" bestFit="1" customWidth="1"/>
    <col min="15132" max="15132" width="9.7109375" style="256" customWidth="1"/>
    <col min="15133" max="15133" width="8.42578125" style="256" bestFit="1" customWidth="1"/>
    <col min="15134" max="15360" width="9.140625" style="256"/>
    <col min="15361" max="15361" width="37.85546875" style="256" customWidth="1"/>
    <col min="15362" max="15362" width="7.28515625" style="256" bestFit="1" customWidth="1"/>
    <col min="15363" max="15363" width="4.42578125" style="256" bestFit="1" customWidth="1"/>
    <col min="15364" max="15364" width="7.28515625" style="256" bestFit="1" customWidth="1"/>
    <col min="15365" max="15365" width="6.140625" style="256" bestFit="1" customWidth="1"/>
    <col min="15366" max="15367" width="7.28515625" style="256" bestFit="1" customWidth="1"/>
    <col min="15368" max="15368" width="8.42578125" style="256" bestFit="1" customWidth="1"/>
    <col min="15369" max="15369" width="7.28515625" style="256" bestFit="1" customWidth="1"/>
    <col min="15370" max="15370" width="4.42578125" style="256" bestFit="1" customWidth="1"/>
    <col min="15371" max="15371" width="6.140625" style="256" bestFit="1" customWidth="1"/>
    <col min="15372" max="15372" width="4.42578125" style="256" bestFit="1" customWidth="1"/>
    <col min="15373" max="15374" width="6.140625" style="256" bestFit="1" customWidth="1"/>
    <col min="15375" max="15376" width="7.28515625" style="256" bestFit="1" customWidth="1"/>
    <col min="15377" max="15377" width="4.42578125" style="256" bestFit="1" customWidth="1"/>
    <col min="15378" max="15378" width="6.140625" style="256" bestFit="1" customWidth="1"/>
    <col min="15379" max="15379" width="4.42578125" style="256" bestFit="1" customWidth="1"/>
    <col min="15380" max="15380" width="6.140625" style="256" bestFit="1" customWidth="1"/>
    <col min="15381" max="15381" width="7.28515625" style="256" bestFit="1" customWidth="1"/>
    <col min="15382" max="15383" width="8.42578125" style="256" bestFit="1" customWidth="1"/>
    <col min="15384" max="15384" width="6.140625" style="256" bestFit="1" customWidth="1"/>
    <col min="15385" max="15385" width="7.28515625" style="256" bestFit="1" customWidth="1"/>
    <col min="15386" max="15386" width="6.140625" style="256" bestFit="1" customWidth="1"/>
    <col min="15387" max="15387" width="7.28515625" style="256" bestFit="1" customWidth="1"/>
    <col min="15388" max="15388" width="9.7109375" style="256" customWidth="1"/>
    <col min="15389" max="15389" width="8.42578125" style="256" bestFit="1" customWidth="1"/>
    <col min="15390" max="15616" width="9.140625" style="256"/>
    <col min="15617" max="15617" width="37.85546875" style="256" customWidth="1"/>
    <col min="15618" max="15618" width="7.28515625" style="256" bestFit="1" customWidth="1"/>
    <col min="15619" max="15619" width="4.42578125" style="256" bestFit="1" customWidth="1"/>
    <col min="15620" max="15620" width="7.28515625" style="256" bestFit="1" customWidth="1"/>
    <col min="15621" max="15621" width="6.140625" style="256" bestFit="1" customWidth="1"/>
    <col min="15622" max="15623" width="7.28515625" style="256" bestFit="1" customWidth="1"/>
    <col min="15624" max="15624" width="8.42578125" style="256" bestFit="1" customWidth="1"/>
    <col min="15625" max="15625" width="7.28515625" style="256" bestFit="1" customWidth="1"/>
    <col min="15626" max="15626" width="4.42578125" style="256" bestFit="1" customWidth="1"/>
    <col min="15627" max="15627" width="6.140625" style="256" bestFit="1" customWidth="1"/>
    <col min="15628" max="15628" width="4.42578125" style="256" bestFit="1" customWidth="1"/>
    <col min="15629" max="15630" width="6.140625" style="256" bestFit="1" customWidth="1"/>
    <col min="15631" max="15632" width="7.28515625" style="256" bestFit="1" customWidth="1"/>
    <col min="15633" max="15633" width="4.42578125" style="256" bestFit="1" customWidth="1"/>
    <col min="15634" max="15634" width="6.140625" style="256" bestFit="1" customWidth="1"/>
    <col min="15635" max="15635" width="4.42578125" style="256" bestFit="1" customWidth="1"/>
    <col min="15636" max="15636" width="6.140625" style="256" bestFit="1" customWidth="1"/>
    <col min="15637" max="15637" width="7.28515625" style="256" bestFit="1" customWidth="1"/>
    <col min="15638" max="15639" width="8.42578125" style="256" bestFit="1" customWidth="1"/>
    <col min="15640" max="15640" width="6.140625" style="256" bestFit="1" customWidth="1"/>
    <col min="15641" max="15641" width="7.28515625" style="256" bestFit="1" customWidth="1"/>
    <col min="15642" max="15642" width="6.140625" style="256" bestFit="1" customWidth="1"/>
    <col min="15643" max="15643" width="7.28515625" style="256" bestFit="1" customWidth="1"/>
    <col min="15644" max="15644" width="9.7109375" style="256" customWidth="1"/>
    <col min="15645" max="15645" width="8.42578125" style="256" bestFit="1" customWidth="1"/>
    <col min="15646" max="15872" width="9.140625" style="256"/>
    <col min="15873" max="15873" width="37.85546875" style="256" customWidth="1"/>
    <col min="15874" max="15874" width="7.28515625" style="256" bestFit="1" customWidth="1"/>
    <col min="15875" max="15875" width="4.42578125" style="256" bestFit="1" customWidth="1"/>
    <col min="15876" max="15876" width="7.28515625" style="256" bestFit="1" customWidth="1"/>
    <col min="15877" max="15877" width="6.140625" style="256" bestFit="1" customWidth="1"/>
    <col min="15878" max="15879" width="7.28515625" style="256" bestFit="1" customWidth="1"/>
    <col min="15880" max="15880" width="8.42578125" style="256" bestFit="1" customWidth="1"/>
    <col min="15881" max="15881" width="7.28515625" style="256" bestFit="1" customWidth="1"/>
    <col min="15882" max="15882" width="4.42578125" style="256" bestFit="1" customWidth="1"/>
    <col min="15883" max="15883" width="6.140625" style="256" bestFit="1" customWidth="1"/>
    <col min="15884" max="15884" width="4.42578125" style="256" bestFit="1" customWidth="1"/>
    <col min="15885" max="15886" width="6.140625" style="256" bestFit="1" customWidth="1"/>
    <col min="15887" max="15888" width="7.28515625" style="256" bestFit="1" customWidth="1"/>
    <col min="15889" max="15889" width="4.42578125" style="256" bestFit="1" customWidth="1"/>
    <col min="15890" max="15890" width="6.140625" style="256" bestFit="1" customWidth="1"/>
    <col min="15891" max="15891" width="4.42578125" style="256" bestFit="1" customWidth="1"/>
    <col min="15892" max="15892" width="6.140625" style="256" bestFit="1" customWidth="1"/>
    <col min="15893" max="15893" width="7.28515625" style="256" bestFit="1" customWidth="1"/>
    <col min="15894" max="15895" width="8.42578125" style="256" bestFit="1" customWidth="1"/>
    <col min="15896" max="15896" width="6.140625" style="256" bestFit="1" customWidth="1"/>
    <col min="15897" max="15897" width="7.28515625" style="256" bestFit="1" customWidth="1"/>
    <col min="15898" max="15898" width="6.140625" style="256" bestFit="1" customWidth="1"/>
    <col min="15899" max="15899" width="7.28515625" style="256" bestFit="1" customWidth="1"/>
    <col min="15900" max="15900" width="9.7109375" style="256" customWidth="1"/>
    <col min="15901" max="15901" width="8.42578125" style="256" bestFit="1" customWidth="1"/>
    <col min="15902" max="16128" width="9.140625" style="256"/>
    <col min="16129" max="16129" width="37.85546875" style="256" customWidth="1"/>
    <col min="16130" max="16130" width="7.28515625" style="256" bestFit="1" customWidth="1"/>
    <col min="16131" max="16131" width="4.42578125" style="256" bestFit="1" customWidth="1"/>
    <col min="16132" max="16132" width="7.28515625" style="256" bestFit="1" customWidth="1"/>
    <col min="16133" max="16133" width="6.140625" style="256" bestFit="1" customWidth="1"/>
    <col min="16134" max="16135" width="7.28515625" style="256" bestFit="1" customWidth="1"/>
    <col min="16136" max="16136" width="8.42578125" style="256" bestFit="1" customWidth="1"/>
    <col min="16137" max="16137" width="7.28515625" style="256" bestFit="1" customWidth="1"/>
    <col min="16138" max="16138" width="4.42578125" style="256" bestFit="1" customWidth="1"/>
    <col min="16139" max="16139" width="6.140625" style="256" bestFit="1" customWidth="1"/>
    <col min="16140" max="16140" width="4.42578125" style="256" bestFit="1" customWidth="1"/>
    <col min="16141" max="16142" width="6.140625" style="256" bestFit="1" customWidth="1"/>
    <col min="16143" max="16144" width="7.28515625" style="256" bestFit="1" customWidth="1"/>
    <col min="16145" max="16145" width="4.42578125" style="256" bestFit="1" customWidth="1"/>
    <col min="16146" max="16146" width="6.140625" style="256" bestFit="1" customWidth="1"/>
    <col min="16147" max="16147" width="4.42578125" style="256" bestFit="1" customWidth="1"/>
    <col min="16148" max="16148" width="6.140625" style="256" bestFit="1" customWidth="1"/>
    <col min="16149" max="16149" width="7.28515625" style="256" bestFit="1" customWidth="1"/>
    <col min="16150" max="16151" width="8.42578125" style="256" bestFit="1" customWidth="1"/>
    <col min="16152" max="16152" width="6.140625" style="256" bestFit="1" customWidth="1"/>
    <col min="16153" max="16153" width="7.28515625" style="256" bestFit="1" customWidth="1"/>
    <col min="16154" max="16154" width="6.140625" style="256" bestFit="1" customWidth="1"/>
    <col min="16155" max="16155" width="7.28515625" style="256" bestFit="1" customWidth="1"/>
    <col min="16156" max="16156" width="9.7109375" style="256" customWidth="1"/>
    <col min="16157" max="16157" width="8.42578125" style="256" bestFit="1" customWidth="1"/>
    <col min="16158" max="16384" width="9.140625" style="256"/>
  </cols>
  <sheetData>
    <row r="1" spans="1:29">
      <c r="AB1" s="2256" t="s">
        <v>356</v>
      </c>
      <c r="AC1" s="2256"/>
    </row>
    <row r="3" spans="1:29" ht="14.25">
      <c r="A3" s="2199" t="s">
        <v>863</v>
      </c>
      <c r="B3" s="2199"/>
      <c r="C3" s="2199"/>
      <c r="D3" s="2199"/>
      <c r="E3" s="2199"/>
      <c r="F3" s="2199"/>
      <c r="G3" s="2199"/>
      <c r="H3" s="2199"/>
      <c r="I3" s="2199"/>
      <c r="J3" s="2199"/>
      <c r="K3" s="2199"/>
      <c r="L3" s="2199"/>
      <c r="M3" s="2199"/>
      <c r="N3" s="2199"/>
      <c r="O3" s="2199"/>
      <c r="P3" s="2199"/>
      <c r="Q3" s="2199"/>
      <c r="R3" s="2199"/>
      <c r="S3" s="2199"/>
      <c r="T3" s="2199"/>
      <c r="U3" s="2199"/>
      <c r="V3" s="2199"/>
      <c r="W3" s="2199"/>
      <c r="X3" s="2199"/>
      <c r="Y3" s="2199"/>
      <c r="Z3" s="2199"/>
      <c r="AA3" s="2199"/>
      <c r="AB3" s="2199"/>
      <c r="AC3" s="2199"/>
    </row>
    <row r="4" spans="1:29" ht="21" customHeight="1" thickBot="1">
      <c r="AB4" s="2257" t="s">
        <v>1</v>
      </c>
      <c r="AC4" s="2257"/>
    </row>
    <row r="5" spans="1:29" s="257" customFormat="1" ht="12.75" customHeight="1">
      <c r="A5" s="2258" t="s">
        <v>313</v>
      </c>
      <c r="B5" s="2261" t="s">
        <v>303</v>
      </c>
      <c r="C5" s="2262"/>
      <c r="D5" s="2262"/>
      <c r="E5" s="2262"/>
      <c r="F5" s="2262"/>
      <c r="G5" s="2262"/>
      <c r="H5" s="2263"/>
      <c r="I5" s="2261" t="s">
        <v>278</v>
      </c>
      <c r="J5" s="2262"/>
      <c r="K5" s="2262"/>
      <c r="L5" s="2262"/>
      <c r="M5" s="2262"/>
      <c r="N5" s="2262"/>
      <c r="O5" s="2263"/>
      <c r="P5" s="2261" t="s">
        <v>279</v>
      </c>
      <c r="Q5" s="2262"/>
      <c r="R5" s="2262"/>
      <c r="S5" s="2262"/>
      <c r="T5" s="2262"/>
      <c r="U5" s="2262"/>
      <c r="V5" s="2263"/>
      <c r="W5" s="2261" t="s">
        <v>6</v>
      </c>
      <c r="X5" s="2262"/>
      <c r="Y5" s="2262"/>
      <c r="Z5" s="2262"/>
      <c r="AA5" s="2262"/>
      <c r="AB5" s="2262"/>
      <c r="AC5" s="2263"/>
    </row>
    <row r="6" spans="1:29" s="257" customFormat="1" ht="13.5" thickBot="1">
      <c r="A6" s="2259"/>
      <c r="B6" s="2264"/>
      <c r="C6" s="2265"/>
      <c r="D6" s="2265"/>
      <c r="E6" s="2265"/>
      <c r="F6" s="2265"/>
      <c r="G6" s="2265"/>
      <c r="H6" s="2266"/>
      <c r="I6" s="2264"/>
      <c r="J6" s="2265"/>
      <c r="K6" s="2265"/>
      <c r="L6" s="2265"/>
      <c r="M6" s="2265"/>
      <c r="N6" s="2265"/>
      <c r="O6" s="2266"/>
      <c r="P6" s="2264"/>
      <c r="Q6" s="2265"/>
      <c r="R6" s="2265"/>
      <c r="S6" s="2265"/>
      <c r="T6" s="2265"/>
      <c r="U6" s="2265"/>
      <c r="V6" s="2266"/>
      <c r="W6" s="2264"/>
      <c r="X6" s="2265"/>
      <c r="Y6" s="2265"/>
      <c r="Z6" s="2265"/>
      <c r="AA6" s="2265"/>
      <c r="AB6" s="2265"/>
      <c r="AC6" s="2266"/>
    </row>
    <row r="7" spans="1:29" ht="13.5" thickBot="1">
      <c r="A7" s="2260"/>
      <c r="B7" s="258" t="s">
        <v>314</v>
      </c>
      <c r="C7" s="259" t="s">
        <v>315</v>
      </c>
      <c r="D7" s="259" t="s">
        <v>316</v>
      </c>
      <c r="E7" s="259" t="s">
        <v>317</v>
      </c>
      <c r="F7" s="259" t="s">
        <v>318</v>
      </c>
      <c r="G7" s="259" t="s">
        <v>319</v>
      </c>
      <c r="H7" s="260" t="s">
        <v>320</v>
      </c>
      <c r="I7" s="258" t="s">
        <v>314</v>
      </c>
      <c r="J7" s="259" t="s">
        <v>315</v>
      </c>
      <c r="K7" s="259" t="s">
        <v>316</v>
      </c>
      <c r="L7" s="259" t="s">
        <v>317</v>
      </c>
      <c r="M7" s="259" t="s">
        <v>318</v>
      </c>
      <c r="N7" s="259" t="s">
        <v>319</v>
      </c>
      <c r="O7" s="260" t="s">
        <v>320</v>
      </c>
      <c r="P7" s="258" t="s">
        <v>314</v>
      </c>
      <c r="Q7" s="259" t="s">
        <v>315</v>
      </c>
      <c r="R7" s="259" t="s">
        <v>316</v>
      </c>
      <c r="S7" s="259" t="s">
        <v>317</v>
      </c>
      <c r="T7" s="259" t="s">
        <v>318</v>
      </c>
      <c r="U7" s="259" t="s">
        <v>319</v>
      </c>
      <c r="V7" s="260" t="s">
        <v>320</v>
      </c>
      <c r="W7" s="258" t="s">
        <v>314</v>
      </c>
      <c r="X7" s="259" t="s">
        <v>315</v>
      </c>
      <c r="Y7" s="259" t="s">
        <v>316</v>
      </c>
      <c r="Z7" s="259" t="s">
        <v>317</v>
      </c>
      <c r="AA7" s="259" t="s">
        <v>318</v>
      </c>
      <c r="AB7" s="259" t="s">
        <v>319</v>
      </c>
      <c r="AC7" s="260" t="s">
        <v>320</v>
      </c>
    </row>
    <row r="8" spans="1:29">
      <c r="A8" s="261" t="s">
        <v>321</v>
      </c>
      <c r="B8" s="262">
        <v>1127.848</v>
      </c>
      <c r="C8" s="263">
        <v>7.0540000000000003</v>
      </c>
      <c r="D8" s="263">
        <v>148.21899999999999</v>
      </c>
      <c r="E8" s="263">
        <v>68.212000000000003</v>
      </c>
      <c r="F8" s="263">
        <v>217.23099999999999</v>
      </c>
      <c r="G8" s="263">
        <v>117.172</v>
      </c>
      <c r="H8" s="264">
        <v>1617.5239999999999</v>
      </c>
      <c r="I8" s="262">
        <v>754.03200000000004</v>
      </c>
      <c r="J8" s="263">
        <v>5.6150000000000002</v>
      </c>
      <c r="K8" s="263">
        <v>155.98400000000001</v>
      </c>
      <c r="L8" s="263">
        <v>23.850999999999999</v>
      </c>
      <c r="M8" s="263">
        <v>0.97799999999999998</v>
      </c>
      <c r="N8" s="263">
        <v>26.446000000000002</v>
      </c>
      <c r="O8" s="264">
        <v>943.05499999999995</v>
      </c>
      <c r="P8" s="262">
        <v>1705.8230000000001</v>
      </c>
      <c r="Q8" s="263">
        <v>10.557</v>
      </c>
      <c r="R8" s="263">
        <v>183.61600000000001</v>
      </c>
      <c r="S8" s="263">
        <v>40.862000000000002</v>
      </c>
      <c r="T8" s="263">
        <v>0.434</v>
      </c>
      <c r="U8" s="263">
        <v>52.941000000000003</v>
      </c>
      <c r="V8" s="264">
        <v>1953.3710000000001</v>
      </c>
      <c r="W8" s="262">
        <v>3587.7030000000004</v>
      </c>
      <c r="X8" s="263">
        <v>23.225999999999999</v>
      </c>
      <c r="Y8" s="263">
        <v>487.81899999999996</v>
      </c>
      <c r="Z8" s="263">
        <v>132.92500000000001</v>
      </c>
      <c r="AA8" s="263">
        <v>218.643</v>
      </c>
      <c r="AB8" s="263">
        <v>196.559</v>
      </c>
      <c r="AC8" s="264">
        <v>4513.95</v>
      </c>
    </row>
    <row r="9" spans="1:29">
      <c r="A9" s="265" t="s">
        <v>322</v>
      </c>
      <c r="B9" s="266">
        <v>283.20999999999998</v>
      </c>
      <c r="C9" s="267">
        <v>1.244</v>
      </c>
      <c r="D9" s="267">
        <v>18.045999999999999</v>
      </c>
      <c r="E9" s="267">
        <v>0.27700000000000002</v>
      </c>
      <c r="F9" s="267">
        <v>2.0369999999999999</v>
      </c>
      <c r="G9" s="267">
        <v>58.201000000000001</v>
      </c>
      <c r="H9" s="268">
        <v>362.738</v>
      </c>
      <c r="I9" s="266">
        <v>93.326999999999998</v>
      </c>
      <c r="J9" s="267">
        <v>0.72699999999999998</v>
      </c>
      <c r="K9" s="267">
        <v>39.433999999999997</v>
      </c>
      <c r="L9" s="267">
        <v>2.2669999999999999</v>
      </c>
      <c r="M9" s="267">
        <v>3.3000000000000002E-2</v>
      </c>
      <c r="N9" s="267">
        <v>0</v>
      </c>
      <c r="O9" s="268">
        <v>133.52099999999999</v>
      </c>
      <c r="P9" s="266">
        <v>1043.5889999999999</v>
      </c>
      <c r="Q9" s="267">
        <v>5.3470000000000004</v>
      </c>
      <c r="R9" s="267">
        <v>26.334</v>
      </c>
      <c r="S9" s="267">
        <v>7.3840000000000003</v>
      </c>
      <c r="T9" s="267">
        <v>1.718</v>
      </c>
      <c r="U9" s="267">
        <v>22.734999999999999</v>
      </c>
      <c r="V9" s="268">
        <v>1099.723</v>
      </c>
      <c r="W9" s="266">
        <v>1420.126</v>
      </c>
      <c r="X9" s="267">
        <v>7.3180000000000005</v>
      </c>
      <c r="Y9" s="267">
        <v>83.813999999999993</v>
      </c>
      <c r="Z9" s="267">
        <v>9.9280000000000008</v>
      </c>
      <c r="AA9" s="267">
        <v>3.7879999999999998</v>
      </c>
      <c r="AB9" s="267">
        <v>80.936000000000007</v>
      </c>
      <c r="AC9" s="268">
        <v>1595.982</v>
      </c>
    </row>
    <row r="10" spans="1:29">
      <c r="A10" s="265" t="s">
        <v>323</v>
      </c>
      <c r="B10" s="266">
        <v>4134.5240000000003</v>
      </c>
      <c r="C10" s="267">
        <v>26.093</v>
      </c>
      <c r="D10" s="267">
        <v>1298.4829999999999</v>
      </c>
      <c r="E10" s="267">
        <v>164.59700000000001</v>
      </c>
      <c r="F10" s="267">
        <v>138.53299999999999</v>
      </c>
      <c r="G10" s="267">
        <v>415.55399999999997</v>
      </c>
      <c r="H10" s="268">
        <v>6013.1869999999999</v>
      </c>
      <c r="I10" s="266">
        <v>2422.4</v>
      </c>
      <c r="J10" s="267">
        <v>20.257000000000001</v>
      </c>
      <c r="K10" s="267">
        <v>340.774</v>
      </c>
      <c r="L10" s="267">
        <v>35.106999999999999</v>
      </c>
      <c r="M10" s="267">
        <v>0.93</v>
      </c>
      <c r="N10" s="267">
        <v>7.69</v>
      </c>
      <c r="O10" s="268">
        <v>2792.0509999999999</v>
      </c>
      <c r="P10" s="266">
        <v>3428.482</v>
      </c>
      <c r="Q10" s="267">
        <v>25.861000000000001</v>
      </c>
      <c r="R10" s="267">
        <v>845.21</v>
      </c>
      <c r="S10" s="267">
        <v>165.02199999999999</v>
      </c>
      <c r="T10" s="267">
        <v>16.754999999999999</v>
      </c>
      <c r="U10" s="267">
        <v>146.16499999999999</v>
      </c>
      <c r="V10" s="268">
        <v>4462.473</v>
      </c>
      <c r="W10" s="266">
        <v>9985.4060000000009</v>
      </c>
      <c r="X10" s="267">
        <v>72.210999999999999</v>
      </c>
      <c r="Y10" s="267">
        <v>2484.4670000000001</v>
      </c>
      <c r="Z10" s="267">
        <v>364.726</v>
      </c>
      <c r="AA10" s="267">
        <v>156.21799999999999</v>
      </c>
      <c r="AB10" s="267">
        <v>569.40899999999999</v>
      </c>
      <c r="AC10" s="268">
        <v>13267.710999999999</v>
      </c>
    </row>
    <row r="11" spans="1:29" ht="25.5">
      <c r="A11" s="265" t="s">
        <v>324</v>
      </c>
      <c r="B11" s="266">
        <v>1222.693</v>
      </c>
      <c r="C11" s="267">
        <v>7.4260000000000002</v>
      </c>
      <c r="D11" s="267">
        <v>375.21100000000001</v>
      </c>
      <c r="E11" s="267">
        <v>100.077</v>
      </c>
      <c r="F11" s="267">
        <v>111.73</v>
      </c>
      <c r="G11" s="267">
        <v>587.78899999999999</v>
      </c>
      <c r="H11" s="268">
        <v>2304.8490000000002</v>
      </c>
      <c r="I11" s="266">
        <v>603.47799999999995</v>
      </c>
      <c r="J11" s="267">
        <v>5.15</v>
      </c>
      <c r="K11" s="267">
        <v>162.60599999999999</v>
      </c>
      <c r="L11" s="267">
        <v>60.610999999999997</v>
      </c>
      <c r="M11" s="267">
        <v>1.405</v>
      </c>
      <c r="N11" s="267">
        <v>5.9960000000000004</v>
      </c>
      <c r="O11" s="268">
        <v>778.63499999999999</v>
      </c>
      <c r="P11" s="266">
        <v>1712.884</v>
      </c>
      <c r="Q11" s="267">
        <v>9.3309999999999995</v>
      </c>
      <c r="R11" s="267">
        <v>358.89299999999997</v>
      </c>
      <c r="S11" s="267">
        <v>28.917000000000002</v>
      </c>
      <c r="T11" s="267">
        <v>2.3149999999999999</v>
      </c>
      <c r="U11" s="267">
        <v>69.263000000000005</v>
      </c>
      <c r="V11" s="268">
        <v>2152.6860000000001</v>
      </c>
      <c r="W11" s="266">
        <v>3539.0549999999998</v>
      </c>
      <c r="X11" s="267">
        <v>21.907</v>
      </c>
      <c r="Y11" s="267">
        <v>896.71</v>
      </c>
      <c r="Z11" s="267">
        <v>189.60499999999999</v>
      </c>
      <c r="AA11" s="267">
        <v>115.45</v>
      </c>
      <c r="AB11" s="267">
        <v>663.048</v>
      </c>
      <c r="AC11" s="268">
        <v>5236.17</v>
      </c>
    </row>
    <row r="12" spans="1:29" ht="38.25">
      <c r="A12" s="265" t="s">
        <v>678</v>
      </c>
      <c r="B12" s="266">
        <v>2868.4589999999998</v>
      </c>
      <c r="C12" s="267">
        <v>16.376999999999999</v>
      </c>
      <c r="D12" s="267">
        <v>481.69499999999999</v>
      </c>
      <c r="E12" s="267">
        <v>117.654</v>
      </c>
      <c r="F12" s="267">
        <v>52.44</v>
      </c>
      <c r="G12" s="267">
        <v>886.76</v>
      </c>
      <c r="H12" s="268">
        <v>4305.7309999999998</v>
      </c>
      <c r="I12" s="266">
        <v>923.56500000000005</v>
      </c>
      <c r="J12" s="267">
        <v>7.5179999999999998</v>
      </c>
      <c r="K12" s="267">
        <v>266.63</v>
      </c>
      <c r="L12" s="267">
        <v>150.39099999999999</v>
      </c>
      <c r="M12" s="267">
        <v>0.433</v>
      </c>
      <c r="N12" s="267">
        <v>2.86</v>
      </c>
      <c r="O12" s="268">
        <v>1201.0060000000001</v>
      </c>
      <c r="P12" s="266">
        <v>1342.287</v>
      </c>
      <c r="Q12" s="267">
        <v>10.766</v>
      </c>
      <c r="R12" s="267">
        <v>267.858</v>
      </c>
      <c r="S12" s="267">
        <v>57.444000000000003</v>
      </c>
      <c r="T12" s="267">
        <v>1.4239999999999999</v>
      </c>
      <c r="U12" s="267">
        <v>361.26900000000001</v>
      </c>
      <c r="V12" s="268">
        <v>1983.604</v>
      </c>
      <c r="W12" s="266">
        <v>5134.3109999999997</v>
      </c>
      <c r="X12" s="267">
        <v>34.661000000000001</v>
      </c>
      <c r="Y12" s="267">
        <v>1016.183</v>
      </c>
      <c r="Z12" s="267">
        <v>325.48899999999998</v>
      </c>
      <c r="AA12" s="267">
        <v>54.296999999999997</v>
      </c>
      <c r="AB12" s="267">
        <v>1250.8890000000001</v>
      </c>
      <c r="AC12" s="268">
        <v>7490.3410000000003</v>
      </c>
    </row>
    <row r="13" spans="1:29" ht="25.5">
      <c r="A13" s="265" t="s">
        <v>679</v>
      </c>
      <c r="B13" s="266">
        <v>3284.94</v>
      </c>
      <c r="C13" s="267">
        <v>40.680999999999997</v>
      </c>
      <c r="D13" s="267">
        <v>196.547</v>
      </c>
      <c r="E13" s="267">
        <v>42.643000000000001</v>
      </c>
      <c r="F13" s="267">
        <v>118.626</v>
      </c>
      <c r="G13" s="267">
        <v>1019.48</v>
      </c>
      <c r="H13" s="268">
        <v>4660.2740000000003</v>
      </c>
      <c r="I13" s="266">
        <v>1883.922</v>
      </c>
      <c r="J13" s="267">
        <v>21.393999999999998</v>
      </c>
      <c r="K13" s="267">
        <v>987.79499999999996</v>
      </c>
      <c r="L13" s="267">
        <v>106.21</v>
      </c>
      <c r="M13" s="267">
        <v>1.647</v>
      </c>
      <c r="N13" s="267">
        <v>283.52199999999999</v>
      </c>
      <c r="O13" s="268">
        <v>3178.28</v>
      </c>
      <c r="P13" s="266">
        <v>4687.3429999999998</v>
      </c>
      <c r="Q13" s="267">
        <v>22.210999999999999</v>
      </c>
      <c r="R13" s="267">
        <v>248.23699999999999</v>
      </c>
      <c r="S13" s="267">
        <v>38.591999999999999</v>
      </c>
      <c r="T13" s="267">
        <v>18.021000000000001</v>
      </c>
      <c r="U13" s="267">
        <v>2314.9070000000002</v>
      </c>
      <c r="V13" s="268">
        <v>7290.7190000000001</v>
      </c>
      <c r="W13" s="266">
        <v>9856.2049999999999</v>
      </c>
      <c r="X13" s="267">
        <v>84.286000000000001</v>
      </c>
      <c r="Y13" s="267">
        <v>1432.579</v>
      </c>
      <c r="Z13" s="267">
        <v>187.44499999999999</v>
      </c>
      <c r="AA13" s="267">
        <v>138.29400000000001</v>
      </c>
      <c r="AB13" s="267">
        <v>3617.9090000000001</v>
      </c>
      <c r="AC13" s="268">
        <v>15129.273000000001</v>
      </c>
    </row>
    <row r="14" spans="1:29">
      <c r="A14" s="265" t="s">
        <v>326</v>
      </c>
      <c r="B14" s="266">
        <v>1196.0509999999999</v>
      </c>
      <c r="C14" s="267">
        <v>7.7770000000000001</v>
      </c>
      <c r="D14" s="267">
        <v>463.28500000000003</v>
      </c>
      <c r="E14" s="267">
        <v>185.452</v>
      </c>
      <c r="F14" s="267">
        <v>108.16800000000001</v>
      </c>
      <c r="G14" s="267">
        <v>476.83800000000002</v>
      </c>
      <c r="H14" s="268">
        <v>2252.1190000000001</v>
      </c>
      <c r="I14" s="266">
        <v>664.66600000000005</v>
      </c>
      <c r="J14" s="267">
        <v>6.39</v>
      </c>
      <c r="K14" s="267">
        <v>161.55699999999999</v>
      </c>
      <c r="L14" s="267">
        <v>22.356000000000002</v>
      </c>
      <c r="M14" s="267">
        <v>0.99099999999999999</v>
      </c>
      <c r="N14" s="267">
        <v>2.8660000000000001</v>
      </c>
      <c r="O14" s="268">
        <v>836.47</v>
      </c>
      <c r="P14" s="266">
        <v>1492.922</v>
      </c>
      <c r="Q14" s="267">
        <v>10.462</v>
      </c>
      <c r="R14" s="267">
        <v>180.88900000000001</v>
      </c>
      <c r="S14" s="267">
        <v>43.097999999999999</v>
      </c>
      <c r="T14" s="267">
        <v>13.521000000000001</v>
      </c>
      <c r="U14" s="267">
        <v>99.06</v>
      </c>
      <c r="V14" s="268">
        <v>1796.854</v>
      </c>
      <c r="W14" s="266">
        <v>3353.6390000000001</v>
      </c>
      <c r="X14" s="267">
        <v>24.628999999999998</v>
      </c>
      <c r="Y14" s="267">
        <v>805.73099999999999</v>
      </c>
      <c r="Z14" s="267">
        <v>250.90600000000001</v>
      </c>
      <c r="AA14" s="267">
        <v>122.68</v>
      </c>
      <c r="AB14" s="267">
        <v>578.76400000000001</v>
      </c>
      <c r="AC14" s="268">
        <v>4885.4430000000002</v>
      </c>
    </row>
    <row r="15" spans="1:29" ht="25.5">
      <c r="A15" s="265" t="s">
        <v>680</v>
      </c>
      <c r="B15" s="266">
        <v>1228.7750000000001</v>
      </c>
      <c r="C15" s="267">
        <v>10.723000000000001</v>
      </c>
      <c r="D15" s="267">
        <v>1.597</v>
      </c>
      <c r="E15" s="267">
        <v>5.532</v>
      </c>
      <c r="F15" s="267">
        <v>7.7069999999999999</v>
      </c>
      <c r="G15" s="267">
        <v>137.327</v>
      </c>
      <c r="H15" s="268">
        <v>1386.1289999999999</v>
      </c>
      <c r="I15" s="266">
        <v>558.32399999999996</v>
      </c>
      <c r="J15" s="267">
        <v>2.944</v>
      </c>
      <c r="K15" s="267">
        <v>955.92499999999995</v>
      </c>
      <c r="L15" s="267">
        <v>70.028999999999996</v>
      </c>
      <c r="M15" s="267">
        <v>1E-3</v>
      </c>
      <c r="N15" s="267">
        <v>172.49299999999999</v>
      </c>
      <c r="O15" s="268">
        <v>1689.6869999999999</v>
      </c>
      <c r="P15" s="266">
        <v>2677.598</v>
      </c>
      <c r="Q15" s="267">
        <v>21.975999999999999</v>
      </c>
      <c r="R15" s="267">
        <v>0</v>
      </c>
      <c r="S15" s="267">
        <v>0</v>
      </c>
      <c r="T15" s="267">
        <v>4.0000000000000001E-3</v>
      </c>
      <c r="U15" s="267">
        <v>845.21799999999996</v>
      </c>
      <c r="V15" s="268">
        <v>3544.7959999999998</v>
      </c>
      <c r="W15" s="266">
        <v>4464.6970000000001</v>
      </c>
      <c r="X15" s="267">
        <v>35.643000000000001</v>
      </c>
      <c r="Y15" s="267">
        <v>957.52199999999993</v>
      </c>
      <c r="Z15" s="267">
        <v>75.560999999999993</v>
      </c>
      <c r="AA15" s="267">
        <v>7.7119999999999997</v>
      </c>
      <c r="AB15" s="267">
        <v>1155.038</v>
      </c>
      <c r="AC15" s="268">
        <v>6620.6119999999992</v>
      </c>
    </row>
    <row r="16" spans="1:29" ht="25.5">
      <c r="A16" s="265" t="s">
        <v>328</v>
      </c>
      <c r="B16" s="266">
        <v>79.016000000000005</v>
      </c>
      <c r="C16" s="267">
        <v>0.39100000000000001</v>
      </c>
      <c r="D16" s="267">
        <v>4.798</v>
      </c>
      <c r="E16" s="267">
        <v>0.90200000000000002</v>
      </c>
      <c r="F16" s="267">
        <v>6.4219999999999997</v>
      </c>
      <c r="G16" s="267">
        <v>27.803000000000001</v>
      </c>
      <c r="H16" s="268">
        <v>118.43</v>
      </c>
      <c r="I16" s="266">
        <v>44.085999999999999</v>
      </c>
      <c r="J16" s="267">
        <v>0.79</v>
      </c>
      <c r="K16" s="267">
        <v>17.768999999999998</v>
      </c>
      <c r="L16" s="267">
        <v>5.3639999999999999</v>
      </c>
      <c r="M16" s="267">
        <v>1.2999999999999999E-2</v>
      </c>
      <c r="N16" s="267">
        <v>1.6E-2</v>
      </c>
      <c r="O16" s="268">
        <v>62.673999999999999</v>
      </c>
      <c r="P16" s="266">
        <v>55.610999999999997</v>
      </c>
      <c r="Q16" s="267">
        <v>0.22600000000000001</v>
      </c>
      <c r="R16" s="267">
        <v>0.122</v>
      </c>
      <c r="S16" s="267">
        <v>0.04</v>
      </c>
      <c r="T16" s="267">
        <v>2E-3</v>
      </c>
      <c r="U16" s="267">
        <v>42.381</v>
      </c>
      <c r="V16" s="268">
        <v>98.341999999999999</v>
      </c>
      <c r="W16" s="266">
        <v>178.71299999999999</v>
      </c>
      <c r="X16" s="267">
        <v>1.407</v>
      </c>
      <c r="Y16" s="267">
        <v>22.689</v>
      </c>
      <c r="Z16" s="267">
        <v>6.306</v>
      </c>
      <c r="AA16" s="267">
        <v>6.4369999999999994</v>
      </c>
      <c r="AB16" s="267">
        <v>70.2</v>
      </c>
      <c r="AC16" s="268">
        <v>279.44600000000003</v>
      </c>
    </row>
    <row r="17" spans="1:29">
      <c r="A17" s="265" t="s">
        <v>329</v>
      </c>
      <c r="B17" s="266">
        <v>5030.7359999999999</v>
      </c>
      <c r="C17" s="267">
        <v>38.386000000000003</v>
      </c>
      <c r="D17" s="267">
        <v>1171.5329999999999</v>
      </c>
      <c r="E17" s="267">
        <v>85.308000000000007</v>
      </c>
      <c r="F17" s="267">
        <v>44.691000000000003</v>
      </c>
      <c r="G17" s="267">
        <v>4191.6989999999996</v>
      </c>
      <c r="H17" s="268">
        <v>10477.045</v>
      </c>
      <c r="I17" s="266">
        <v>2873.4960000000001</v>
      </c>
      <c r="J17" s="267">
        <v>23.439</v>
      </c>
      <c r="K17" s="267">
        <v>653.37699999999995</v>
      </c>
      <c r="L17" s="267">
        <v>156.75200000000001</v>
      </c>
      <c r="M17" s="267">
        <v>1.712</v>
      </c>
      <c r="N17" s="267">
        <v>491.85399999999998</v>
      </c>
      <c r="O17" s="268">
        <v>4043.8780000000002</v>
      </c>
      <c r="P17" s="266">
        <v>3055.2840000000001</v>
      </c>
      <c r="Q17" s="267">
        <v>25.231999999999999</v>
      </c>
      <c r="R17" s="267">
        <v>236.69499999999999</v>
      </c>
      <c r="S17" s="267">
        <v>69.989999999999995</v>
      </c>
      <c r="T17" s="267">
        <v>2.5049999999999999</v>
      </c>
      <c r="U17" s="267">
        <v>1822.0530000000001</v>
      </c>
      <c r="V17" s="268">
        <v>5141.7690000000002</v>
      </c>
      <c r="W17" s="266">
        <v>10959.516</v>
      </c>
      <c r="X17" s="267">
        <v>87.057000000000002</v>
      </c>
      <c r="Y17" s="267">
        <v>2061.605</v>
      </c>
      <c r="Z17" s="267">
        <v>312.05</v>
      </c>
      <c r="AA17" s="267">
        <v>48.908000000000008</v>
      </c>
      <c r="AB17" s="267">
        <v>6505.6059999999998</v>
      </c>
      <c r="AC17" s="268">
        <v>19662.692000000003</v>
      </c>
    </row>
    <row r="18" spans="1:29" ht="25.5">
      <c r="A18" s="265" t="s">
        <v>330</v>
      </c>
      <c r="B18" s="266">
        <v>17906.746999999999</v>
      </c>
      <c r="C18" s="267">
        <v>122.69799999999999</v>
      </c>
      <c r="D18" s="267">
        <v>1695.5050000000001</v>
      </c>
      <c r="E18" s="267">
        <v>374.93799999999999</v>
      </c>
      <c r="F18" s="267">
        <v>428.76</v>
      </c>
      <c r="G18" s="267">
        <v>4288.951</v>
      </c>
      <c r="H18" s="268">
        <v>24442.661</v>
      </c>
      <c r="I18" s="266">
        <v>7609.2430000000004</v>
      </c>
      <c r="J18" s="267">
        <v>62.997999999999998</v>
      </c>
      <c r="K18" s="267">
        <v>779.38400000000001</v>
      </c>
      <c r="L18" s="267">
        <v>272.88900000000001</v>
      </c>
      <c r="M18" s="267">
        <v>6.1</v>
      </c>
      <c r="N18" s="267">
        <v>264.48099999999999</v>
      </c>
      <c r="O18" s="268">
        <v>8722.2060000000001</v>
      </c>
      <c r="P18" s="266">
        <v>13622.353999999999</v>
      </c>
      <c r="Q18" s="267">
        <v>83.096999999999994</v>
      </c>
      <c r="R18" s="267">
        <v>1023.121</v>
      </c>
      <c r="S18" s="267">
        <v>151.46799999999999</v>
      </c>
      <c r="T18" s="267">
        <v>33.890999999999998</v>
      </c>
      <c r="U18" s="267">
        <v>4441.2299999999996</v>
      </c>
      <c r="V18" s="268">
        <v>19203.692999999999</v>
      </c>
      <c r="W18" s="266">
        <v>39138.343999999997</v>
      </c>
      <c r="X18" s="267">
        <v>268.79300000000001</v>
      </c>
      <c r="Y18" s="267">
        <v>3498.01</v>
      </c>
      <c r="Z18" s="267">
        <v>799.29499999999996</v>
      </c>
      <c r="AA18" s="267">
        <v>468.75100000000003</v>
      </c>
      <c r="AB18" s="267">
        <v>8994.6620000000003</v>
      </c>
      <c r="AC18" s="268">
        <v>52368.56</v>
      </c>
    </row>
    <row r="19" spans="1:29">
      <c r="A19" s="265" t="s">
        <v>331</v>
      </c>
      <c r="B19" s="266">
        <v>2342.413</v>
      </c>
      <c r="C19" s="267">
        <v>15.884</v>
      </c>
      <c r="D19" s="267">
        <v>365.04300000000001</v>
      </c>
      <c r="E19" s="267">
        <v>54.783999999999999</v>
      </c>
      <c r="F19" s="267">
        <v>51.655000000000001</v>
      </c>
      <c r="G19" s="267">
        <v>2052.6909999999998</v>
      </c>
      <c r="H19" s="268">
        <v>4827.6859999999997</v>
      </c>
      <c r="I19" s="266">
        <v>1420.0070000000001</v>
      </c>
      <c r="J19" s="267">
        <v>12.055</v>
      </c>
      <c r="K19" s="267">
        <v>208.517</v>
      </c>
      <c r="L19" s="267">
        <v>26.48</v>
      </c>
      <c r="M19" s="267">
        <v>1.36</v>
      </c>
      <c r="N19" s="267">
        <v>27.065000000000001</v>
      </c>
      <c r="O19" s="268">
        <v>1669.0039999999999</v>
      </c>
      <c r="P19" s="266">
        <v>2861.7359999999999</v>
      </c>
      <c r="Q19" s="267">
        <v>17.472999999999999</v>
      </c>
      <c r="R19" s="267">
        <v>267.58300000000003</v>
      </c>
      <c r="S19" s="267">
        <v>39.238</v>
      </c>
      <c r="T19" s="267">
        <v>2.4740000000000002</v>
      </c>
      <c r="U19" s="267">
        <v>288.13299999999998</v>
      </c>
      <c r="V19" s="268">
        <v>3437.3989999999999</v>
      </c>
      <c r="W19" s="266">
        <v>6624.1559999999999</v>
      </c>
      <c r="X19" s="267">
        <v>45.411999999999999</v>
      </c>
      <c r="Y19" s="267">
        <v>841.14300000000003</v>
      </c>
      <c r="Z19" s="267">
        <v>120.502</v>
      </c>
      <c r="AA19" s="267">
        <v>55.489000000000004</v>
      </c>
      <c r="AB19" s="267">
        <v>2367.8889999999997</v>
      </c>
      <c r="AC19" s="268">
        <v>9934.0889999999999</v>
      </c>
    </row>
    <row r="20" spans="1:29" ht="25.5">
      <c r="A20" s="265" t="s">
        <v>332</v>
      </c>
      <c r="B20" s="266">
        <v>583.38300000000004</v>
      </c>
      <c r="C20" s="267">
        <v>5.4569999999999999</v>
      </c>
      <c r="D20" s="267">
        <v>443.892</v>
      </c>
      <c r="E20" s="267">
        <v>162.029</v>
      </c>
      <c r="F20" s="267">
        <v>51.643000000000001</v>
      </c>
      <c r="G20" s="267">
        <v>108.255</v>
      </c>
      <c r="H20" s="268">
        <v>1192.6300000000001</v>
      </c>
      <c r="I20" s="266">
        <v>714.55799999999999</v>
      </c>
      <c r="J20" s="267">
        <v>8.7530000000000001</v>
      </c>
      <c r="K20" s="267">
        <v>33.759</v>
      </c>
      <c r="L20" s="267">
        <v>3.706</v>
      </c>
      <c r="M20" s="267">
        <v>0.63</v>
      </c>
      <c r="N20" s="267">
        <v>6.9340000000000002</v>
      </c>
      <c r="O20" s="268">
        <v>764.63400000000001</v>
      </c>
      <c r="P20" s="266">
        <v>684.06399999999996</v>
      </c>
      <c r="Q20" s="267">
        <v>4.8209999999999997</v>
      </c>
      <c r="R20" s="267">
        <v>410.87799999999999</v>
      </c>
      <c r="S20" s="267">
        <v>74.043999999999997</v>
      </c>
      <c r="T20" s="267">
        <v>4.694</v>
      </c>
      <c r="U20" s="267">
        <v>13.314</v>
      </c>
      <c r="V20" s="268">
        <v>1117.771</v>
      </c>
      <c r="W20" s="266">
        <v>1982.0050000000001</v>
      </c>
      <c r="X20" s="267">
        <v>19.030999999999999</v>
      </c>
      <c r="Y20" s="267">
        <v>888.529</v>
      </c>
      <c r="Z20" s="267">
        <v>239.779</v>
      </c>
      <c r="AA20" s="267">
        <v>56.967000000000006</v>
      </c>
      <c r="AB20" s="267">
        <v>128.50299999999999</v>
      </c>
      <c r="AC20" s="268">
        <v>3075.0349999999999</v>
      </c>
    </row>
    <row r="21" spans="1:29">
      <c r="A21" s="265" t="s">
        <v>333</v>
      </c>
      <c r="B21" s="266">
        <v>405.22899999999998</v>
      </c>
      <c r="C21" s="267">
        <v>2.169</v>
      </c>
      <c r="D21" s="267">
        <v>71.613</v>
      </c>
      <c r="E21" s="267">
        <v>2.468</v>
      </c>
      <c r="F21" s="267">
        <v>55.054000000000002</v>
      </c>
      <c r="G21" s="267">
        <v>318.25799999999998</v>
      </c>
      <c r="H21" s="268">
        <v>852.32299999999998</v>
      </c>
      <c r="I21" s="266">
        <v>226.922</v>
      </c>
      <c r="J21" s="267">
        <v>1.542</v>
      </c>
      <c r="K21" s="267">
        <v>48.497</v>
      </c>
      <c r="L21" s="267">
        <v>5.907</v>
      </c>
      <c r="M21" s="267">
        <v>0.22700000000000001</v>
      </c>
      <c r="N21" s="267">
        <v>199.059</v>
      </c>
      <c r="O21" s="268">
        <v>476.24700000000001</v>
      </c>
      <c r="P21" s="266">
        <v>452.63299999999998</v>
      </c>
      <c r="Q21" s="267">
        <v>3.2730000000000001</v>
      </c>
      <c r="R21" s="267">
        <v>16.68</v>
      </c>
      <c r="S21" s="267">
        <v>1.589</v>
      </c>
      <c r="T21" s="267">
        <v>41.82</v>
      </c>
      <c r="U21" s="267">
        <v>114.223</v>
      </c>
      <c r="V21" s="268">
        <v>628.62900000000002</v>
      </c>
      <c r="W21" s="266">
        <v>1084.7839999999999</v>
      </c>
      <c r="X21" s="267">
        <v>6.984</v>
      </c>
      <c r="Y21" s="267">
        <v>136.79</v>
      </c>
      <c r="Z21" s="267">
        <v>9.9640000000000004</v>
      </c>
      <c r="AA21" s="267">
        <v>97.100999999999999</v>
      </c>
      <c r="AB21" s="267">
        <v>631.54</v>
      </c>
      <c r="AC21" s="268">
        <v>1957.1990000000001</v>
      </c>
    </row>
    <row r="22" spans="1:29">
      <c r="A22" s="265" t="s">
        <v>334</v>
      </c>
      <c r="B22" s="266">
        <v>914.56700000000001</v>
      </c>
      <c r="C22" s="267">
        <v>28.991</v>
      </c>
      <c r="D22" s="267">
        <v>32.622999999999998</v>
      </c>
      <c r="E22" s="267">
        <v>46.405000000000001</v>
      </c>
      <c r="F22" s="267">
        <v>28213.452000000001</v>
      </c>
      <c r="G22" s="267">
        <v>452.63</v>
      </c>
      <c r="H22" s="268">
        <v>29642.262999999999</v>
      </c>
      <c r="I22" s="266">
        <v>1195.777</v>
      </c>
      <c r="J22" s="267">
        <v>9.16</v>
      </c>
      <c r="K22" s="267">
        <v>95.587000000000003</v>
      </c>
      <c r="L22" s="267">
        <v>31.49</v>
      </c>
      <c r="M22" s="267">
        <v>9.6349999999999998</v>
      </c>
      <c r="N22" s="267">
        <v>54.764000000000003</v>
      </c>
      <c r="O22" s="268">
        <v>1364.923</v>
      </c>
      <c r="P22" s="266">
        <v>41519.457999999999</v>
      </c>
      <c r="Q22" s="267">
        <v>23.55</v>
      </c>
      <c r="R22" s="267">
        <v>284.58699999999999</v>
      </c>
      <c r="S22" s="267">
        <v>7.1909999999999998</v>
      </c>
      <c r="T22" s="267">
        <v>1963.298</v>
      </c>
      <c r="U22" s="267">
        <v>205.096</v>
      </c>
      <c r="V22" s="268">
        <v>43995.989000000001</v>
      </c>
      <c r="W22" s="266">
        <v>43629.801999999996</v>
      </c>
      <c r="X22" s="267">
        <v>61.700999999999993</v>
      </c>
      <c r="Y22" s="267">
        <v>412.79700000000003</v>
      </c>
      <c r="Z22" s="267">
        <v>85.085999999999999</v>
      </c>
      <c r="AA22" s="267">
        <v>30186.384999999998</v>
      </c>
      <c r="AB22" s="267">
        <v>712.49</v>
      </c>
      <c r="AC22" s="268">
        <v>75003.175000000003</v>
      </c>
    </row>
    <row r="23" spans="1:29">
      <c r="A23" s="265" t="s">
        <v>335</v>
      </c>
      <c r="B23" s="266">
        <v>1009.885</v>
      </c>
      <c r="C23" s="267">
        <v>5.3689999999999998</v>
      </c>
      <c r="D23" s="267">
        <v>400.84</v>
      </c>
      <c r="E23" s="267">
        <v>161.357</v>
      </c>
      <c r="F23" s="267">
        <v>10.493</v>
      </c>
      <c r="G23" s="267">
        <v>188.41200000000001</v>
      </c>
      <c r="H23" s="268">
        <v>1614.999</v>
      </c>
      <c r="I23" s="266">
        <v>1767.25</v>
      </c>
      <c r="J23" s="267">
        <v>18.599</v>
      </c>
      <c r="K23" s="267">
        <v>3.9209999999999998</v>
      </c>
      <c r="L23" s="267">
        <v>5.4340000000000002</v>
      </c>
      <c r="M23" s="267">
        <v>0.126</v>
      </c>
      <c r="N23" s="267">
        <v>70.724999999999994</v>
      </c>
      <c r="O23" s="268">
        <v>1860.6210000000001</v>
      </c>
      <c r="P23" s="266">
        <v>1390.6379999999999</v>
      </c>
      <c r="Q23" s="267">
        <v>12.734999999999999</v>
      </c>
      <c r="R23" s="267">
        <v>0.439</v>
      </c>
      <c r="S23" s="267">
        <v>2.5999999999999999E-2</v>
      </c>
      <c r="T23" s="267">
        <v>0.113</v>
      </c>
      <c r="U23" s="267">
        <v>860.17399999999998</v>
      </c>
      <c r="V23" s="268">
        <v>2264.0990000000002</v>
      </c>
      <c r="W23" s="266">
        <v>4167.7730000000001</v>
      </c>
      <c r="X23" s="267">
        <v>36.703000000000003</v>
      </c>
      <c r="Y23" s="267">
        <v>405.2</v>
      </c>
      <c r="Z23" s="267">
        <v>166.81700000000001</v>
      </c>
      <c r="AA23" s="267">
        <v>10.731999999999999</v>
      </c>
      <c r="AB23" s="267">
        <v>1119.3109999999999</v>
      </c>
      <c r="AC23" s="268">
        <v>5739.7190000000001</v>
      </c>
    </row>
    <row r="24" spans="1:29">
      <c r="A24" s="265" t="s">
        <v>336</v>
      </c>
      <c r="B24" s="266">
        <v>838.62699999999995</v>
      </c>
      <c r="C24" s="267">
        <v>4.9560000000000004</v>
      </c>
      <c r="D24" s="267">
        <v>49.932000000000002</v>
      </c>
      <c r="E24" s="267">
        <v>13.007</v>
      </c>
      <c r="F24" s="267">
        <v>13.346</v>
      </c>
      <c r="G24" s="267">
        <v>321.541</v>
      </c>
      <c r="H24" s="268">
        <v>1228.402</v>
      </c>
      <c r="I24" s="266">
        <v>539.51599999999996</v>
      </c>
      <c r="J24" s="267">
        <v>3.7519999999999998</v>
      </c>
      <c r="K24" s="267">
        <v>81.528000000000006</v>
      </c>
      <c r="L24" s="267">
        <v>7.44</v>
      </c>
      <c r="M24" s="267">
        <v>0.86799999999999999</v>
      </c>
      <c r="N24" s="267">
        <v>77.91</v>
      </c>
      <c r="O24" s="268">
        <v>703.57399999999996</v>
      </c>
      <c r="P24" s="266">
        <v>754.47500000000002</v>
      </c>
      <c r="Q24" s="267">
        <v>5.0039999999999996</v>
      </c>
      <c r="R24" s="267">
        <v>193.155</v>
      </c>
      <c r="S24" s="267">
        <v>21.152999999999999</v>
      </c>
      <c r="T24" s="267">
        <v>3.173</v>
      </c>
      <c r="U24" s="267">
        <v>68.352000000000004</v>
      </c>
      <c r="V24" s="268">
        <v>1024.1590000000001</v>
      </c>
      <c r="W24" s="266">
        <v>2132.6179999999999</v>
      </c>
      <c r="X24" s="267">
        <v>13.712</v>
      </c>
      <c r="Y24" s="267">
        <v>324.61500000000001</v>
      </c>
      <c r="Z24" s="267">
        <v>41.599999999999994</v>
      </c>
      <c r="AA24" s="267">
        <v>17.387</v>
      </c>
      <c r="AB24" s="267">
        <v>467.803</v>
      </c>
      <c r="AC24" s="268">
        <v>2956.1350000000002</v>
      </c>
    </row>
    <row r="25" spans="1:29">
      <c r="A25" s="265" t="s">
        <v>337</v>
      </c>
      <c r="B25" s="266">
        <v>765.99599999999998</v>
      </c>
      <c r="C25" s="267">
        <v>6.5209999999999999</v>
      </c>
      <c r="D25" s="267">
        <v>122.12</v>
      </c>
      <c r="E25" s="267">
        <v>96.8</v>
      </c>
      <c r="F25" s="267">
        <v>33.503999999999998</v>
      </c>
      <c r="G25" s="267">
        <v>92.322999999999993</v>
      </c>
      <c r="H25" s="268">
        <v>1020.4640000000001</v>
      </c>
      <c r="I25" s="266">
        <v>522.447</v>
      </c>
      <c r="J25" s="267">
        <v>4.3310000000000004</v>
      </c>
      <c r="K25" s="267">
        <v>21.478000000000002</v>
      </c>
      <c r="L25" s="267">
        <v>3.093</v>
      </c>
      <c r="M25" s="267">
        <v>17.901</v>
      </c>
      <c r="N25" s="267">
        <v>30.75</v>
      </c>
      <c r="O25" s="268">
        <v>596.90700000000004</v>
      </c>
      <c r="P25" s="266">
        <v>379.45800000000003</v>
      </c>
      <c r="Q25" s="267">
        <v>3.3980000000000001</v>
      </c>
      <c r="R25" s="267">
        <v>30.617999999999999</v>
      </c>
      <c r="S25" s="267">
        <v>5.5</v>
      </c>
      <c r="T25" s="267">
        <v>3.3000000000000002E-2</v>
      </c>
      <c r="U25" s="267">
        <v>70.724000000000004</v>
      </c>
      <c r="V25" s="268">
        <v>484.23099999999999</v>
      </c>
      <c r="W25" s="266">
        <v>1667.9010000000001</v>
      </c>
      <c r="X25" s="267">
        <v>14.25</v>
      </c>
      <c r="Y25" s="267">
        <v>174.21600000000001</v>
      </c>
      <c r="Z25" s="267">
        <v>105.393</v>
      </c>
      <c r="AA25" s="267">
        <v>51.438000000000002</v>
      </c>
      <c r="AB25" s="267">
        <v>193.797</v>
      </c>
      <c r="AC25" s="268">
        <v>2101.6019999999999</v>
      </c>
    </row>
    <row r="26" spans="1:29" ht="25.5">
      <c r="A26" s="265" t="s">
        <v>686</v>
      </c>
      <c r="B26" s="266">
        <v>12.407999999999999</v>
      </c>
      <c r="C26" s="267">
        <v>1.819</v>
      </c>
      <c r="D26" s="267">
        <v>4.2999999999999997E-2</v>
      </c>
      <c r="E26" s="267">
        <v>11.898999999999999</v>
      </c>
      <c r="F26" s="267">
        <v>22373.083999999999</v>
      </c>
      <c r="G26" s="267">
        <v>55.113999999999997</v>
      </c>
      <c r="H26" s="268">
        <v>22442.468000000001</v>
      </c>
      <c r="I26" s="266">
        <v>1747.019</v>
      </c>
      <c r="J26" s="267">
        <v>82.149000000000001</v>
      </c>
      <c r="K26" s="267">
        <v>0</v>
      </c>
      <c r="L26" s="267">
        <v>0</v>
      </c>
      <c r="M26" s="267">
        <v>3891.4659999999999</v>
      </c>
      <c r="N26" s="267">
        <v>0</v>
      </c>
      <c r="O26" s="268">
        <v>5720.634</v>
      </c>
      <c r="P26" s="266">
        <v>27.648</v>
      </c>
      <c r="Q26" s="267">
        <v>12.173</v>
      </c>
      <c r="R26" s="267">
        <v>0.19500000000000001</v>
      </c>
      <c r="S26" s="267">
        <v>6.0999999999999999E-2</v>
      </c>
      <c r="T26" s="267">
        <v>3917.924</v>
      </c>
      <c r="U26" s="267">
        <v>67.552999999999997</v>
      </c>
      <c r="V26" s="268">
        <v>4025.4929999999999</v>
      </c>
      <c r="W26" s="266">
        <v>1787.0749999999998</v>
      </c>
      <c r="X26" s="267">
        <v>96.141000000000005</v>
      </c>
      <c r="Y26" s="267">
        <v>0.23799999999999999</v>
      </c>
      <c r="Z26" s="267">
        <v>11.959999999999999</v>
      </c>
      <c r="AA26" s="267">
        <v>30182.473999999998</v>
      </c>
      <c r="AB26" s="267">
        <v>122.667</v>
      </c>
      <c r="AC26" s="268">
        <v>32188.594999999998</v>
      </c>
    </row>
    <row r="27" spans="1:29">
      <c r="A27" s="265" t="s">
        <v>338</v>
      </c>
      <c r="B27" s="266">
        <v>512.00400000000002</v>
      </c>
      <c r="C27" s="267">
        <v>5.3230000000000004</v>
      </c>
      <c r="D27" s="267">
        <v>3.335</v>
      </c>
      <c r="E27" s="267">
        <v>0.23799999999999999</v>
      </c>
      <c r="F27" s="267">
        <v>75.271000000000001</v>
      </c>
      <c r="G27" s="267">
        <v>23.524000000000001</v>
      </c>
      <c r="H27" s="268">
        <v>619.45699999999999</v>
      </c>
      <c r="I27" s="266">
        <v>324.82499999999999</v>
      </c>
      <c r="J27" s="267">
        <v>1.8919999999999999</v>
      </c>
      <c r="K27" s="267">
        <v>1.9219999999999999</v>
      </c>
      <c r="L27" s="267">
        <v>0.154</v>
      </c>
      <c r="M27" s="267">
        <v>1.9E-2</v>
      </c>
      <c r="N27" s="267">
        <v>19.68</v>
      </c>
      <c r="O27" s="268">
        <v>348.33800000000002</v>
      </c>
      <c r="P27" s="266">
        <v>265.863</v>
      </c>
      <c r="Q27" s="267">
        <v>3.117</v>
      </c>
      <c r="R27" s="267">
        <v>1.752</v>
      </c>
      <c r="S27" s="267">
        <v>3.5000000000000003E-2</v>
      </c>
      <c r="T27" s="267">
        <v>0</v>
      </c>
      <c r="U27" s="267">
        <v>25.417999999999999</v>
      </c>
      <c r="V27" s="268">
        <v>296.14999999999998</v>
      </c>
      <c r="W27" s="266">
        <v>1102.692</v>
      </c>
      <c r="X27" s="267">
        <v>10.332000000000001</v>
      </c>
      <c r="Y27" s="267">
        <v>7.0089999999999995</v>
      </c>
      <c r="Z27" s="267">
        <v>0.42700000000000005</v>
      </c>
      <c r="AA27" s="267">
        <v>75.290000000000006</v>
      </c>
      <c r="AB27" s="267">
        <v>68.622</v>
      </c>
      <c r="AC27" s="268">
        <v>1263.9450000000002</v>
      </c>
    </row>
    <row r="28" spans="1:29">
      <c r="A28" s="265" t="s">
        <v>339</v>
      </c>
      <c r="B28" s="266">
        <v>375.94299999999998</v>
      </c>
      <c r="C28" s="267">
        <v>1.093</v>
      </c>
      <c r="D28" s="267">
        <v>1.9930000000000001</v>
      </c>
      <c r="E28" s="267">
        <v>0.11799999999999999</v>
      </c>
      <c r="F28" s="267">
        <v>0.75600000000000001</v>
      </c>
      <c r="G28" s="267">
        <v>5.4589999999999996</v>
      </c>
      <c r="H28" s="268">
        <v>385.24400000000003</v>
      </c>
      <c r="I28" s="266">
        <v>325.911</v>
      </c>
      <c r="J28" s="267">
        <v>1.8959999999999999</v>
      </c>
      <c r="K28" s="267">
        <v>22.491</v>
      </c>
      <c r="L28" s="267">
        <v>1.4239999999999999</v>
      </c>
      <c r="M28" s="267">
        <v>0.187</v>
      </c>
      <c r="N28" s="267">
        <v>37.542000000000002</v>
      </c>
      <c r="O28" s="268">
        <v>388.02699999999999</v>
      </c>
      <c r="P28" s="266">
        <v>256.09500000000003</v>
      </c>
      <c r="Q28" s="267">
        <v>2.008</v>
      </c>
      <c r="R28" s="267">
        <v>0.16200000000000001</v>
      </c>
      <c r="S28" s="267">
        <v>7.0000000000000001E-3</v>
      </c>
      <c r="T28" s="267">
        <v>1E-3</v>
      </c>
      <c r="U28" s="267">
        <v>1.1339999999999999</v>
      </c>
      <c r="V28" s="268">
        <v>259.39999999999998</v>
      </c>
      <c r="W28" s="266">
        <v>957.94900000000007</v>
      </c>
      <c r="X28" s="267">
        <v>4.9969999999999999</v>
      </c>
      <c r="Y28" s="267">
        <v>24.645999999999997</v>
      </c>
      <c r="Z28" s="267">
        <v>1.5489999999999997</v>
      </c>
      <c r="AA28" s="267">
        <v>0.94400000000000006</v>
      </c>
      <c r="AB28" s="267">
        <v>44.135000000000005</v>
      </c>
      <c r="AC28" s="268">
        <v>1032.6709999999998</v>
      </c>
    </row>
    <row r="29" spans="1:29">
      <c r="A29" s="265" t="s">
        <v>340</v>
      </c>
      <c r="B29" s="266">
        <v>384.78199999999998</v>
      </c>
      <c r="C29" s="267">
        <v>2.609</v>
      </c>
      <c r="D29" s="267">
        <v>50.323999999999998</v>
      </c>
      <c r="E29" s="267">
        <v>8.2989999999999995</v>
      </c>
      <c r="F29" s="267">
        <v>47.706000000000003</v>
      </c>
      <c r="G29" s="267">
        <v>250.399</v>
      </c>
      <c r="H29" s="268">
        <v>735.82</v>
      </c>
      <c r="I29" s="266">
        <v>118.76</v>
      </c>
      <c r="J29" s="267">
        <v>0.85799999999999998</v>
      </c>
      <c r="K29" s="267">
        <v>0.94899999999999995</v>
      </c>
      <c r="L29" s="267">
        <v>6.5000000000000002E-2</v>
      </c>
      <c r="M29" s="267">
        <v>0.33900000000000002</v>
      </c>
      <c r="N29" s="267">
        <v>163.16399999999999</v>
      </c>
      <c r="O29" s="268">
        <v>284.07</v>
      </c>
      <c r="P29" s="266">
        <v>712.88300000000004</v>
      </c>
      <c r="Q29" s="267">
        <v>3.319</v>
      </c>
      <c r="R29" s="267">
        <v>1.7450000000000001</v>
      </c>
      <c r="S29" s="267">
        <v>0.996</v>
      </c>
      <c r="T29" s="267">
        <v>0.19800000000000001</v>
      </c>
      <c r="U29" s="267">
        <v>21.02</v>
      </c>
      <c r="V29" s="268">
        <v>739.16499999999996</v>
      </c>
      <c r="W29" s="266">
        <v>1216.425</v>
      </c>
      <c r="X29" s="267">
        <v>6.7859999999999996</v>
      </c>
      <c r="Y29" s="267">
        <v>53.017999999999994</v>
      </c>
      <c r="Z29" s="267">
        <v>9.36</v>
      </c>
      <c r="AA29" s="267">
        <v>48.243000000000002</v>
      </c>
      <c r="AB29" s="267">
        <v>434.58299999999997</v>
      </c>
      <c r="AC29" s="268">
        <v>1759.0550000000001</v>
      </c>
    </row>
    <row r="30" spans="1:29">
      <c r="A30" s="265" t="s">
        <v>351</v>
      </c>
      <c r="B30" s="266">
        <v>151.971</v>
      </c>
      <c r="C30" s="267">
        <v>1.179</v>
      </c>
      <c r="D30" s="267">
        <v>13.11</v>
      </c>
      <c r="E30" s="267">
        <v>4.391</v>
      </c>
      <c r="F30" s="267">
        <v>2.7149999999999999</v>
      </c>
      <c r="G30" s="267">
        <v>19.387</v>
      </c>
      <c r="H30" s="268">
        <v>188.36199999999999</v>
      </c>
      <c r="I30" s="266">
        <v>188.96299999999999</v>
      </c>
      <c r="J30" s="267">
        <v>1.474</v>
      </c>
      <c r="K30" s="267">
        <v>22.917000000000002</v>
      </c>
      <c r="L30" s="267">
        <v>1.952</v>
      </c>
      <c r="M30" s="267">
        <v>3.5999999999999997E-2</v>
      </c>
      <c r="N30" s="267">
        <v>9.2609999999999992</v>
      </c>
      <c r="O30" s="268">
        <v>222.65100000000001</v>
      </c>
      <c r="P30" s="266">
        <v>196.376</v>
      </c>
      <c r="Q30" s="267">
        <v>0.89100000000000001</v>
      </c>
      <c r="R30" s="267">
        <v>46.356999999999999</v>
      </c>
      <c r="S30" s="267">
        <v>9.0229999999999997</v>
      </c>
      <c r="T30" s="267">
        <v>15.723000000000001</v>
      </c>
      <c r="U30" s="267">
        <v>12.939</v>
      </c>
      <c r="V30" s="268">
        <v>272.286</v>
      </c>
      <c r="W30" s="266">
        <v>537.30999999999995</v>
      </c>
      <c r="X30" s="267">
        <v>3.544</v>
      </c>
      <c r="Y30" s="267">
        <v>82.384</v>
      </c>
      <c r="Z30" s="267">
        <v>15.366</v>
      </c>
      <c r="AA30" s="267">
        <v>18.474</v>
      </c>
      <c r="AB30" s="267">
        <v>41.587000000000003</v>
      </c>
      <c r="AC30" s="268">
        <v>683.29899999999998</v>
      </c>
    </row>
    <row r="31" spans="1:29">
      <c r="A31" s="265" t="s">
        <v>681</v>
      </c>
      <c r="B31" s="266">
        <v>0.20100000000000001</v>
      </c>
      <c r="C31" s="267">
        <v>2E-3</v>
      </c>
      <c r="D31" s="267">
        <v>6.7000000000000004E-2</v>
      </c>
      <c r="E31" s="267">
        <v>2E-3</v>
      </c>
      <c r="F31" s="267">
        <v>5.0000000000000001E-3</v>
      </c>
      <c r="G31" s="267">
        <v>0</v>
      </c>
      <c r="H31" s="268">
        <v>0.27500000000000002</v>
      </c>
      <c r="I31" s="266">
        <v>0</v>
      </c>
      <c r="J31" s="267">
        <v>0</v>
      </c>
      <c r="K31" s="267">
        <v>0</v>
      </c>
      <c r="L31" s="267">
        <v>0</v>
      </c>
      <c r="M31" s="267">
        <v>0</v>
      </c>
      <c r="N31" s="267">
        <v>0</v>
      </c>
      <c r="O31" s="268">
        <v>0</v>
      </c>
      <c r="P31" s="266">
        <v>0</v>
      </c>
      <c r="Q31" s="267">
        <v>0</v>
      </c>
      <c r="R31" s="267">
        <v>0</v>
      </c>
      <c r="S31" s="267">
        <v>0</v>
      </c>
      <c r="T31" s="267">
        <v>0</v>
      </c>
      <c r="U31" s="267">
        <v>0</v>
      </c>
      <c r="V31" s="268">
        <v>0</v>
      </c>
      <c r="W31" s="266">
        <v>0.20100000000000001</v>
      </c>
      <c r="X31" s="267">
        <v>2E-3</v>
      </c>
      <c r="Y31" s="267">
        <v>6.7000000000000004E-2</v>
      </c>
      <c r="Z31" s="267">
        <v>2E-3</v>
      </c>
      <c r="AA31" s="267">
        <v>5.0000000000000001E-3</v>
      </c>
      <c r="AB31" s="267">
        <v>0</v>
      </c>
      <c r="AC31" s="268">
        <v>0.27500000000000002</v>
      </c>
    </row>
    <row r="32" spans="1:29">
      <c r="A32" s="265" t="s">
        <v>341</v>
      </c>
      <c r="B32" s="266">
        <v>19.79</v>
      </c>
      <c r="C32" s="267">
        <v>0.16900000000000001</v>
      </c>
      <c r="D32" s="267">
        <v>0</v>
      </c>
      <c r="E32" s="267">
        <v>0</v>
      </c>
      <c r="F32" s="267">
        <v>0.23899999999999999</v>
      </c>
      <c r="G32" s="267">
        <v>0</v>
      </c>
      <c r="H32" s="268">
        <v>20.198</v>
      </c>
      <c r="I32" s="266">
        <v>28.727</v>
      </c>
      <c r="J32" s="267">
        <v>0.69899999999999995</v>
      </c>
      <c r="K32" s="267">
        <v>0</v>
      </c>
      <c r="L32" s="267">
        <v>0</v>
      </c>
      <c r="M32" s="267">
        <v>0</v>
      </c>
      <c r="N32" s="267">
        <v>0</v>
      </c>
      <c r="O32" s="268">
        <v>29.425999999999998</v>
      </c>
      <c r="P32" s="266">
        <v>274.12900000000002</v>
      </c>
      <c r="Q32" s="267">
        <v>3.2669999999999999</v>
      </c>
      <c r="R32" s="267">
        <v>23.314</v>
      </c>
      <c r="S32" s="267">
        <v>0</v>
      </c>
      <c r="T32" s="267">
        <v>14.263</v>
      </c>
      <c r="U32" s="267">
        <v>4.9820000000000002</v>
      </c>
      <c r="V32" s="268">
        <v>319.95499999999998</v>
      </c>
      <c r="W32" s="266">
        <v>322.64600000000002</v>
      </c>
      <c r="X32" s="267">
        <v>4.1349999999999998</v>
      </c>
      <c r="Y32" s="267">
        <v>23.314</v>
      </c>
      <c r="Z32" s="267">
        <v>0</v>
      </c>
      <c r="AA32" s="267">
        <v>14.502000000000001</v>
      </c>
      <c r="AB32" s="267">
        <v>4.9820000000000002</v>
      </c>
      <c r="AC32" s="268">
        <v>369.57899999999995</v>
      </c>
    </row>
    <row r="33" spans="1:29">
      <c r="A33" s="265" t="s">
        <v>342</v>
      </c>
      <c r="B33" s="266">
        <v>1490.5540000000001</v>
      </c>
      <c r="C33" s="267">
        <v>7.1120000000000001</v>
      </c>
      <c r="D33" s="267">
        <v>90.778999999999996</v>
      </c>
      <c r="E33" s="267">
        <v>22.763999999999999</v>
      </c>
      <c r="F33" s="267">
        <v>2.8849999999999998</v>
      </c>
      <c r="G33" s="267">
        <v>2.6320000000000001</v>
      </c>
      <c r="H33" s="268">
        <v>1593.962</v>
      </c>
      <c r="I33" s="266">
        <v>14596.666999999999</v>
      </c>
      <c r="J33" s="267">
        <v>63.835000000000001</v>
      </c>
      <c r="K33" s="267">
        <v>374.90699999999998</v>
      </c>
      <c r="L33" s="267">
        <v>33.814999999999998</v>
      </c>
      <c r="M33" s="267">
        <v>3.0830000000000002</v>
      </c>
      <c r="N33" s="267">
        <v>18.838999999999999</v>
      </c>
      <c r="O33" s="268">
        <v>15057.331</v>
      </c>
      <c r="P33" s="266">
        <v>3083.53</v>
      </c>
      <c r="Q33" s="267">
        <v>14.516</v>
      </c>
      <c r="R33" s="267">
        <v>148.55799999999999</v>
      </c>
      <c r="S33" s="267">
        <v>3.9449999999999998</v>
      </c>
      <c r="T33" s="267">
        <v>1.2430000000000001</v>
      </c>
      <c r="U33" s="267">
        <v>0</v>
      </c>
      <c r="V33" s="268">
        <v>3247.8470000000002</v>
      </c>
      <c r="W33" s="266">
        <v>19170.751</v>
      </c>
      <c r="X33" s="267">
        <v>85.463000000000008</v>
      </c>
      <c r="Y33" s="267">
        <v>614.24399999999991</v>
      </c>
      <c r="Z33" s="267">
        <v>60.523999999999994</v>
      </c>
      <c r="AA33" s="267">
        <v>7.2110000000000003</v>
      </c>
      <c r="AB33" s="267">
        <v>21.471</v>
      </c>
      <c r="AC33" s="268">
        <v>19899.140000000003</v>
      </c>
    </row>
    <row r="34" spans="1:29">
      <c r="A34" s="265" t="s">
        <v>343</v>
      </c>
      <c r="B34" s="266">
        <v>65.015000000000001</v>
      </c>
      <c r="C34" s="267">
        <v>0.22700000000000001</v>
      </c>
      <c r="D34" s="267">
        <v>0</v>
      </c>
      <c r="E34" s="267">
        <v>0</v>
      </c>
      <c r="F34" s="267">
        <v>0</v>
      </c>
      <c r="G34" s="267">
        <v>0</v>
      </c>
      <c r="H34" s="268">
        <v>65.242000000000004</v>
      </c>
      <c r="I34" s="266">
        <v>657.52300000000002</v>
      </c>
      <c r="J34" s="267">
        <v>3.222</v>
      </c>
      <c r="K34" s="267">
        <v>25.783000000000001</v>
      </c>
      <c r="L34" s="267">
        <v>4.4349999999999996</v>
      </c>
      <c r="M34" s="267">
        <v>0.67700000000000005</v>
      </c>
      <c r="N34" s="267">
        <v>0</v>
      </c>
      <c r="O34" s="268">
        <v>687.20500000000004</v>
      </c>
      <c r="P34" s="266">
        <v>25.23</v>
      </c>
      <c r="Q34" s="267">
        <v>0.09</v>
      </c>
      <c r="R34" s="267">
        <v>0</v>
      </c>
      <c r="S34" s="267">
        <v>0</v>
      </c>
      <c r="T34" s="267">
        <v>0</v>
      </c>
      <c r="U34" s="267">
        <v>0</v>
      </c>
      <c r="V34" s="268">
        <v>25.32</v>
      </c>
      <c r="W34" s="266">
        <v>747.76800000000003</v>
      </c>
      <c r="X34" s="267">
        <v>3.5389999999999997</v>
      </c>
      <c r="Y34" s="267">
        <v>25.783000000000001</v>
      </c>
      <c r="Z34" s="267">
        <v>4.4349999999999996</v>
      </c>
      <c r="AA34" s="267">
        <v>0.67700000000000005</v>
      </c>
      <c r="AB34" s="267">
        <v>0</v>
      </c>
      <c r="AC34" s="268">
        <v>777.76700000000005</v>
      </c>
    </row>
    <row r="35" spans="1:29">
      <c r="A35" s="265" t="s">
        <v>344</v>
      </c>
      <c r="B35" s="266">
        <v>21587.296999999999</v>
      </c>
      <c r="C35" s="267">
        <v>122.011</v>
      </c>
      <c r="D35" s="267">
        <v>1906.0429999999999</v>
      </c>
      <c r="E35" s="267">
        <v>297.76799999999997</v>
      </c>
      <c r="F35" s="267">
        <v>25.524999999999999</v>
      </c>
      <c r="G35" s="267">
        <v>0.56999999999999995</v>
      </c>
      <c r="H35" s="268">
        <v>23641.446</v>
      </c>
      <c r="I35" s="266">
        <v>11900.495000000001</v>
      </c>
      <c r="J35" s="267">
        <v>63.341999999999999</v>
      </c>
      <c r="K35" s="267">
        <v>712.50300000000004</v>
      </c>
      <c r="L35" s="267">
        <v>138.30699999999999</v>
      </c>
      <c r="M35" s="267">
        <v>9.2899999999999991</v>
      </c>
      <c r="N35" s="267">
        <v>2.5369999999999999</v>
      </c>
      <c r="O35" s="268">
        <v>12688.166999999999</v>
      </c>
      <c r="P35" s="266">
        <v>777.68600000000004</v>
      </c>
      <c r="Q35" s="267">
        <v>3.7370000000000001</v>
      </c>
      <c r="R35" s="267">
        <v>193.489</v>
      </c>
      <c r="S35" s="267">
        <v>20.419</v>
      </c>
      <c r="T35" s="267">
        <v>7.1550000000000002</v>
      </c>
      <c r="U35" s="267">
        <v>0</v>
      </c>
      <c r="V35" s="268">
        <v>982.06700000000001</v>
      </c>
      <c r="W35" s="266">
        <v>34265.478000000003</v>
      </c>
      <c r="X35" s="267">
        <v>189.09</v>
      </c>
      <c r="Y35" s="267">
        <v>2812.0349999999999</v>
      </c>
      <c r="Z35" s="267">
        <v>456.49399999999991</v>
      </c>
      <c r="AA35" s="267">
        <v>41.97</v>
      </c>
      <c r="AB35" s="267">
        <v>3.1069999999999998</v>
      </c>
      <c r="AC35" s="268">
        <v>37311.68</v>
      </c>
    </row>
    <row r="36" spans="1:29">
      <c r="A36" s="265" t="s">
        <v>345</v>
      </c>
      <c r="B36" s="266">
        <v>4813.47</v>
      </c>
      <c r="C36" s="267">
        <v>9.0109999999999992</v>
      </c>
      <c r="D36" s="267">
        <v>390.82600000000002</v>
      </c>
      <c r="E36" s="267">
        <v>51.625</v>
      </c>
      <c r="F36" s="267">
        <v>16.370999999999999</v>
      </c>
      <c r="G36" s="267">
        <v>4515.1120000000001</v>
      </c>
      <c r="H36" s="268">
        <v>9744.7900000000009</v>
      </c>
      <c r="I36" s="266">
        <v>1E-3</v>
      </c>
      <c r="J36" s="267">
        <v>0</v>
      </c>
      <c r="K36" s="267">
        <v>0</v>
      </c>
      <c r="L36" s="267">
        <v>0</v>
      </c>
      <c r="M36" s="267">
        <v>0</v>
      </c>
      <c r="N36" s="267">
        <v>0</v>
      </c>
      <c r="O36" s="268">
        <v>1E-3</v>
      </c>
      <c r="P36" s="266">
        <v>0.12</v>
      </c>
      <c r="Q36" s="267">
        <v>0</v>
      </c>
      <c r="R36" s="267">
        <v>0.108</v>
      </c>
      <c r="S36" s="267">
        <v>0</v>
      </c>
      <c r="T36" s="267">
        <v>0</v>
      </c>
      <c r="U36" s="267">
        <v>0</v>
      </c>
      <c r="V36" s="268">
        <v>0.22800000000000001</v>
      </c>
      <c r="W36" s="266">
        <v>4813.5910000000003</v>
      </c>
      <c r="X36" s="267">
        <v>9.0109999999999992</v>
      </c>
      <c r="Y36" s="267">
        <v>390.93400000000003</v>
      </c>
      <c r="Z36" s="267">
        <v>51.625</v>
      </c>
      <c r="AA36" s="267">
        <v>16.370999999999999</v>
      </c>
      <c r="AB36" s="267">
        <v>4515.1120000000001</v>
      </c>
      <c r="AC36" s="268">
        <v>9745.0190000000002</v>
      </c>
    </row>
    <row r="37" spans="1:29">
      <c r="A37" s="265" t="s">
        <v>346</v>
      </c>
      <c r="B37" s="266">
        <v>12188.027</v>
      </c>
      <c r="C37" s="267">
        <v>33.534999999999997</v>
      </c>
      <c r="D37" s="267">
        <v>1360.049</v>
      </c>
      <c r="E37" s="267">
        <v>335.173</v>
      </c>
      <c r="F37" s="267">
        <v>80.114000000000004</v>
      </c>
      <c r="G37" s="267">
        <v>7904.5950000000003</v>
      </c>
      <c r="H37" s="268">
        <v>21566.32</v>
      </c>
      <c r="I37" s="266">
        <v>0</v>
      </c>
      <c r="J37" s="267">
        <v>0</v>
      </c>
      <c r="K37" s="267">
        <v>0</v>
      </c>
      <c r="L37" s="267">
        <v>0</v>
      </c>
      <c r="M37" s="267">
        <v>0</v>
      </c>
      <c r="N37" s="267">
        <v>0</v>
      </c>
      <c r="O37" s="268">
        <v>0</v>
      </c>
      <c r="P37" s="266">
        <v>3.903</v>
      </c>
      <c r="Q37" s="267">
        <v>0</v>
      </c>
      <c r="R37" s="267">
        <v>6.2069999999999999</v>
      </c>
      <c r="S37" s="267">
        <v>1.8440000000000001</v>
      </c>
      <c r="T37" s="267">
        <v>106.76</v>
      </c>
      <c r="U37" s="267">
        <v>51.100999999999999</v>
      </c>
      <c r="V37" s="268">
        <v>167.971</v>
      </c>
      <c r="W37" s="266">
        <v>12191.93</v>
      </c>
      <c r="X37" s="267">
        <v>33.534999999999997</v>
      </c>
      <c r="Y37" s="267">
        <v>1366.2560000000001</v>
      </c>
      <c r="Z37" s="267">
        <v>337.017</v>
      </c>
      <c r="AA37" s="267">
        <v>186.87400000000002</v>
      </c>
      <c r="AB37" s="267">
        <v>7955.6959999999999</v>
      </c>
      <c r="AC37" s="268">
        <v>21734.291000000001</v>
      </c>
    </row>
    <row r="38" spans="1:29">
      <c r="A38" s="265" t="s">
        <v>347</v>
      </c>
      <c r="B38" s="266">
        <v>102.703</v>
      </c>
      <c r="C38" s="267">
        <v>0.54400000000000004</v>
      </c>
      <c r="D38" s="267">
        <v>34.159999999999997</v>
      </c>
      <c r="E38" s="267">
        <v>10.596</v>
      </c>
      <c r="F38" s="267">
        <v>2.0499999999999998</v>
      </c>
      <c r="G38" s="267">
        <v>0</v>
      </c>
      <c r="H38" s="268">
        <v>139.45699999999999</v>
      </c>
      <c r="I38" s="266">
        <v>1709.4159999999999</v>
      </c>
      <c r="J38" s="267">
        <v>10.771000000000001</v>
      </c>
      <c r="K38" s="267">
        <v>123.215</v>
      </c>
      <c r="L38" s="267">
        <v>17.538</v>
      </c>
      <c r="M38" s="267">
        <v>13.018000000000001</v>
      </c>
      <c r="N38" s="267">
        <v>0</v>
      </c>
      <c r="O38" s="268">
        <v>1856.42</v>
      </c>
      <c r="P38" s="266">
        <v>250.21600000000001</v>
      </c>
      <c r="Q38" s="267">
        <v>2.1840000000000002</v>
      </c>
      <c r="R38" s="267">
        <v>80.165000000000006</v>
      </c>
      <c r="S38" s="267">
        <v>5.101</v>
      </c>
      <c r="T38" s="267">
        <v>2.581</v>
      </c>
      <c r="U38" s="267">
        <v>0</v>
      </c>
      <c r="V38" s="268">
        <v>335.14600000000002</v>
      </c>
      <c r="W38" s="266">
        <v>2062.335</v>
      </c>
      <c r="X38" s="267">
        <v>13.499000000000002</v>
      </c>
      <c r="Y38" s="267">
        <v>237.54000000000002</v>
      </c>
      <c r="Z38" s="267">
        <v>33.234999999999999</v>
      </c>
      <c r="AA38" s="267">
        <v>17.649000000000001</v>
      </c>
      <c r="AB38" s="267">
        <v>0</v>
      </c>
      <c r="AC38" s="268">
        <v>2331.0230000000001</v>
      </c>
    </row>
    <row r="39" spans="1:29">
      <c r="A39" s="265" t="s">
        <v>348</v>
      </c>
      <c r="B39" s="266">
        <v>31.655999999999999</v>
      </c>
      <c r="C39" s="267">
        <v>0.36199999999999999</v>
      </c>
      <c r="D39" s="267">
        <v>13.000999999999999</v>
      </c>
      <c r="E39" s="267">
        <v>16.242999999999999</v>
      </c>
      <c r="F39" s="267">
        <v>123.907</v>
      </c>
      <c r="G39" s="267">
        <v>10.621</v>
      </c>
      <c r="H39" s="268">
        <v>179.547</v>
      </c>
      <c r="I39" s="266">
        <v>926.98199999999997</v>
      </c>
      <c r="J39" s="267">
        <v>6.1509999999999998</v>
      </c>
      <c r="K39" s="267">
        <v>88.662000000000006</v>
      </c>
      <c r="L39" s="267">
        <v>55.265999999999998</v>
      </c>
      <c r="M39" s="267">
        <v>3.157</v>
      </c>
      <c r="N39" s="267">
        <v>17.344000000000001</v>
      </c>
      <c r="O39" s="268">
        <v>1042.296</v>
      </c>
      <c r="P39" s="266">
        <v>671.04</v>
      </c>
      <c r="Q39" s="267">
        <v>3.4750000000000001</v>
      </c>
      <c r="R39" s="267">
        <v>57.877000000000002</v>
      </c>
      <c r="S39" s="267">
        <v>4.9470000000000001</v>
      </c>
      <c r="T39" s="267">
        <v>74.313000000000002</v>
      </c>
      <c r="U39" s="267">
        <v>0</v>
      </c>
      <c r="V39" s="268">
        <v>806.70500000000004</v>
      </c>
      <c r="W39" s="266">
        <v>1629.6779999999999</v>
      </c>
      <c r="X39" s="267">
        <v>9.9879999999999995</v>
      </c>
      <c r="Y39" s="267">
        <v>159.54000000000002</v>
      </c>
      <c r="Z39" s="267">
        <v>76.456000000000003</v>
      </c>
      <c r="AA39" s="267">
        <v>201.37700000000001</v>
      </c>
      <c r="AB39" s="267">
        <v>27.965000000000003</v>
      </c>
      <c r="AC39" s="268">
        <v>2028.5480000000002</v>
      </c>
    </row>
    <row r="40" spans="1:29">
      <c r="A40" s="265" t="s">
        <v>349</v>
      </c>
      <c r="B40" s="266">
        <v>343.62200000000001</v>
      </c>
      <c r="C40" s="267">
        <v>10.71</v>
      </c>
      <c r="D40" s="267">
        <v>24.766999999999999</v>
      </c>
      <c r="E40" s="267">
        <v>4.4550000000000001</v>
      </c>
      <c r="F40" s="267">
        <v>0.28299999999999997</v>
      </c>
      <c r="G40" s="267">
        <v>0.20200000000000001</v>
      </c>
      <c r="H40" s="268">
        <v>379.584</v>
      </c>
      <c r="I40" s="266">
        <v>79.706999999999994</v>
      </c>
      <c r="J40" s="267">
        <v>0.88500000000000001</v>
      </c>
      <c r="K40" s="267">
        <v>12.439</v>
      </c>
      <c r="L40" s="267">
        <v>1.26</v>
      </c>
      <c r="M40" s="267">
        <v>1.752</v>
      </c>
      <c r="N40" s="267">
        <v>0</v>
      </c>
      <c r="O40" s="268">
        <v>94.783000000000001</v>
      </c>
      <c r="P40" s="266">
        <v>497.49900000000002</v>
      </c>
      <c r="Q40" s="267">
        <v>10.585000000000001</v>
      </c>
      <c r="R40" s="267">
        <v>70.302000000000007</v>
      </c>
      <c r="S40" s="267">
        <v>13.048</v>
      </c>
      <c r="T40" s="267">
        <v>0.13</v>
      </c>
      <c r="U40" s="267">
        <v>0</v>
      </c>
      <c r="V40" s="268">
        <v>578.51599999999996</v>
      </c>
      <c r="W40" s="266">
        <v>920.82799999999997</v>
      </c>
      <c r="X40" s="267">
        <v>22.18</v>
      </c>
      <c r="Y40" s="267">
        <v>107.50800000000001</v>
      </c>
      <c r="Z40" s="267">
        <v>18.762999999999998</v>
      </c>
      <c r="AA40" s="267">
        <v>2.165</v>
      </c>
      <c r="AB40" s="267">
        <v>0.20200000000000001</v>
      </c>
      <c r="AC40" s="268">
        <v>1052.883</v>
      </c>
    </row>
    <row r="41" spans="1:29">
      <c r="A41" s="265" t="s">
        <v>350</v>
      </c>
      <c r="B41" s="266">
        <v>155.87</v>
      </c>
      <c r="C41" s="267">
        <v>1.67</v>
      </c>
      <c r="D41" s="267">
        <v>26.945</v>
      </c>
      <c r="E41" s="267">
        <v>5.8339999999999996</v>
      </c>
      <c r="F41" s="267">
        <v>0.56200000000000006</v>
      </c>
      <c r="G41" s="267">
        <v>2.6309999999999998</v>
      </c>
      <c r="H41" s="268">
        <v>187.678</v>
      </c>
      <c r="I41" s="266">
        <v>24.923999999999999</v>
      </c>
      <c r="J41" s="267">
        <v>0.22800000000000001</v>
      </c>
      <c r="K41" s="267">
        <v>17.53</v>
      </c>
      <c r="L41" s="267">
        <v>2.4409999999999998</v>
      </c>
      <c r="M41" s="267">
        <v>1.214</v>
      </c>
      <c r="N41" s="267">
        <v>0</v>
      </c>
      <c r="O41" s="268">
        <v>43.896000000000001</v>
      </c>
      <c r="P41" s="266">
        <v>302.75400000000002</v>
      </c>
      <c r="Q41" s="267">
        <v>2.177</v>
      </c>
      <c r="R41" s="267">
        <v>16.149999999999999</v>
      </c>
      <c r="S41" s="267">
        <v>4.4340000000000002</v>
      </c>
      <c r="T41" s="267">
        <v>7.0000000000000001E-3</v>
      </c>
      <c r="U41" s="267">
        <v>0.21</v>
      </c>
      <c r="V41" s="268">
        <v>321.298</v>
      </c>
      <c r="W41" s="266">
        <v>483.548</v>
      </c>
      <c r="X41" s="267">
        <v>4.0750000000000002</v>
      </c>
      <c r="Y41" s="267">
        <v>60.625</v>
      </c>
      <c r="Z41" s="267">
        <v>12.709</v>
      </c>
      <c r="AA41" s="267">
        <v>1.7829999999999999</v>
      </c>
      <c r="AB41" s="267">
        <v>2.8409999999999997</v>
      </c>
      <c r="AC41" s="268">
        <v>552.87200000000007</v>
      </c>
    </row>
    <row r="42" spans="1:29">
      <c r="A42" s="265" t="s">
        <v>351</v>
      </c>
      <c r="B42" s="266">
        <v>75.593000000000004</v>
      </c>
      <c r="C42" s="267">
        <v>0.90200000000000002</v>
      </c>
      <c r="D42" s="267">
        <v>6.766</v>
      </c>
      <c r="E42" s="267">
        <v>1.2170000000000001</v>
      </c>
      <c r="F42" s="267">
        <v>0.153</v>
      </c>
      <c r="G42" s="267">
        <v>0.63600000000000001</v>
      </c>
      <c r="H42" s="268">
        <v>84.05</v>
      </c>
      <c r="I42" s="266">
        <v>21.954000000000001</v>
      </c>
      <c r="J42" s="267">
        <v>0.16600000000000001</v>
      </c>
      <c r="K42" s="267">
        <v>5.1870000000000003</v>
      </c>
      <c r="L42" s="267">
        <v>1.7689999999999999</v>
      </c>
      <c r="M42" s="267">
        <v>2.9000000000000001E-2</v>
      </c>
      <c r="N42" s="267">
        <v>0</v>
      </c>
      <c r="O42" s="268">
        <v>27.335999999999999</v>
      </c>
      <c r="P42" s="266">
        <v>105.96299999999999</v>
      </c>
      <c r="Q42" s="267">
        <v>0.61399999999999999</v>
      </c>
      <c r="R42" s="267">
        <v>2.3130000000000002</v>
      </c>
      <c r="S42" s="267">
        <v>5.5E-2</v>
      </c>
      <c r="T42" s="267">
        <v>0</v>
      </c>
      <c r="U42" s="267">
        <v>0</v>
      </c>
      <c r="V42" s="268">
        <v>108.89</v>
      </c>
      <c r="W42" s="266">
        <v>203.51</v>
      </c>
      <c r="X42" s="267">
        <v>1.6819999999999999</v>
      </c>
      <c r="Y42" s="267">
        <v>14.266</v>
      </c>
      <c r="Z42" s="267">
        <v>3.0409999999999999</v>
      </c>
      <c r="AA42" s="267">
        <v>0.182</v>
      </c>
      <c r="AB42" s="267">
        <v>0.63600000000000001</v>
      </c>
      <c r="AC42" s="268">
        <v>220.27600000000001</v>
      </c>
    </row>
    <row r="43" spans="1:29" ht="13.5" thickBot="1">
      <c r="A43" s="269" t="s">
        <v>352</v>
      </c>
      <c r="B43" s="270">
        <v>273.87900000000002</v>
      </c>
      <c r="C43" s="271">
        <v>2.431</v>
      </c>
      <c r="D43" s="271">
        <v>37.674999999999997</v>
      </c>
      <c r="E43" s="271">
        <v>24.733000000000001</v>
      </c>
      <c r="F43" s="271">
        <v>1.4730000000000001</v>
      </c>
      <c r="G43" s="271">
        <v>7.9390000000000001</v>
      </c>
      <c r="H43" s="272">
        <v>323.39699999999999</v>
      </c>
      <c r="I43" s="270">
        <v>63.616</v>
      </c>
      <c r="J43" s="271">
        <v>0.40600000000000003</v>
      </c>
      <c r="K43" s="271">
        <v>20.742999999999999</v>
      </c>
      <c r="L43" s="271">
        <v>4.7649999999999997</v>
      </c>
      <c r="M43" s="271">
        <v>2.5000000000000001E-2</v>
      </c>
      <c r="N43" s="271">
        <v>0</v>
      </c>
      <c r="O43" s="272">
        <v>84.79</v>
      </c>
      <c r="P43" s="270">
        <v>349.92</v>
      </c>
      <c r="Q43" s="271">
        <v>2.4079999999999999</v>
      </c>
      <c r="R43" s="271">
        <v>32.222999999999999</v>
      </c>
      <c r="S43" s="271">
        <v>6.9889999999999999</v>
      </c>
      <c r="T43" s="271">
        <v>7.1999999999999995E-2</v>
      </c>
      <c r="U43" s="271">
        <v>0</v>
      </c>
      <c r="V43" s="272">
        <v>384.62299999999999</v>
      </c>
      <c r="W43" s="270">
        <v>687.41499999999996</v>
      </c>
      <c r="X43" s="271">
        <v>5.2450000000000001</v>
      </c>
      <c r="Y43" s="271">
        <v>90.640999999999991</v>
      </c>
      <c r="Z43" s="271">
        <v>36.487000000000002</v>
      </c>
      <c r="AA43" s="271">
        <v>1.57</v>
      </c>
      <c r="AB43" s="271">
        <v>7.9390000000000001</v>
      </c>
      <c r="AC43" s="272">
        <v>792.81</v>
      </c>
    </row>
    <row r="44" spans="1:29" ht="13.5" thickBot="1">
      <c r="A44" s="273" t="s">
        <v>6</v>
      </c>
      <c r="B44" s="274">
        <v>87807.884000000005</v>
      </c>
      <c r="C44" s="275">
        <v>548.90599999999995</v>
      </c>
      <c r="D44" s="275">
        <v>11300.865</v>
      </c>
      <c r="E44" s="275">
        <v>2477.797</v>
      </c>
      <c r="F44" s="275">
        <v>52418.591</v>
      </c>
      <c r="G44" s="275">
        <v>28540.505000000001</v>
      </c>
      <c r="H44" s="276">
        <v>180616.75099999999</v>
      </c>
      <c r="I44" s="274">
        <v>57532.506000000001</v>
      </c>
      <c r="J44" s="275">
        <v>453.38799999999998</v>
      </c>
      <c r="K44" s="275">
        <v>6443.77</v>
      </c>
      <c r="L44" s="275">
        <v>1252.568</v>
      </c>
      <c r="M44" s="275">
        <v>3969.2820000000002</v>
      </c>
      <c r="N44" s="275">
        <v>1993.798</v>
      </c>
      <c r="O44" s="276">
        <v>70392.744000000006</v>
      </c>
      <c r="P44" s="274">
        <v>90667.494000000006</v>
      </c>
      <c r="Q44" s="275">
        <v>359.88099999999997</v>
      </c>
      <c r="R44" s="275">
        <v>5255.8320000000003</v>
      </c>
      <c r="S44" s="275">
        <v>822.46199999999999</v>
      </c>
      <c r="T44" s="275">
        <v>6246.5649999999996</v>
      </c>
      <c r="U44" s="275">
        <v>12021.594999999999</v>
      </c>
      <c r="V44" s="276">
        <v>114551.367</v>
      </c>
      <c r="W44" s="274">
        <v>236007.88400000002</v>
      </c>
      <c r="X44" s="275">
        <v>1362.1749999999997</v>
      </c>
      <c r="Y44" s="275">
        <v>23000.467000000004</v>
      </c>
      <c r="Z44" s="275">
        <v>4552.8269999999993</v>
      </c>
      <c r="AA44" s="275">
        <v>62634.438000000002</v>
      </c>
      <c r="AB44" s="275">
        <v>42555.898000000001</v>
      </c>
      <c r="AC44" s="276">
        <v>365560.86199999996</v>
      </c>
    </row>
    <row r="46" spans="1:29">
      <c r="A46" s="277" t="s">
        <v>355</v>
      </c>
    </row>
    <row r="47" spans="1:29">
      <c r="A47" s="256" t="s">
        <v>353</v>
      </c>
    </row>
    <row r="48" spans="1:29">
      <c r="A48" s="256" t="s">
        <v>354</v>
      </c>
    </row>
    <row r="49" spans="1:1">
      <c r="A49" s="256" t="s">
        <v>682</v>
      </c>
    </row>
    <row r="50" spans="1:1">
      <c r="A50" s="256" t="s">
        <v>687</v>
      </c>
    </row>
    <row r="51" spans="1:1">
      <c r="A51" s="256" t="s">
        <v>683</v>
      </c>
    </row>
    <row r="52" spans="1:1">
      <c r="A52" s="256" t="s">
        <v>684</v>
      </c>
    </row>
    <row r="53" spans="1:1">
      <c r="A53" s="256" t="s">
        <v>685</v>
      </c>
    </row>
  </sheetData>
  <mergeCells count="8">
    <mergeCell ref="AB1:AC1"/>
    <mergeCell ref="A3:AC3"/>
    <mergeCell ref="AB4:AC4"/>
    <mergeCell ref="A5:A7"/>
    <mergeCell ref="B5:H6"/>
    <mergeCell ref="I5:O6"/>
    <mergeCell ref="P5:V6"/>
    <mergeCell ref="W5:AC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Y42"/>
  <sheetViews>
    <sheetView zoomScaleNormal="100" workbookViewId="0"/>
  </sheetViews>
  <sheetFormatPr defaultColWidth="31.140625" defaultRowHeight="12.75"/>
  <cols>
    <col min="1" max="1" width="31.140625" style="278" customWidth="1"/>
    <col min="2" max="2" width="14.85546875" style="278" customWidth="1"/>
    <col min="3" max="3" width="10.85546875" style="278" customWidth="1"/>
    <col min="4" max="4" width="13.7109375" style="278" customWidth="1"/>
    <col min="5" max="5" width="10.85546875" style="278" customWidth="1"/>
    <col min="6" max="6" width="12.140625" style="278" customWidth="1"/>
    <col min="7" max="7" width="11.7109375" style="278" customWidth="1"/>
    <col min="8" max="8" width="20.85546875" style="278" customWidth="1"/>
    <col min="9" max="10" width="6.140625" style="278" hidden="1" customWidth="1"/>
    <col min="11" max="11" width="4.42578125" style="278" hidden="1" customWidth="1"/>
    <col min="12" max="12" width="6.140625" style="278" hidden="1" customWidth="1"/>
    <col min="13" max="13" width="7.85546875" style="278" hidden="1" customWidth="1"/>
    <col min="14" max="14" width="7.28515625" style="278" hidden="1" customWidth="1"/>
    <col min="15" max="16" width="6.140625" style="278" hidden="1" customWidth="1"/>
    <col min="17" max="17" width="4.42578125" style="278" hidden="1" customWidth="1"/>
    <col min="18" max="18" width="6.140625" style="278" hidden="1" customWidth="1"/>
    <col min="19" max="20" width="8.42578125" style="278" hidden="1" customWidth="1"/>
    <col min="21" max="21" width="7.28515625" style="278" hidden="1" customWidth="1"/>
    <col min="22" max="23" width="6.140625" style="278" hidden="1" customWidth="1"/>
    <col min="24" max="25" width="9" style="278" hidden="1" customWidth="1"/>
    <col min="26" max="256" width="31.140625" style="278"/>
    <col min="257" max="257" width="31.140625" style="278" customWidth="1"/>
    <col min="258" max="258" width="8.42578125" style="278" bestFit="1" customWidth="1"/>
    <col min="259" max="262" width="6.140625" style="278" bestFit="1" customWidth="1"/>
    <col min="263" max="263" width="8.42578125" style="278" bestFit="1" customWidth="1"/>
    <col min="264" max="264" width="7.28515625" style="278" bestFit="1" customWidth="1"/>
    <col min="265" max="266" width="6.140625" style="278" bestFit="1" customWidth="1"/>
    <col min="267" max="267" width="4.42578125" style="278" bestFit="1" customWidth="1"/>
    <col min="268" max="268" width="6.140625" style="278" bestFit="1" customWidth="1"/>
    <col min="269" max="269" width="7.85546875" style="278" bestFit="1" customWidth="1"/>
    <col min="270" max="270" width="7.28515625" style="278" bestFit="1" customWidth="1"/>
    <col min="271" max="272" width="6.140625" style="278" bestFit="1" customWidth="1"/>
    <col min="273" max="273" width="4.42578125" style="278" bestFit="1" customWidth="1"/>
    <col min="274" max="274" width="6.140625" style="278" bestFit="1" customWidth="1"/>
    <col min="275" max="276" width="8.42578125" style="278" bestFit="1" customWidth="1"/>
    <col min="277" max="277" width="7.28515625" style="278" bestFit="1" customWidth="1"/>
    <col min="278" max="279" width="6.140625" style="278" bestFit="1" customWidth="1"/>
    <col min="280" max="281" width="9" style="278" customWidth="1"/>
    <col min="282" max="512" width="31.140625" style="278"/>
    <col min="513" max="513" width="31.140625" style="278" customWidth="1"/>
    <col min="514" max="514" width="8.42578125" style="278" bestFit="1" customWidth="1"/>
    <col min="515" max="518" width="6.140625" style="278" bestFit="1" customWidth="1"/>
    <col min="519" max="519" width="8.42578125" style="278" bestFit="1" customWidth="1"/>
    <col min="520" max="520" width="7.28515625" style="278" bestFit="1" customWidth="1"/>
    <col min="521" max="522" width="6.140625" style="278" bestFit="1" customWidth="1"/>
    <col min="523" max="523" width="4.42578125" style="278" bestFit="1" customWidth="1"/>
    <col min="524" max="524" width="6.140625" style="278" bestFit="1" customWidth="1"/>
    <col min="525" max="525" width="7.85546875" style="278" bestFit="1" customWidth="1"/>
    <col min="526" max="526" width="7.28515625" style="278" bestFit="1" customWidth="1"/>
    <col min="527" max="528" width="6.140625" style="278" bestFit="1" customWidth="1"/>
    <col min="529" max="529" width="4.42578125" style="278" bestFit="1" customWidth="1"/>
    <col min="530" max="530" width="6.140625" style="278" bestFit="1" customWidth="1"/>
    <col min="531" max="532" width="8.42578125" style="278" bestFit="1" customWidth="1"/>
    <col min="533" max="533" width="7.28515625" style="278" bestFit="1" customWidth="1"/>
    <col min="534" max="535" width="6.140625" style="278" bestFit="1" customWidth="1"/>
    <col min="536" max="537" width="9" style="278" customWidth="1"/>
    <col min="538" max="768" width="31.140625" style="278"/>
    <col min="769" max="769" width="31.140625" style="278" customWidth="1"/>
    <col min="770" max="770" width="8.42578125" style="278" bestFit="1" customWidth="1"/>
    <col min="771" max="774" width="6.140625" style="278" bestFit="1" customWidth="1"/>
    <col min="775" max="775" width="8.42578125" style="278" bestFit="1" customWidth="1"/>
    <col min="776" max="776" width="7.28515625" style="278" bestFit="1" customWidth="1"/>
    <col min="777" max="778" width="6.140625" style="278" bestFit="1" customWidth="1"/>
    <col min="779" max="779" width="4.42578125" style="278" bestFit="1" customWidth="1"/>
    <col min="780" max="780" width="6.140625" style="278" bestFit="1" customWidth="1"/>
    <col min="781" max="781" width="7.85546875" style="278" bestFit="1" customWidth="1"/>
    <col min="782" max="782" width="7.28515625" style="278" bestFit="1" customWidth="1"/>
    <col min="783" max="784" width="6.140625" style="278" bestFit="1" customWidth="1"/>
    <col min="785" max="785" width="4.42578125" style="278" bestFit="1" customWidth="1"/>
    <col min="786" max="786" width="6.140625" style="278" bestFit="1" customWidth="1"/>
    <col min="787" max="788" width="8.42578125" style="278" bestFit="1" customWidth="1"/>
    <col min="789" max="789" width="7.28515625" style="278" bestFit="1" customWidth="1"/>
    <col min="790" max="791" width="6.140625" style="278" bestFit="1" customWidth="1"/>
    <col min="792" max="793" width="9" style="278" customWidth="1"/>
    <col min="794" max="1024" width="31.140625" style="278"/>
    <col min="1025" max="1025" width="31.140625" style="278" customWidth="1"/>
    <col min="1026" max="1026" width="8.42578125" style="278" bestFit="1" customWidth="1"/>
    <col min="1027" max="1030" width="6.140625" style="278" bestFit="1" customWidth="1"/>
    <col min="1031" max="1031" width="8.42578125" style="278" bestFit="1" customWidth="1"/>
    <col min="1032" max="1032" width="7.28515625" style="278" bestFit="1" customWidth="1"/>
    <col min="1033" max="1034" width="6.140625" style="278" bestFit="1" customWidth="1"/>
    <col min="1035" max="1035" width="4.42578125" style="278" bestFit="1" customWidth="1"/>
    <col min="1036" max="1036" width="6.140625" style="278" bestFit="1" customWidth="1"/>
    <col min="1037" max="1037" width="7.85546875" style="278" bestFit="1" customWidth="1"/>
    <col min="1038" max="1038" width="7.28515625" style="278" bestFit="1" customWidth="1"/>
    <col min="1039" max="1040" width="6.140625" style="278" bestFit="1" customWidth="1"/>
    <col min="1041" max="1041" width="4.42578125" style="278" bestFit="1" customWidth="1"/>
    <col min="1042" max="1042" width="6.140625" style="278" bestFit="1" customWidth="1"/>
    <col min="1043" max="1044" width="8.42578125" style="278" bestFit="1" customWidth="1"/>
    <col min="1045" max="1045" width="7.28515625" style="278" bestFit="1" customWidth="1"/>
    <col min="1046" max="1047" width="6.140625" style="278" bestFit="1" customWidth="1"/>
    <col min="1048" max="1049" width="9" style="278" customWidth="1"/>
    <col min="1050" max="1280" width="31.140625" style="278"/>
    <col min="1281" max="1281" width="31.140625" style="278" customWidth="1"/>
    <col min="1282" max="1282" width="8.42578125" style="278" bestFit="1" customWidth="1"/>
    <col min="1283" max="1286" width="6.140625" style="278" bestFit="1" customWidth="1"/>
    <col min="1287" max="1287" width="8.42578125" style="278" bestFit="1" customWidth="1"/>
    <col min="1288" max="1288" width="7.28515625" style="278" bestFit="1" customWidth="1"/>
    <col min="1289" max="1290" width="6.140625" style="278" bestFit="1" customWidth="1"/>
    <col min="1291" max="1291" width="4.42578125" style="278" bestFit="1" customWidth="1"/>
    <col min="1292" max="1292" width="6.140625" style="278" bestFit="1" customWidth="1"/>
    <col min="1293" max="1293" width="7.85546875" style="278" bestFit="1" customWidth="1"/>
    <col min="1294" max="1294" width="7.28515625" style="278" bestFit="1" customWidth="1"/>
    <col min="1295" max="1296" width="6.140625" style="278" bestFit="1" customWidth="1"/>
    <col min="1297" max="1297" width="4.42578125" style="278" bestFit="1" customWidth="1"/>
    <col min="1298" max="1298" width="6.140625" style="278" bestFit="1" customWidth="1"/>
    <col min="1299" max="1300" width="8.42578125" style="278" bestFit="1" customWidth="1"/>
    <col min="1301" max="1301" width="7.28515625" style="278" bestFit="1" customWidth="1"/>
    <col min="1302" max="1303" width="6.140625" style="278" bestFit="1" customWidth="1"/>
    <col min="1304" max="1305" width="9" style="278" customWidth="1"/>
    <col min="1306" max="1536" width="31.140625" style="278"/>
    <col min="1537" max="1537" width="31.140625" style="278" customWidth="1"/>
    <col min="1538" max="1538" width="8.42578125" style="278" bestFit="1" customWidth="1"/>
    <col min="1539" max="1542" width="6.140625" style="278" bestFit="1" customWidth="1"/>
    <col min="1543" max="1543" width="8.42578125" style="278" bestFit="1" customWidth="1"/>
    <col min="1544" max="1544" width="7.28515625" style="278" bestFit="1" customWidth="1"/>
    <col min="1545" max="1546" width="6.140625" style="278" bestFit="1" customWidth="1"/>
    <col min="1547" max="1547" width="4.42578125" style="278" bestFit="1" customWidth="1"/>
    <col min="1548" max="1548" width="6.140625" style="278" bestFit="1" customWidth="1"/>
    <col min="1549" max="1549" width="7.85546875" style="278" bestFit="1" customWidth="1"/>
    <col min="1550" max="1550" width="7.28515625" style="278" bestFit="1" customWidth="1"/>
    <col min="1551" max="1552" width="6.140625" style="278" bestFit="1" customWidth="1"/>
    <col min="1553" max="1553" width="4.42578125" style="278" bestFit="1" customWidth="1"/>
    <col min="1554" max="1554" width="6.140625" style="278" bestFit="1" customWidth="1"/>
    <col min="1555" max="1556" width="8.42578125" style="278" bestFit="1" customWidth="1"/>
    <col min="1557" max="1557" width="7.28515625" style="278" bestFit="1" customWidth="1"/>
    <col min="1558" max="1559" width="6.140625" style="278" bestFit="1" customWidth="1"/>
    <col min="1560" max="1561" width="9" style="278" customWidth="1"/>
    <col min="1562" max="1792" width="31.140625" style="278"/>
    <col min="1793" max="1793" width="31.140625" style="278" customWidth="1"/>
    <col min="1794" max="1794" width="8.42578125" style="278" bestFit="1" customWidth="1"/>
    <col min="1795" max="1798" width="6.140625" style="278" bestFit="1" customWidth="1"/>
    <col min="1799" max="1799" width="8.42578125" style="278" bestFit="1" customWidth="1"/>
    <col min="1800" max="1800" width="7.28515625" style="278" bestFit="1" customWidth="1"/>
    <col min="1801" max="1802" width="6.140625" style="278" bestFit="1" customWidth="1"/>
    <col min="1803" max="1803" width="4.42578125" style="278" bestFit="1" customWidth="1"/>
    <col min="1804" max="1804" width="6.140625" style="278" bestFit="1" customWidth="1"/>
    <col min="1805" max="1805" width="7.85546875" style="278" bestFit="1" customWidth="1"/>
    <col min="1806" max="1806" width="7.28515625" style="278" bestFit="1" customWidth="1"/>
    <col min="1807" max="1808" width="6.140625" style="278" bestFit="1" customWidth="1"/>
    <col min="1809" max="1809" width="4.42578125" style="278" bestFit="1" customWidth="1"/>
    <col min="1810" max="1810" width="6.140625" style="278" bestFit="1" customWidth="1"/>
    <col min="1811" max="1812" width="8.42578125" style="278" bestFit="1" customWidth="1"/>
    <col min="1813" max="1813" width="7.28515625" style="278" bestFit="1" customWidth="1"/>
    <col min="1814" max="1815" width="6.140625" style="278" bestFit="1" customWidth="1"/>
    <col min="1816" max="1817" width="9" style="278" customWidth="1"/>
    <col min="1818" max="2048" width="31.140625" style="278"/>
    <col min="2049" max="2049" width="31.140625" style="278" customWidth="1"/>
    <col min="2050" max="2050" width="8.42578125" style="278" bestFit="1" customWidth="1"/>
    <col min="2051" max="2054" width="6.140625" style="278" bestFit="1" customWidth="1"/>
    <col min="2055" max="2055" width="8.42578125" style="278" bestFit="1" customWidth="1"/>
    <col min="2056" max="2056" width="7.28515625" style="278" bestFit="1" customWidth="1"/>
    <col min="2057" max="2058" width="6.140625" style="278" bestFit="1" customWidth="1"/>
    <col min="2059" max="2059" width="4.42578125" style="278" bestFit="1" customWidth="1"/>
    <col min="2060" max="2060" width="6.140625" style="278" bestFit="1" customWidth="1"/>
    <col min="2061" max="2061" width="7.85546875" style="278" bestFit="1" customWidth="1"/>
    <col min="2062" max="2062" width="7.28515625" style="278" bestFit="1" customWidth="1"/>
    <col min="2063" max="2064" width="6.140625" style="278" bestFit="1" customWidth="1"/>
    <col min="2065" max="2065" width="4.42578125" style="278" bestFit="1" customWidth="1"/>
    <col min="2066" max="2066" width="6.140625" style="278" bestFit="1" customWidth="1"/>
    <col min="2067" max="2068" width="8.42578125" style="278" bestFit="1" customWidth="1"/>
    <col min="2069" max="2069" width="7.28515625" style="278" bestFit="1" customWidth="1"/>
    <col min="2070" max="2071" width="6.140625" style="278" bestFit="1" customWidth="1"/>
    <col min="2072" max="2073" width="9" style="278" customWidth="1"/>
    <col min="2074" max="2304" width="31.140625" style="278"/>
    <col min="2305" max="2305" width="31.140625" style="278" customWidth="1"/>
    <col min="2306" max="2306" width="8.42578125" style="278" bestFit="1" customWidth="1"/>
    <col min="2307" max="2310" width="6.140625" style="278" bestFit="1" customWidth="1"/>
    <col min="2311" max="2311" width="8.42578125" style="278" bestFit="1" customWidth="1"/>
    <col min="2312" max="2312" width="7.28515625" style="278" bestFit="1" customWidth="1"/>
    <col min="2313" max="2314" width="6.140625" style="278" bestFit="1" customWidth="1"/>
    <col min="2315" max="2315" width="4.42578125" style="278" bestFit="1" customWidth="1"/>
    <col min="2316" max="2316" width="6.140625" style="278" bestFit="1" customWidth="1"/>
    <col min="2317" max="2317" width="7.85546875" style="278" bestFit="1" customWidth="1"/>
    <col min="2318" max="2318" width="7.28515625" style="278" bestFit="1" customWidth="1"/>
    <col min="2319" max="2320" width="6.140625" style="278" bestFit="1" customWidth="1"/>
    <col min="2321" max="2321" width="4.42578125" style="278" bestFit="1" customWidth="1"/>
    <col min="2322" max="2322" width="6.140625" style="278" bestFit="1" customWidth="1"/>
    <col min="2323" max="2324" width="8.42578125" style="278" bestFit="1" customWidth="1"/>
    <col min="2325" max="2325" width="7.28515625" style="278" bestFit="1" customWidth="1"/>
    <col min="2326" max="2327" width="6.140625" style="278" bestFit="1" customWidth="1"/>
    <col min="2328" max="2329" width="9" style="278" customWidth="1"/>
    <col min="2330" max="2560" width="31.140625" style="278"/>
    <col min="2561" max="2561" width="31.140625" style="278" customWidth="1"/>
    <col min="2562" max="2562" width="8.42578125" style="278" bestFit="1" customWidth="1"/>
    <col min="2563" max="2566" width="6.140625" style="278" bestFit="1" customWidth="1"/>
    <col min="2567" max="2567" width="8.42578125" style="278" bestFit="1" customWidth="1"/>
    <col min="2568" max="2568" width="7.28515625" style="278" bestFit="1" customWidth="1"/>
    <col min="2569" max="2570" width="6.140625" style="278" bestFit="1" customWidth="1"/>
    <col min="2571" max="2571" width="4.42578125" style="278" bestFit="1" customWidth="1"/>
    <col min="2572" max="2572" width="6.140625" style="278" bestFit="1" customWidth="1"/>
    <col min="2573" max="2573" width="7.85546875" style="278" bestFit="1" customWidth="1"/>
    <col min="2574" max="2574" width="7.28515625" style="278" bestFit="1" customWidth="1"/>
    <col min="2575" max="2576" width="6.140625" style="278" bestFit="1" customWidth="1"/>
    <col min="2577" max="2577" width="4.42578125" style="278" bestFit="1" customWidth="1"/>
    <col min="2578" max="2578" width="6.140625" style="278" bestFit="1" customWidth="1"/>
    <col min="2579" max="2580" width="8.42578125" style="278" bestFit="1" customWidth="1"/>
    <col min="2581" max="2581" width="7.28515625" style="278" bestFit="1" customWidth="1"/>
    <col min="2582" max="2583" width="6.140625" style="278" bestFit="1" customWidth="1"/>
    <col min="2584" max="2585" width="9" style="278" customWidth="1"/>
    <col min="2586" max="2816" width="31.140625" style="278"/>
    <col min="2817" max="2817" width="31.140625" style="278" customWidth="1"/>
    <col min="2818" max="2818" width="8.42578125" style="278" bestFit="1" customWidth="1"/>
    <col min="2819" max="2822" width="6.140625" style="278" bestFit="1" customWidth="1"/>
    <col min="2823" max="2823" width="8.42578125" style="278" bestFit="1" customWidth="1"/>
    <col min="2824" max="2824" width="7.28515625" style="278" bestFit="1" customWidth="1"/>
    <col min="2825" max="2826" width="6.140625" style="278" bestFit="1" customWidth="1"/>
    <col min="2827" max="2827" width="4.42578125" style="278" bestFit="1" customWidth="1"/>
    <col min="2828" max="2828" width="6.140625" style="278" bestFit="1" customWidth="1"/>
    <col min="2829" max="2829" width="7.85546875" style="278" bestFit="1" customWidth="1"/>
    <col min="2830" max="2830" width="7.28515625" style="278" bestFit="1" customWidth="1"/>
    <col min="2831" max="2832" width="6.140625" style="278" bestFit="1" customWidth="1"/>
    <col min="2833" max="2833" width="4.42578125" style="278" bestFit="1" customWidth="1"/>
    <col min="2834" max="2834" width="6.140625" style="278" bestFit="1" customWidth="1"/>
    <col min="2835" max="2836" width="8.42578125" style="278" bestFit="1" customWidth="1"/>
    <col min="2837" max="2837" width="7.28515625" style="278" bestFit="1" customWidth="1"/>
    <col min="2838" max="2839" width="6.140625" style="278" bestFit="1" customWidth="1"/>
    <col min="2840" max="2841" width="9" style="278" customWidth="1"/>
    <col min="2842" max="3072" width="31.140625" style="278"/>
    <col min="3073" max="3073" width="31.140625" style="278" customWidth="1"/>
    <col min="3074" max="3074" width="8.42578125" style="278" bestFit="1" customWidth="1"/>
    <col min="3075" max="3078" width="6.140625" style="278" bestFit="1" customWidth="1"/>
    <col min="3079" max="3079" width="8.42578125" style="278" bestFit="1" customWidth="1"/>
    <col min="3080" max="3080" width="7.28515625" style="278" bestFit="1" customWidth="1"/>
    <col min="3081" max="3082" width="6.140625" style="278" bestFit="1" customWidth="1"/>
    <col min="3083" max="3083" width="4.42578125" style="278" bestFit="1" customWidth="1"/>
    <col min="3084" max="3084" width="6.140625" style="278" bestFit="1" customWidth="1"/>
    <col min="3085" max="3085" width="7.85546875" style="278" bestFit="1" customWidth="1"/>
    <col min="3086" max="3086" width="7.28515625" style="278" bestFit="1" customWidth="1"/>
    <col min="3087" max="3088" width="6.140625" style="278" bestFit="1" customWidth="1"/>
    <col min="3089" max="3089" width="4.42578125" style="278" bestFit="1" customWidth="1"/>
    <col min="3090" max="3090" width="6.140625" style="278" bestFit="1" customWidth="1"/>
    <col min="3091" max="3092" width="8.42578125" style="278" bestFit="1" customWidth="1"/>
    <col min="3093" max="3093" width="7.28515625" style="278" bestFit="1" customWidth="1"/>
    <col min="3094" max="3095" width="6.140625" style="278" bestFit="1" customWidth="1"/>
    <col min="3096" max="3097" width="9" style="278" customWidth="1"/>
    <col min="3098" max="3328" width="31.140625" style="278"/>
    <col min="3329" max="3329" width="31.140625" style="278" customWidth="1"/>
    <col min="3330" max="3330" width="8.42578125" style="278" bestFit="1" customWidth="1"/>
    <col min="3331" max="3334" width="6.140625" style="278" bestFit="1" customWidth="1"/>
    <col min="3335" max="3335" width="8.42578125" style="278" bestFit="1" customWidth="1"/>
    <col min="3336" max="3336" width="7.28515625" style="278" bestFit="1" customWidth="1"/>
    <col min="3337" max="3338" width="6.140625" style="278" bestFit="1" customWidth="1"/>
    <col min="3339" max="3339" width="4.42578125" style="278" bestFit="1" customWidth="1"/>
    <col min="3340" max="3340" width="6.140625" style="278" bestFit="1" customWidth="1"/>
    <col min="3341" max="3341" width="7.85546875" style="278" bestFit="1" customWidth="1"/>
    <col min="3342" max="3342" width="7.28515625" style="278" bestFit="1" customWidth="1"/>
    <col min="3343" max="3344" width="6.140625" style="278" bestFit="1" customWidth="1"/>
    <col min="3345" max="3345" width="4.42578125" style="278" bestFit="1" customWidth="1"/>
    <col min="3346" max="3346" width="6.140625" style="278" bestFit="1" customWidth="1"/>
    <col min="3347" max="3348" width="8.42578125" style="278" bestFit="1" customWidth="1"/>
    <col min="3349" max="3349" width="7.28515625" style="278" bestFit="1" customWidth="1"/>
    <col min="3350" max="3351" width="6.140625" style="278" bestFit="1" customWidth="1"/>
    <col min="3352" max="3353" width="9" style="278" customWidth="1"/>
    <col min="3354" max="3584" width="31.140625" style="278"/>
    <col min="3585" max="3585" width="31.140625" style="278" customWidth="1"/>
    <col min="3586" max="3586" width="8.42578125" style="278" bestFit="1" customWidth="1"/>
    <col min="3587" max="3590" width="6.140625" style="278" bestFit="1" customWidth="1"/>
    <col min="3591" max="3591" width="8.42578125" style="278" bestFit="1" customWidth="1"/>
    <col min="3592" max="3592" width="7.28515625" style="278" bestFit="1" customWidth="1"/>
    <col min="3593" max="3594" width="6.140625" style="278" bestFit="1" customWidth="1"/>
    <col min="3595" max="3595" width="4.42578125" style="278" bestFit="1" customWidth="1"/>
    <col min="3596" max="3596" width="6.140625" style="278" bestFit="1" customWidth="1"/>
    <col min="3597" max="3597" width="7.85546875" style="278" bestFit="1" customWidth="1"/>
    <col min="3598" max="3598" width="7.28515625" style="278" bestFit="1" customWidth="1"/>
    <col min="3599" max="3600" width="6.140625" style="278" bestFit="1" customWidth="1"/>
    <col min="3601" max="3601" width="4.42578125" style="278" bestFit="1" customWidth="1"/>
    <col min="3602" max="3602" width="6.140625" style="278" bestFit="1" customWidth="1"/>
    <col min="3603" max="3604" width="8.42578125" style="278" bestFit="1" customWidth="1"/>
    <col min="3605" max="3605" width="7.28515625" style="278" bestFit="1" customWidth="1"/>
    <col min="3606" max="3607" width="6.140625" style="278" bestFit="1" customWidth="1"/>
    <col min="3608" max="3609" width="9" style="278" customWidth="1"/>
    <col min="3610" max="3840" width="31.140625" style="278"/>
    <col min="3841" max="3841" width="31.140625" style="278" customWidth="1"/>
    <col min="3842" max="3842" width="8.42578125" style="278" bestFit="1" customWidth="1"/>
    <col min="3843" max="3846" width="6.140625" style="278" bestFit="1" customWidth="1"/>
    <col min="3847" max="3847" width="8.42578125" style="278" bestFit="1" customWidth="1"/>
    <col min="3848" max="3848" width="7.28515625" style="278" bestFit="1" customWidth="1"/>
    <col min="3849" max="3850" width="6.140625" style="278" bestFit="1" customWidth="1"/>
    <col min="3851" max="3851" width="4.42578125" style="278" bestFit="1" customWidth="1"/>
    <col min="3852" max="3852" width="6.140625" style="278" bestFit="1" customWidth="1"/>
    <col min="3853" max="3853" width="7.85546875" style="278" bestFit="1" customWidth="1"/>
    <col min="3854" max="3854" width="7.28515625" style="278" bestFit="1" customWidth="1"/>
    <col min="3855" max="3856" width="6.140625" style="278" bestFit="1" customWidth="1"/>
    <col min="3857" max="3857" width="4.42578125" style="278" bestFit="1" customWidth="1"/>
    <col min="3858" max="3858" width="6.140625" style="278" bestFit="1" customWidth="1"/>
    <col min="3859" max="3860" width="8.42578125" style="278" bestFit="1" customWidth="1"/>
    <col min="3861" max="3861" width="7.28515625" style="278" bestFit="1" customWidth="1"/>
    <col min="3862" max="3863" width="6.140625" style="278" bestFit="1" customWidth="1"/>
    <col min="3864" max="3865" width="9" style="278" customWidth="1"/>
    <col min="3866" max="4096" width="31.140625" style="278"/>
    <col min="4097" max="4097" width="31.140625" style="278" customWidth="1"/>
    <col min="4098" max="4098" width="8.42578125" style="278" bestFit="1" customWidth="1"/>
    <col min="4099" max="4102" width="6.140625" style="278" bestFit="1" customWidth="1"/>
    <col min="4103" max="4103" width="8.42578125" style="278" bestFit="1" customWidth="1"/>
    <col min="4104" max="4104" width="7.28515625" style="278" bestFit="1" customWidth="1"/>
    <col min="4105" max="4106" width="6.140625" style="278" bestFit="1" customWidth="1"/>
    <col min="4107" max="4107" width="4.42578125" style="278" bestFit="1" customWidth="1"/>
    <col min="4108" max="4108" width="6.140625" style="278" bestFit="1" customWidth="1"/>
    <col min="4109" max="4109" width="7.85546875" style="278" bestFit="1" customWidth="1"/>
    <col min="4110" max="4110" width="7.28515625" style="278" bestFit="1" customWidth="1"/>
    <col min="4111" max="4112" width="6.140625" style="278" bestFit="1" customWidth="1"/>
    <col min="4113" max="4113" width="4.42578125" style="278" bestFit="1" customWidth="1"/>
    <col min="4114" max="4114" width="6.140625" style="278" bestFit="1" customWidth="1"/>
    <col min="4115" max="4116" width="8.42578125" style="278" bestFit="1" customWidth="1"/>
    <col min="4117" max="4117" width="7.28515625" style="278" bestFit="1" customWidth="1"/>
    <col min="4118" max="4119" width="6.140625" style="278" bestFit="1" customWidth="1"/>
    <col min="4120" max="4121" width="9" style="278" customWidth="1"/>
    <col min="4122" max="4352" width="31.140625" style="278"/>
    <col min="4353" max="4353" width="31.140625" style="278" customWidth="1"/>
    <col min="4354" max="4354" width="8.42578125" style="278" bestFit="1" customWidth="1"/>
    <col min="4355" max="4358" width="6.140625" style="278" bestFit="1" customWidth="1"/>
    <col min="4359" max="4359" width="8.42578125" style="278" bestFit="1" customWidth="1"/>
    <col min="4360" max="4360" width="7.28515625" style="278" bestFit="1" customWidth="1"/>
    <col min="4361" max="4362" width="6.140625" style="278" bestFit="1" customWidth="1"/>
    <col min="4363" max="4363" width="4.42578125" style="278" bestFit="1" customWidth="1"/>
    <col min="4364" max="4364" width="6.140625" style="278" bestFit="1" customWidth="1"/>
    <col min="4365" max="4365" width="7.85546875" style="278" bestFit="1" customWidth="1"/>
    <col min="4366" max="4366" width="7.28515625" style="278" bestFit="1" customWidth="1"/>
    <col min="4367" max="4368" width="6.140625" style="278" bestFit="1" customWidth="1"/>
    <col min="4369" max="4369" width="4.42578125" style="278" bestFit="1" customWidth="1"/>
    <col min="4370" max="4370" width="6.140625" style="278" bestFit="1" customWidth="1"/>
    <col min="4371" max="4372" width="8.42578125" style="278" bestFit="1" customWidth="1"/>
    <col min="4373" max="4373" width="7.28515625" style="278" bestFit="1" customWidth="1"/>
    <col min="4374" max="4375" width="6.140625" style="278" bestFit="1" customWidth="1"/>
    <col min="4376" max="4377" width="9" style="278" customWidth="1"/>
    <col min="4378" max="4608" width="31.140625" style="278"/>
    <col min="4609" max="4609" width="31.140625" style="278" customWidth="1"/>
    <col min="4610" max="4610" width="8.42578125" style="278" bestFit="1" customWidth="1"/>
    <col min="4611" max="4614" width="6.140625" style="278" bestFit="1" customWidth="1"/>
    <col min="4615" max="4615" width="8.42578125" style="278" bestFit="1" customWidth="1"/>
    <col min="4616" max="4616" width="7.28515625" style="278" bestFit="1" customWidth="1"/>
    <col min="4617" max="4618" width="6.140625" style="278" bestFit="1" customWidth="1"/>
    <col min="4619" max="4619" width="4.42578125" style="278" bestFit="1" customWidth="1"/>
    <col min="4620" max="4620" width="6.140625" style="278" bestFit="1" customWidth="1"/>
    <col min="4621" max="4621" width="7.85546875" style="278" bestFit="1" customWidth="1"/>
    <col min="4622" max="4622" width="7.28515625" style="278" bestFit="1" customWidth="1"/>
    <col min="4623" max="4624" width="6.140625" style="278" bestFit="1" customWidth="1"/>
    <col min="4625" max="4625" width="4.42578125" style="278" bestFit="1" customWidth="1"/>
    <col min="4626" max="4626" width="6.140625" style="278" bestFit="1" customWidth="1"/>
    <col min="4627" max="4628" width="8.42578125" style="278" bestFit="1" customWidth="1"/>
    <col min="4629" max="4629" width="7.28515625" style="278" bestFit="1" customWidth="1"/>
    <col min="4630" max="4631" width="6.140625" style="278" bestFit="1" customWidth="1"/>
    <col min="4632" max="4633" width="9" style="278" customWidth="1"/>
    <col min="4634" max="4864" width="31.140625" style="278"/>
    <col min="4865" max="4865" width="31.140625" style="278" customWidth="1"/>
    <col min="4866" max="4866" width="8.42578125" style="278" bestFit="1" customWidth="1"/>
    <col min="4867" max="4870" width="6.140625" style="278" bestFit="1" customWidth="1"/>
    <col min="4871" max="4871" width="8.42578125" style="278" bestFit="1" customWidth="1"/>
    <col min="4872" max="4872" width="7.28515625" style="278" bestFit="1" customWidth="1"/>
    <col min="4873" max="4874" width="6.140625" style="278" bestFit="1" customWidth="1"/>
    <col min="4875" max="4875" width="4.42578125" style="278" bestFit="1" customWidth="1"/>
    <col min="4876" max="4876" width="6.140625" style="278" bestFit="1" customWidth="1"/>
    <col min="4877" max="4877" width="7.85546875" style="278" bestFit="1" customWidth="1"/>
    <col min="4878" max="4878" width="7.28515625" style="278" bestFit="1" customWidth="1"/>
    <col min="4879" max="4880" width="6.140625" style="278" bestFit="1" customWidth="1"/>
    <col min="4881" max="4881" width="4.42578125" style="278" bestFit="1" customWidth="1"/>
    <col min="4882" max="4882" width="6.140625" style="278" bestFit="1" customWidth="1"/>
    <col min="4883" max="4884" width="8.42578125" style="278" bestFit="1" customWidth="1"/>
    <col min="4885" max="4885" width="7.28515625" style="278" bestFit="1" customWidth="1"/>
    <col min="4886" max="4887" width="6.140625" style="278" bestFit="1" customWidth="1"/>
    <col min="4888" max="4889" width="9" style="278" customWidth="1"/>
    <col min="4890" max="5120" width="31.140625" style="278"/>
    <col min="5121" max="5121" width="31.140625" style="278" customWidth="1"/>
    <col min="5122" max="5122" width="8.42578125" style="278" bestFit="1" customWidth="1"/>
    <col min="5123" max="5126" width="6.140625" style="278" bestFit="1" customWidth="1"/>
    <col min="5127" max="5127" width="8.42578125" style="278" bestFit="1" customWidth="1"/>
    <col min="5128" max="5128" width="7.28515625" style="278" bestFit="1" customWidth="1"/>
    <col min="5129" max="5130" width="6.140625" style="278" bestFit="1" customWidth="1"/>
    <col min="5131" max="5131" width="4.42578125" style="278" bestFit="1" customWidth="1"/>
    <col min="5132" max="5132" width="6.140625" style="278" bestFit="1" customWidth="1"/>
    <col min="5133" max="5133" width="7.85546875" style="278" bestFit="1" customWidth="1"/>
    <col min="5134" max="5134" width="7.28515625" style="278" bestFit="1" customWidth="1"/>
    <col min="5135" max="5136" width="6.140625" style="278" bestFit="1" customWidth="1"/>
    <col min="5137" max="5137" width="4.42578125" style="278" bestFit="1" customWidth="1"/>
    <col min="5138" max="5138" width="6.140625" style="278" bestFit="1" customWidth="1"/>
    <col min="5139" max="5140" width="8.42578125" style="278" bestFit="1" customWidth="1"/>
    <col min="5141" max="5141" width="7.28515625" style="278" bestFit="1" customWidth="1"/>
    <col min="5142" max="5143" width="6.140625" style="278" bestFit="1" customWidth="1"/>
    <col min="5144" max="5145" width="9" style="278" customWidth="1"/>
    <col min="5146" max="5376" width="31.140625" style="278"/>
    <col min="5377" max="5377" width="31.140625" style="278" customWidth="1"/>
    <col min="5378" max="5378" width="8.42578125" style="278" bestFit="1" customWidth="1"/>
    <col min="5379" max="5382" width="6.140625" style="278" bestFit="1" customWidth="1"/>
    <col min="5383" max="5383" width="8.42578125" style="278" bestFit="1" customWidth="1"/>
    <col min="5384" max="5384" width="7.28515625" style="278" bestFit="1" customWidth="1"/>
    <col min="5385" max="5386" width="6.140625" style="278" bestFit="1" customWidth="1"/>
    <col min="5387" max="5387" width="4.42578125" style="278" bestFit="1" customWidth="1"/>
    <col min="5388" max="5388" width="6.140625" style="278" bestFit="1" customWidth="1"/>
    <col min="5389" max="5389" width="7.85546875" style="278" bestFit="1" customWidth="1"/>
    <col min="5390" max="5390" width="7.28515625" style="278" bestFit="1" customWidth="1"/>
    <col min="5391" max="5392" width="6.140625" style="278" bestFit="1" customWidth="1"/>
    <col min="5393" max="5393" width="4.42578125" style="278" bestFit="1" customWidth="1"/>
    <col min="5394" max="5394" width="6.140625" style="278" bestFit="1" customWidth="1"/>
    <col min="5395" max="5396" width="8.42578125" style="278" bestFit="1" customWidth="1"/>
    <col min="5397" max="5397" width="7.28515625" style="278" bestFit="1" customWidth="1"/>
    <col min="5398" max="5399" width="6.140625" style="278" bestFit="1" customWidth="1"/>
    <col min="5400" max="5401" width="9" style="278" customWidth="1"/>
    <col min="5402" max="5632" width="31.140625" style="278"/>
    <col min="5633" max="5633" width="31.140625" style="278" customWidth="1"/>
    <col min="5634" max="5634" width="8.42578125" style="278" bestFit="1" customWidth="1"/>
    <col min="5635" max="5638" width="6.140625" style="278" bestFit="1" customWidth="1"/>
    <col min="5639" max="5639" width="8.42578125" style="278" bestFit="1" customWidth="1"/>
    <col min="5640" max="5640" width="7.28515625" style="278" bestFit="1" customWidth="1"/>
    <col min="5641" max="5642" width="6.140625" style="278" bestFit="1" customWidth="1"/>
    <col min="5643" max="5643" width="4.42578125" style="278" bestFit="1" customWidth="1"/>
    <col min="5644" max="5644" width="6.140625" style="278" bestFit="1" customWidth="1"/>
    <col min="5645" max="5645" width="7.85546875" style="278" bestFit="1" customWidth="1"/>
    <col min="5646" max="5646" width="7.28515625" style="278" bestFit="1" customWidth="1"/>
    <col min="5647" max="5648" width="6.140625" style="278" bestFit="1" customWidth="1"/>
    <col min="5649" max="5649" width="4.42578125" style="278" bestFit="1" customWidth="1"/>
    <col min="5650" max="5650" width="6.140625" style="278" bestFit="1" customWidth="1"/>
    <col min="5651" max="5652" width="8.42578125" style="278" bestFit="1" customWidth="1"/>
    <col min="5653" max="5653" width="7.28515625" style="278" bestFit="1" customWidth="1"/>
    <col min="5654" max="5655" width="6.140625" style="278" bestFit="1" customWidth="1"/>
    <col min="5656" max="5657" width="9" style="278" customWidth="1"/>
    <col min="5658" max="5888" width="31.140625" style="278"/>
    <col min="5889" max="5889" width="31.140625" style="278" customWidth="1"/>
    <col min="5890" max="5890" width="8.42578125" style="278" bestFit="1" customWidth="1"/>
    <col min="5891" max="5894" width="6.140625" style="278" bestFit="1" customWidth="1"/>
    <col min="5895" max="5895" width="8.42578125" style="278" bestFit="1" customWidth="1"/>
    <col min="5896" max="5896" width="7.28515625" style="278" bestFit="1" customWidth="1"/>
    <col min="5897" max="5898" width="6.140625" style="278" bestFit="1" customWidth="1"/>
    <col min="5899" max="5899" width="4.42578125" style="278" bestFit="1" customWidth="1"/>
    <col min="5900" max="5900" width="6.140625" style="278" bestFit="1" customWidth="1"/>
    <col min="5901" max="5901" width="7.85546875" style="278" bestFit="1" customWidth="1"/>
    <col min="5902" max="5902" width="7.28515625" style="278" bestFit="1" customWidth="1"/>
    <col min="5903" max="5904" width="6.140625" style="278" bestFit="1" customWidth="1"/>
    <col min="5905" max="5905" width="4.42578125" style="278" bestFit="1" customWidth="1"/>
    <col min="5906" max="5906" width="6.140625" style="278" bestFit="1" customWidth="1"/>
    <col min="5907" max="5908" width="8.42578125" style="278" bestFit="1" customWidth="1"/>
    <col min="5909" max="5909" width="7.28515625" style="278" bestFit="1" customWidth="1"/>
    <col min="5910" max="5911" width="6.140625" style="278" bestFit="1" customWidth="1"/>
    <col min="5912" max="5913" width="9" style="278" customWidth="1"/>
    <col min="5914" max="6144" width="31.140625" style="278"/>
    <col min="6145" max="6145" width="31.140625" style="278" customWidth="1"/>
    <col min="6146" max="6146" width="8.42578125" style="278" bestFit="1" customWidth="1"/>
    <col min="6147" max="6150" width="6.140625" style="278" bestFit="1" customWidth="1"/>
    <col min="6151" max="6151" width="8.42578125" style="278" bestFit="1" customWidth="1"/>
    <col min="6152" max="6152" width="7.28515625" style="278" bestFit="1" customWidth="1"/>
    <col min="6153" max="6154" width="6.140625" style="278" bestFit="1" customWidth="1"/>
    <col min="6155" max="6155" width="4.42578125" style="278" bestFit="1" customWidth="1"/>
    <col min="6156" max="6156" width="6.140625" style="278" bestFit="1" customWidth="1"/>
    <col min="6157" max="6157" width="7.85546875" style="278" bestFit="1" customWidth="1"/>
    <col min="6158" max="6158" width="7.28515625" style="278" bestFit="1" customWidth="1"/>
    <col min="6159" max="6160" width="6.140625" style="278" bestFit="1" customWidth="1"/>
    <col min="6161" max="6161" width="4.42578125" style="278" bestFit="1" customWidth="1"/>
    <col min="6162" max="6162" width="6.140625" style="278" bestFit="1" customWidth="1"/>
    <col min="6163" max="6164" width="8.42578125" style="278" bestFit="1" customWidth="1"/>
    <col min="6165" max="6165" width="7.28515625" style="278" bestFit="1" customWidth="1"/>
    <col min="6166" max="6167" width="6.140625" style="278" bestFit="1" customWidth="1"/>
    <col min="6168" max="6169" width="9" style="278" customWidth="1"/>
    <col min="6170" max="6400" width="31.140625" style="278"/>
    <col min="6401" max="6401" width="31.140625" style="278" customWidth="1"/>
    <col min="6402" max="6402" width="8.42578125" style="278" bestFit="1" customWidth="1"/>
    <col min="6403" max="6406" width="6.140625" style="278" bestFit="1" customWidth="1"/>
    <col min="6407" max="6407" width="8.42578125" style="278" bestFit="1" customWidth="1"/>
    <col min="6408" max="6408" width="7.28515625" style="278" bestFit="1" customWidth="1"/>
    <col min="6409" max="6410" width="6.140625" style="278" bestFit="1" customWidth="1"/>
    <col min="6411" max="6411" width="4.42578125" style="278" bestFit="1" customWidth="1"/>
    <col min="6412" max="6412" width="6.140625" style="278" bestFit="1" customWidth="1"/>
    <col min="6413" max="6413" width="7.85546875" style="278" bestFit="1" customWidth="1"/>
    <col min="6414" max="6414" width="7.28515625" style="278" bestFit="1" customWidth="1"/>
    <col min="6415" max="6416" width="6.140625" style="278" bestFit="1" customWidth="1"/>
    <col min="6417" max="6417" width="4.42578125" style="278" bestFit="1" customWidth="1"/>
    <col min="6418" max="6418" width="6.140625" style="278" bestFit="1" customWidth="1"/>
    <col min="6419" max="6420" width="8.42578125" style="278" bestFit="1" customWidth="1"/>
    <col min="6421" max="6421" width="7.28515625" style="278" bestFit="1" customWidth="1"/>
    <col min="6422" max="6423" width="6.140625" style="278" bestFit="1" customWidth="1"/>
    <col min="6424" max="6425" width="9" style="278" customWidth="1"/>
    <col min="6426" max="6656" width="31.140625" style="278"/>
    <col min="6657" max="6657" width="31.140625" style="278" customWidth="1"/>
    <col min="6658" max="6658" width="8.42578125" style="278" bestFit="1" customWidth="1"/>
    <col min="6659" max="6662" width="6.140625" style="278" bestFit="1" customWidth="1"/>
    <col min="6663" max="6663" width="8.42578125" style="278" bestFit="1" customWidth="1"/>
    <col min="6664" max="6664" width="7.28515625" style="278" bestFit="1" customWidth="1"/>
    <col min="6665" max="6666" width="6.140625" style="278" bestFit="1" customWidth="1"/>
    <col min="6667" max="6667" width="4.42578125" style="278" bestFit="1" customWidth="1"/>
    <col min="6668" max="6668" width="6.140625" style="278" bestFit="1" customWidth="1"/>
    <col min="6669" max="6669" width="7.85546875" style="278" bestFit="1" customWidth="1"/>
    <col min="6670" max="6670" width="7.28515625" style="278" bestFit="1" customWidth="1"/>
    <col min="6671" max="6672" width="6.140625" style="278" bestFit="1" customWidth="1"/>
    <col min="6673" max="6673" width="4.42578125" style="278" bestFit="1" customWidth="1"/>
    <col min="6674" max="6674" width="6.140625" style="278" bestFit="1" customWidth="1"/>
    <col min="6675" max="6676" width="8.42578125" style="278" bestFit="1" customWidth="1"/>
    <col min="6677" max="6677" width="7.28515625" style="278" bestFit="1" customWidth="1"/>
    <col min="6678" max="6679" width="6.140625" style="278" bestFit="1" customWidth="1"/>
    <col min="6680" max="6681" width="9" style="278" customWidth="1"/>
    <col min="6682" max="6912" width="31.140625" style="278"/>
    <col min="6913" max="6913" width="31.140625" style="278" customWidth="1"/>
    <col min="6914" max="6914" width="8.42578125" style="278" bestFit="1" customWidth="1"/>
    <col min="6915" max="6918" width="6.140625" style="278" bestFit="1" customWidth="1"/>
    <col min="6919" max="6919" width="8.42578125" style="278" bestFit="1" customWidth="1"/>
    <col min="6920" max="6920" width="7.28515625" style="278" bestFit="1" customWidth="1"/>
    <col min="6921" max="6922" width="6.140625" style="278" bestFit="1" customWidth="1"/>
    <col min="6923" max="6923" width="4.42578125" style="278" bestFit="1" customWidth="1"/>
    <col min="6924" max="6924" width="6.140625" style="278" bestFit="1" customWidth="1"/>
    <col min="6925" max="6925" width="7.85546875" style="278" bestFit="1" customWidth="1"/>
    <col min="6926" max="6926" width="7.28515625" style="278" bestFit="1" customWidth="1"/>
    <col min="6927" max="6928" width="6.140625" style="278" bestFit="1" customWidth="1"/>
    <col min="6929" max="6929" width="4.42578125" style="278" bestFit="1" customWidth="1"/>
    <col min="6930" max="6930" width="6.140625" style="278" bestFit="1" customWidth="1"/>
    <col min="6931" max="6932" width="8.42578125" style="278" bestFit="1" customWidth="1"/>
    <col min="6933" max="6933" width="7.28515625" style="278" bestFit="1" customWidth="1"/>
    <col min="6934" max="6935" width="6.140625" style="278" bestFit="1" customWidth="1"/>
    <col min="6936" max="6937" width="9" style="278" customWidth="1"/>
    <col min="6938" max="7168" width="31.140625" style="278"/>
    <col min="7169" max="7169" width="31.140625" style="278" customWidth="1"/>
    <col min="7170" max="7170" width="8.42578125" style="278" bestFit="1" customWidth="1"/>
    <col min="7171" max="7174" width="6.140625" style="278" bestFit="1" customWidth="1"/>
    <col min="7175" max="7175" width="8.42578125" style="278" bestFit="1" customWidth="1"/>
    <col min="7176" max="7176" width="7.28515625" style="278" bestFit="1" customWidth="1"/>
    <col min="7177" max="7178" width="6.140625" style="278" bestFit="1" customWidth="1"/>
    <col min="7179" max="7179" width="4.42578125" style="278" bestFit="1" customWidth="1"/>
    <col min="7180" max="7180" width="6.140625" style="278" bestFit="1" customWidth="1"/>
    <col min="7181" max="7181" width="7.85546875" style="278" bestFit="1" customWidth="1"/>
    <col min="7182" max="7182" width="7.28515625" style="278" bestFit="1" customWidth="1"/>
    <col min="7183" max="7184" width="6.140625" style="278" bestFit="1" customWidth="1"/>
    <col min="7185" max="7185" width="4.42578125" style="278" bestFit="1" customWidth="1"/>
    <col min="7186" max="7186" width="6.140625" style="278" bestFit="1" customWidth="1"/>
    <col min="7187" max="7188" width="8.42578125" style="278" bestFit="1" customWidth="1"/>
    <col min="7189" max="7189" width="7.28515625" style="278" bestFit="1" customWidth="1"/>
    <col min="7190" max="7191" width="6.140625" style="278" bestFit="1" customWidth="1"/>
    <col min="7192" max="7193" width="9" style="278" customWidth="1"/>
    <col min="7194" max="7424" width="31.140625" style="278"/>
    <col min="7425" max="7425" width="31.140625" style="278" customWidth="1"/>
    <col min="7426" max="7426" width="8.42578125" style="278" bestFit="1" customWidth="1"/>
    <col min="7427" max="7430" width="6.140625" style="278" bestFit="1" customWidth="1"/>
    <col min="7431" max="7431" width="8.42578125" style="278" bestFit="1" customWidth="1"/>
    <col min="7432" max="7432" width="7.28515625" style="278" bestFit="1" customWidth="1"/>
    <col min="7433" max="7434" width="6.140625" style="278" bestFit="1" customWidth="1"/>
    <col min="7435" max="7435" width="4.42578125" style="278" bestFit="1" customWidth="1"/>
    <col min="7436" max="7436" width="6.140625" style="278" bestFit="1" customWidth="1"/>
    <col min="7437" max="7437" width="7.85546875" style="278" bestFit="1" customWidth="1"/>
    <col min="7438" max="7438" width="7.28515625" style="278" bestFit="1" customWidth="1"/>
    <col min="7439" max="7440" width="6.140625" style="278" bestFit="1" customWidth="1"/>
    <col min="7441" max="7441" width="4.42578125" style="278" bestFit="1" customWidth="1"/>
    <col min="7442" max="7442" width="6.140625" style="278" bestFit="1" customWidth="1"/>
    <col min="7443" max="7444" width="8.42578125" style="278" bestFit="1" customWidth="1"/>
    <col min="7445" max="7445" width="7.28515625" style="278" bestFit="1" customWidth="1"/>
    <col min="7446" max="7447" width="6.140625" style="278" bestFit="1" customWidth="1"/>
    <col min="7448" max="7449" width="9" style="278" customWidth="1"/>
    <col min="7450" max="7680" width="31.140625" style="278"/>
    <col min="7681" max="7681" width="31.140625" style="278" customWidth="1"/>
    <col min="7682" max="7682" width="8.42578125" style="278" bestFit="1" customWidth="1"/>
    <col min="7683" max="7686" width="6.140625" style="278" bestFit="1" customWidth="1"/>
    <col min="7687" max="7687" width="8.42578125" style="278" bestFit="1" customWidth="1"/>
    <col min="7688" max="7688" width="7.28515625" style="278" bestFit="1" customWidth="1"/>
    <col min="7689" max="7690" width="6.140625" style="278" bestFit="1" customWidth="1"/>
    <col min="7691" max="7691" width="4.42578125" style="278" bestFit="1" customWidth="1"/>
    <col min="7692" max="7692" width="6.140625" style="278" bestFit="1" customWidth="1"/>
    <col min="7693" max="7693" width="7.85546875" style="278" bestFit="1" customWidth="1"/>
    <col min="7694" max="7694" width="7.28515625" style="278" bestFit="1" customWidth="1"/>
    <col min="7695" max="7696" width="6.140625" style="278" bestFit="1" customWidth="1"/>
    <col min="7697" max="7697" width="4.42578125" style="278" bestFit="1" customWidth="1"/>
    <col min="7698" max="7698" width="6.140625" style="278" bestFit="1" customWidth="1"/>
    <col min="7699" max="7700" width="8.42578125" style="278" bestFit="1" customWidth="1"/>
    <col min="7701" max="7701" width="7.28515625" style="278" bestFit="1" customWidth="1"/>
    <col min="7702" max="7703" width="6.140625" style="278" bestFit="1" customWidth="1"/>
    <col min="7704" max="7705" width="9" style="278" customWidth="1"/>
    <col min="7706" max="7936" width="31.140625" style="278"/>
    <col min="7937" max="7937" width="31.140625" style="278" customWidth="1"/>
    <col min="7938" max="7938" width="8.42578125" style="278" bestFit="1" customWidth="1"/>
    <col min="7939" max="7942" width="6.140625" style="278" bestFit="1" customWidth="1"/>
    <col min="7943" max="7943" width="8.42578125" style="278" bestFit="1" customWidth="1"/>
    <col min="7944" max="7944" width="7.28515625" style="278" bestFit="1" customWidth="1"/>
    <col min="7945" max="7946" width="6.140625" style="278" bestFit="1" customWidth="1"/>
    <col min="7947" max="7947" width="4.42578125" style="278" bestFit="1" customWidth="1"/>
    <col min="7948" max="7948" width="6.140625" style="278" bestFit="1" customWidth="1"/>
    <col min="7949" max="7949" width="7.85546875" style="278" bestFit="1" customWidth="1"/>
    <col min="7950" max="7950" width="7.28515625" style="278" bestFit="1" customWidth="1"/>
    <col min="7951" max="7952" width="6.140625" style="278" bestFit="1" customWidth="1"/>
    <col min="7953" max="7953" width="4.42578125" style="278" bestFit="1" customWidth="1"/>
    <col min="7954" max="7954" width="6.140625" style="278" bestFit="1" customWidth="1"/>
    <col min="7955" max="7956" width="8.42578125" style="278" bestFit="1" customWidth="1"/>
    <col min="7957" max="7957" width="7.28515625" style="278" bestFit="1" customWidth="1"/>
    <col min="7958" max="7959" width="6.140625" style="278" bestFit="1" customWidth="1"/>
    <col min="7960" max="7961" width="9" style="278" customWidth="1"/>
    <col min="7962" max="8192" width="31.140625" style="278"/>
    <col min="8193" max="8193" width="31.140625" style="278" customWidth="1"/>
    <col min="8194" max="8194" width="8.42578125" style="278" bestFit="1" customWidth="1"/>
    <col min="8195" max="8198" width="6.140625" style="278" bestFit="1" customWidth="1"/>
    <col min="8199" max="8199" width="8.42578125" style="278" bestFit="1" customWidth="1"/>
    <col min="8200" max="8200" width="7.28515625" style="278" bestFit="1" customWidth="1"/>
    <col min="8201" max="8202" width="6.140625" style="278" bestFit="1" customWidth="1"/>
    <col min="8203" max="8203" width="4.42578125" style="278" bestFit="1" customWidth="1"/>
    <col min="8204" max="8204" width="6.140625" style="278" bestFit="1" customWidth="1"/>
    <col min="8205" max="8205" width="7.85546875" style="278" bestFit="1" customWidth="1"/>
    <col min="8206" max="8206" width="7.28515625" style="278" bestFit="1" customWidth="1"/>
    <col min="8207" max="8208" width="6.140625" style="278" bestFit="1" customWidth="1"/>
    <col min="8209" max="8209" width="4.42578125" style="278" bestFit="1" customWidth="1"/>
    <col min="8210" max="8210" width="6.140625" style="278" bestFit="1" customWidth="1"/>
    <col min="8211" max="8212" width="8.42578125" style="278" bestFit="1" customWidth="1"/>
    <col min="8213" max="8213" width="7.28515625" style="278" bestFit="1" customWidth="1"/>
    <col min="8214" max="8215" width="6.140625" style="278" bestFit="1" customWidth="1"/>
    <col min="8216" max="8217" width="9" style="278" customWidth="1"/>
    <col min="8218" max="8448" width="31.140625" style="278"/>
    <col min="8449" max="8449" width="31.140625" style="278" customWidth="1"/>
    <col min="8450" max="8450" width="8.42578125" style="278" bestFit="1" customWidth="1"/>
    <col min="8451" max="8454" width="6.140625" style="278" bestFit="1" customWidth="1"/>
    <col min="8455" max="8455" width="8.42578125" style="278" bestFit="1" customWidth="1"/>
    <col min="8456" max="8456" width="7.28515625" style="278" bestFit="1" customWidth="1"/>
    <col min="8457" max="8458" width="6.140625" style="278" bestFit="1" customWidth="1"/>
    <col min="8459" max="8459" width="4.42578125" style="278" bestFit="1" customWidth="1"/>
    <col min="8460" max="8460" width="6.140625" style="278" bestFit="1" customWidth="1"/>
    <col min="8461" max="8461" width="7.85546875" style="278" bestFit="1" customWidth="1"/>
    <col min="8462" max="8462" width="7.28515625" style="278" bestFit="1" customWidth="1"/>
    <col min="8463" max="8464" width="6.140625" style="278" bestFit="1" customWidth="1"/>
    <col min="8465" max="8465" width="4.42578125" style="278" bestFit="1" customWidth="1"/>
    <col min="8466" max="8466" width="6.140625" style="278" bestFit="1" customWidth="1"/>
    <col min="8467" max="8468" width="8.42578125" style="278" bestFit="1" customWidth="1"/>
    <col min="8469" max="8469" width="7.28515625" style="278" bestFit="1" customWidth="1"/>
    <col min="8470" max="8471" width="6.140625" style="278" bestFit="1" customWidth="1"/>
    <col min="8472" max="8473" width="9" style="278" customWidth="1"/>
    <col min="8474" max="8704" width="31.140625" style="278"/>
    <col min="8705" max="8705" width="31.140625" style="278" customWidth="1"/>
    <col min="8706" max="8706" width="8.42578125" style="278" bestFit="1" customWidth="1"/>
    <col min="8707" max="8710" width="6.140625" style="278" bestFit="1" customWidth="1"/>
    <col min="8711" max="8711" width="8.42578125" style="278" bestFit="1" customWidth="1"/>
    <col min="8712" max="8712" width="7.28515625" style="278" bestFit="1" customWidth="1"/>
    <col min="8713" max="8714" width="6.140625" style="278" bestFit="1" customWidth="1"/>
    <col min="8715" max="8715" width="4.42578125" style="278" bestFit="1" customWidth="1"/>
    <col min="8716" max="8716" width="6.140625" style="278" bestFit="1" customWidth="1"/>
    <col min="8717" max="8717" width="7.85546875" style="278" bestFit="1" customWidth="1"/>
    <col min="8718" max="8718" width="7.28515625" style="278" bestFit="1" customWidth="1"/>
    <col min="8719" max="8720" width="6.140625" style="278" bestFit="1" customWidth="1"/>
    <col min="8721" max="8721" width="4.42578125" style="278" bestFit="1" customWidth="1"/>
    <col min="8722" max="8722" width="6.140625" style="278" bestFit="1" customWidth="1"/>
    <col min="8723" max="8724" width="8.42578125" style="278" bestFit="1" customWidth="1"/>
    <col min="8725" max="8725" width="7.28515625" style="278" bestFit="1" customWidth="1"/>
    <col min="8726" max="8727" width="6.140625" style="278" bestFit="1" customWidth="1"/>
    <col min="8728" max="8729" width="9" style="278" customWidth="1"/>
    <col min="8730" max="8960" width="31.140625" style="278"/>
    <col min="8961" max="8961" width="31.140625" style="278" customWidth="1"/>
    <col min="8962" max="8962" width="8.42578125" style="278" bestFit="1" customWidth="1"/>
    <col min="8963" max="8966" width="6.140625" style="278" bestFit="1" customWidth="1"/>
    <col min="8967" max="8967" width="8.42578125" style="278" bestFit="1" customWidth="1"/>
    <col min="8968" max="8968" width="7.28515625" style="278" bestFit="1" customWidth="1"/>
    <col min="8969" max="8970" width="6.140625" style="278" bestFit="1" customWidth="1"/>
    <col min="8971" max="8971" width="4.42578125" style="278" bestFit="1" customWidth="1"/>
    <col min="8972" max="8972" width="6.140625" style="278" bestFit="1" customWidth="1"/>
    <col min="8973" max="8973" width="7.85546875" style="278" bestFit="1" customWidth="1"/>
    <col min="8974" max="8974" width="7.28515625" style="278" bestFit="1" customWidth="1"/>
    <col min="8975" max="8976" width="6.140625" style="278" bestFit="1" customWidth="1"/>
    <col min="8977" max="8977" width="4.42578125" style="278" bestFit="1" customWidth="1"/>
    <col min="8978" max="8978" width="6.140625" style="278" bestFit="1" customWidth="1"/>
    <col min="8979" max="8980" width="8.42578125" style="278" bestFit="1" customWidth="1"/>
    <col min="8981" max="8981" width="7.28515625" style="278" bestFit="1" customWidth="1"/>
    <col min="8982" max="8983" width="6.140625" style="278" bestFit="1" customWidth="1"/>
    <col min="8984" max="8985" width="9" style="278" customWidth="1"/>
    <col min="8986" max="9216" width="31.140625" style="278"/>
    <col min="9217" max="9217" width="31.140625" style="278" customWidth="1"/>
    <col min="9218" max="9218" width="8.42578125" style="278" bestFit="1" customWidth="1"/>
    <col min="9219" max="9222" width="6.140625" style="278" bestFit="1" customWidth="1"/>
    <col min="9223" max="9223" width="8.42578125" style="278" bestFit="1" customWidth="1"/>
    <col min="9224" max="9224" width="7.28515625" style="278" bestFit="1" customWidth="1"/>
    <col min="9225" max="9226" width="6.140625" style="278" bestFit="1" customWidth="1"/>
    <col min="9227" max="9227" width="4.42578125" style="278" bestFit="1" customWidth="1"/>
    <col min="9228" max="9228" width="6.140625" style="278" bestFit="1" customWidth="1"/>
    <col min="9229" max="9229" width="7.85546875" style="278" bestFit="1" customWidth="1"/>
    <col min="9230" max="9230" width="7.28515625" style="278" bestFit="1" customWidth="1"/>
    <col min="9231" max="9232" width="6.140625" style="278" bestFit="1" customWidth="1"/>
    <col min="9233" max="9233" width="4.42578125" style="278" bestFit="1" customWidth="1"/>
    <col min="9234" max="9234" width="6.140625" style="278" bestFit="1" customWidth="1"/>
    <col min="9235" max="9236" width="8.42578125" style="278" bestFit="1" customWidth="1"/>
    <col min="9237" max="9237" width="7.28515625" style="278" bestFit="1" customWidth="1"/>
    <col min="9238" max="9239" width="6.140625" style="278" bestFit="1" customWidth="1"/>
    <col min="9240" max="9241" width="9" style="278" customWidth="1"/>
    <col min="9242" max="9472" width="31.140625" style="278"/>
    <col min="9473" max="9473" width="31.140625" style="278" customWidth="1"/>
    <col min="9474" max="9474" width="8.42578125" style="278" bestFit="1" customWidth="1"/>
    <col min="9475" max="9478" width="6.140625" style="278" bestFit="1" customWidth="1"/>
    <col min="9479" max="9479" width="8.42578125" style="278" bestFit="1" customWidth="1"/>
    <col min="9480" max="9480" width="7.28515625" style="278" bestFit="1" customWidth="1"/>
    <col min="9481" max="9482" width="6.140625" style="278" bestFit="1" customWidth="1"/>
    <col min="9483" max="9483" width="4.42578125" style="278" bestFit="1" customWidth="1"/>
    <col min="9484" max="9484" width="6.140625" style="278" bestFit="1" customWidth="1"/>
    <col min="9485" max="9485" width="7.85546875" style="278" bestFit="1" customWidth="1"/>
    <col min="9486" max="9486" width="7.28515625" style="278" bestFit="1" customWidth="1"/>
    <col min="9487" max="9488" width="6.140625" style="278" bestFit="1" customWidth="1"/>
    <col min="9489" max="9489" width="4.42578125" style="278" bestFit="1" customWidth="1"/>
    <col min="9490" max="9490" width="6.140625" style="278" bestFit="1" customWidth="1"/>
    <col min="9491" max="9492" width="8.42578125" style="278" bestFit="1" customWidth="1"/>
    <col min="9493" max="9493" width="7.28515625" style="278" bestFit="1" customWidth="1"/>
    <col min="9494" max="9495" width="6.140625" style="278" bestFit="1" customWidth="1"/>
    <col min="9496" max="9497" width="9" style="278" customWidth="1"/>
    <col min="9498" max="9728" width="31.140625" style="278"/>
    <col min="9729" max="9729" width="31.140625" style="278" customWidth="1"/>
    <col min="9730" max="9730" width="8.42578125" style="278" bestFit="1" customWidth="1"/>
    <col min="9731" max="9734" width="6.140625" style="278" bestFit="1" customWidth="1"/>
    <col min="9735" max="9735" width="8.42578125" style="278" bestFit="1" customWidth="1"/>
    <col min="9736" max="9736" width="7.28515625" style="278" bestFit="1" customWidth="1"/>
    <col min="9737" max="9738" width="6.140625" style="278" bestFit="1" customWidth="1"/>
    <col min="9739" max="9739" width="4.42578125" style="278" bestFit="1" customWidth="1"/>
    <col min="9740" max="9740" width="6.140625" style="278" bestFit="1" customWidth="1"/>
    <col min="9741" max="9741" width="7.85546875" style="278" bestFit="1" customWidth="1"/>
    <col min="9742" max="9742" width="7.28515625" style="278" bestFit="1" customWidth="1"/>
    <col min="9743" max="9744" width="6.140625" style="278" bestFit="1" customWidth="1"/>
    <col min="9745" max="9745" width="4.42578125" style="278" bestFit="1" customWidth="1"/>
    <col min="9746" max="9746" width="6.140625" style="278" bestFit="1" customWidth="1"/>
    <col min="9747" max="9748" width="8.42578125" style="278" bestFit="1" customWidth="1"/>
    <col min="9749" max="9749" width="7.28515625" style="278" bestFit="1" customWidth="1"/>
    <col min="9750" max="9751" width="6.140625" style="278" bestFit="1" customWidth="1"/>
    <col min="9752" max="9753" width="9" style="278" customWidth="1"/>
    <col min="9754" max="9984" width="31.140625" style="278"/>
    <col min="9985" max="9985" width="31.140625" style="278" customWidth="1"/>
    <col min="9986" max="9986" width="8.42578125" style="278" bestFit="1" customWidth="1"/>
    <col min="9987" max="9990" width="6.140625" style="278" bestFit="1" customWidth="1"/>
    <col min="9991" max="9991" width="8.42578125" style="278" bestFit="1" customWidth="1"/>
    <col min="9992" max="9992" width="7.28515625" style="278" bestFit="1" customWidth="1"/>
    <col min="9993" max="9994" width="6.140625" style="278" bestFit="1" customWidth="1"/>
    <col min="9995" max="9995" width="4.42578125" style="278" bestFit="1" customWidth="1"/>
    <col min="9996" max="9996" width="6.140625" style="278" bestFit="1" customWidth="1"/>
    <col min="9997" max="9997" width="7.85546875" style="278" bestFit="1" customWidth="1"/>
    <col min="9998" max="9998" width="7.28515625" style="278" bestFit="1" customWidth="1"/>
    <col min="9999" max="10000" width="6.140625" style="278" bestFit="1" customWidth="1"/>
    <col min="10001" max="10001" width="4.42578125" style="278" bestFit="1" customWidth="1"/>
    <col min="10002" max="10002" width="6.140625" style="278" bestFit="1" customWidth="1"/>
    <col min="10003" max="10004" width="8.42578125" style="278" bestFit="1" customWidth="1"/>
    <col min="10005" max="10005" width="7.28515625" style="278" bestFit="1" customWidth="1"/>
    <col min="10006" max="10007" width="6.140625" style="278" bestFit="1" customWidth="1"/>
    <col min="10008" max="10009" width="9" style="278" customWidth="1"/>
    <col min="10010" max="10240" width="31.140625" style="278"/>
    <col min="10241" max="10241" width="31.140625" style="278" customWidth="1"/>
    <col min="10242" max="10242" width="8.42578125" style="278" bestFit="1" customWidth="1"/>
    <col min="10243" max="10246" width="6.140625" style="278" bestFit="1" customWidth="1"/>
    <col min="10247" max="10247" width="8.42578125" style="278" bestFit="1" customWidth="1"/>
    <col min="10248" max="10248" width="7.28515625" style="278" bestFit="1" customWidth="1"/>
    <col min="10249" max="10250" width="6.140625" style="278" bestFit="1" customWidth="1"/>
    <col min="10251" max="10251" width="4.42578125" style="278" bestFit="1" customWidth="1"/>
    <col min="10252" max="10252" width="6.140625" style="278" bestFit="1" customWidth="1"/>
    <col min="10253" max="10253" width="7.85546875" style="278" bestFit="1" customWidth="1"/>
    <col min="10254" max="10254" width="7.28515625" style="278" bestFit="1" customWidth="1"/>
    <col min="10255" max="10256" width="6.140625" style="278" bestFit="1" customWidth="1"/>
    <col min="10257" max="10257" width="4.42578125" style="278" bestFit="1" customWidth="1"/>
    <col min="10258" max="10258" width="6.140625" style="278" bestFit="1" customWidth="1"/>
    <col min="10259" max="10260" width="8.42578125" style="278" bestFit="1" customWidth="1"/>
    <col min="10261" max="10261" width="7.28515625" style="278" bestFit="1" customWidth="1"/>
    <col min="10262" max="10263" width="6.140625" style="278" bestFit="1" customWidth="1"/>
    <col min="10264" max="10265" width="9" style="278" customWidth="1"/>
    <col min="10266" max="10496" width="31.140625" style="278"/>
    <col min="10497" max="10497" width="31.140625" style="278" customWidth="1"/>
    <col min="10498" max="10498" width="8.42578125" style="278" bestFit="1" customWidth="1"/>
    <col min="10499" max="10502" width="6.140625" style="278" bestFit="1" customWidth="1"/>
    <col min="10503" max="10503" width="8.42578125" style="278" bestFit="1" customWidth="1"/>
    <col min="10504" max="10504" width="7.28515625" style="278" bestFit="1" customWidth="1"/>
    <col min="10505" max="10506" width="6.140625" style="278" bestFit="1" customWidth="1"/>
    <col min="10507" max="10507" width="4.42578125" style="278" bestFit="1" customWidth="1"/>
    <col min="10508" max="10508" width="6.140625" style="278" bestFit="1" customWidth="1"/>
    <col min="10509" max="10509" width="7.85546875" style="278" bestFit="1" customWidth="1"/>
    <col min="10510" max="10510" width="7.28515625" style="278" bestFit="1" customWidth="1"/>
    <col min="10511" max="10512" width="6.140625" style="278" bestFit="1" customWidth="1"/>
    <col min="10513" max="10513" width="4.42578125" style="278" bestFit="1" customWidth="1"/>
    <col min="10514" max="10514" width="6.140625" style="278" bestFit="1" customWidth="1"/>
    <col min="10515" max="10516" width="8.42578125" style="278" bestFit="1" customWidth="1"/>
    <col min="10517" max="10517" width="7.28515625" style="278" bestFit="1" customWidth="1"/>
    <col min="10518" max="10519" width="6.140625" style="278" bestFit="1" customWidth="1"/>
    <col min="10520" max="10521" width="9" style="278" customWidth="1"/>
    <col min="10522" max="10752" width="31.140625" style="278"/>
    <col min="10753" max="10753" width="31.140625" style="278" customWidth="1"/>
    <col min="10754" max="10754" width="8.42578125" style="278" bestFit="1" customWidth="1"/>
    <col min="10755" max="10758" width="6.140625" style="278" bestFit="1" customWidth="1"/>
    <col min="10759" max="10759" width="8.42578125" style="278" bestFit="1" customWidth="1"/>
    <col min="10760" max="10760" width="7.28515625" style="278" bestFit="1" customWidth="1"/>
    <col min="10761" max="10762" width="6.140625" style="278" bestFit="1" customWidth="1"/>
    <col min="10763" max="10763" width="4.42578125" style="278" bestFit="1" customWidth="1"/>
    <col min="10764" max="10764" width="6.140625" style="278" bestFit="1" customWidth="1"/>
    <col min="10765" max="10765" width="7.85546875" style="278" bestFit="1" customWidth="1"/>
    <col min="10766" max="10766" width="7.28515625" style="278" bestFit="1" customWidth="1"/>
    <col min="10767" max="10768" width="6.140625" style="278" bestFit="1" customWidth="1"/>
    <col min="10769" max="10769" width="4.42578125" style="278" bestFit="1" customWidth="1"/>
    <col min="10770" max="10770" width="6.140625" style="278" bestFit="1" customWidth="1"/>
    <col min="10771" max="10772" width="8.42578125" style="278" bestFit="1" customWidth="1"/>
    <col min="10773" max="10773" width="7.28515625" style="278" bestFit="1" customWidth="1"/>
    <col min="10774" max="10775" width="6.140625" style="278" bestFit="1" customWidth="1"/>
    <col min="10776" max="10777" width="9" style="278" customWidth="1"/>
    <col min="10778" max="11008" width="31.140625" style="278"/>
    <col min="11009" max="11009" width="31.140625" style="278" customWidth="1"/>
    <col min="11010" max="11010" width="8.42578125" style="278" bestFit="1" customWidth="1"/>
    <col min="11011" max="11014" width="6.140625" style="278" bestFit="1" customWidth="1"/>
    <col min="11015" max="11015" width="8.42578125" style="278" bestFit="1" customWidth="1"/>
    <col min="11016" max="11016" width="7.28515625" style="278" bestFit="1" customWidth="1"/>
    <col min="11017" max="11018" width="6.140625" style="278" bestFit="1" customWidth="1"/>
    <col min="11019" max="11019" width="4.42578125" style="278" bestFit="1" customWidth="1"/>
    <col min="11020" max="11020" width="6.140625" style="278" bestFit="1" customWidth="1"/>
    <col min="11021" max="11021" width="7.85546875" style="278" bestFit="1" customWidth="1"/>
    <col min="11022" max="11022" width="7.28515625" style="278" bestFit="1" customWidth="1"/>
    <col min="11023" max="11024" width="6.140625" style="278" bestFit="1" customWidth="1"/>
    <col min="11025" max="11025" width="4.42578125" style="278" bestFit="1" customWidth="1"/>
    <col min="11026" max="11026" width="6.140625" style="278" bestFit="1" customWidth="1"/>
    <col min="11027" max="11028" width="8.42578125" style="278" bestFit="1" customWidth="1"/>
    <col min="11029" max="11029" width="7.28515625" style="278" bestFit="1" customWidth="1"/>
    <col min="11030" max="11031" width="6.140625" style="278" bestFit="1" customWidth="1"/>
    <col min="11032" max="11033" width="9" style="278" customWidth="1"/>
    <col min="11034" max="11264" width="31.140625" style="278"/>
    <col min="11265" max="11265" width="31.140625" style="278" customWidth="1"/>
    <col min="11266" max="11266" width="8.42578125" style="278" bestFit="1" customWidth="1"/>
    <col min="11267" max="11270" width="6.140625" style="278" bestFit="1" customWidth="1"/>
    <col min="11271" max="11271" width="8.42578125" style="278" bestFit="1" customWidth="1"/>
    <col min="11272" max="11272" width="7.28515625" style="278" bestFit="1" customWidth="1"/>
    <col min="11273" max="11274" width="6.140625" style="278" bestFit="1" customWidth="1"/>
    <col min="11275" max="11275" width="4.42578125" style="278" bestFit="1" customWidth="1"/>
    <col min="11276" max="11276" width="6.140625" style="278" bestFit="1" customWidth="1"/>
    <col min="11277" max="11277" width="7.85546875" style="278" bestFit="1" customWidth="1"/>
    <col min="11278" max="11278" width="7.28515625" style="278" bestFit="1" customWidth="1"/>
    <col min="11279" max="11280" width="6.140625" style="278" bestFit="1" customWidth="1"/>
    <col min="11281" max="11281" width="4.42578125" style="278" bestFit="1" customWidth="1"/>
    <col min="11282" max="11282" width="6.140625" style="278" bestFit="1" customWidth="1"/>
    <col min="11283" max="11284" width="8.42578125" style="278" bestFit="1" customWidth="1"/>
    <col min="11285" max="11285" width="7.28515625" style="278" bestFit="1" customWidth="1"/>
    <col min="11286" max="11287" width="6.140625" style="278" bestFit="1" customWidth="1"/>
    <col min="11288" max="11289" width="9" style="278" customWidth="1"/>
    <col min="11290" max="11520" width="31.140625" style="278"/>
    <col min="11521" max="11521" width="31.140625" style="278" customWidth="1"/>
    <col min="11522" max="11522" width="8.42578125" style="278" bestFit="1" customWidth="1"/>
    <col min="11523" max="11526" width="6.140625" style="278" bestFit="1" customWidth="1"/>
    <col min="11527" max="11527" width="8.42578125" style="278" bestFit="1" customWidth="1"/>
    <col min="11528" max="11528" width="7.28515625" style="278" bestFit="1" customWidth="1"/>
    <col min="11529" max="11530" width="6.140625" style="278" bestFit="1" customWidth="1"/>
    <col min="11531" max="11531" width="4.42578125" style="278" bestFit="1" customWidth="1"/>
    <col min="11532" max="11532" width="6.140625" style="278" bestFit="1" customWidth="1"/>
    <col min="11533" max="11533" width="7.85546875" style="278" bestFit="1" customWidth="1"/>
    <col min="11534" max="11534" width="7.28515625" style="278" bestFit="1" customWidth="1"/>
    <col min="11535" max="11536" width="6.140625" style="278" bestFit="1" customWidth="1"/>
    <col min="11537" max="11537" width="4.42578125" style="278" bestFit="1" customWidth="1"/>
    <col min="11538" max="11538" width="6.140625" style="278" bestFit="1" customWidth="1"/>
    <col min="11539" max="11540" width="8.42578125" style="278" bestFit="1" customWidth="1"/>
    <col min="11541" max="11541" width="7.28515625" style="278" bestFit="1" customWidth="1"/>
    <col min="11542" max="11543" width="6.140625" style="278" bestFit="1" customWidth="1"/>
    <col min="11544" max="11545" width="9" style="278" customWidth="1"/>
    <col min="11546" max="11776" width="31.140625" style="278"/>
    <col min="11777" max="11777" width="31.140625" style="278" customWidth="1"/>
    <col min="11778" max="11778" width="8.42578125" style="278" bestFit="1" customWidth="1"/>
    <col min="11779" max="11782" width="6.140625" style="278" bestFit="1" customWidth="1"/>
    <col min="11783" max="11783" width="8.42578125" style="278" bestFit="1" customWidth="1"/>
    <col min="11784" max="11784" width="7.28515625" style="278" bestFit="1" customWidth="1"/>
    <col min="11785" max="11786" width="6.140625" style="278" bestFit="1" customWidth="1"/>
    <col min="11787" max="11787" width="4.42578125" style="278" bestFit="1" customWidth="1"/>
    <col min="11788" max="11788" width="6.140625" style="278" bestFit="1" customWidth="1"/>
    <col min="11789" max="11789" width="7.85546875" style="278" bestFit="1" customWidth="1"/>
    <col min="11790" max="11790" width="7.28515625" style="278" bestFit="1" customWidth="1"/>
    <col min="11791" max="11792" width="6.140625" style="278" bestFit="1" customWidth="1"/>
    <col min="11793" max="11793" width="4.42578125" style="278" bestFit="1" customWidth="1"/>
    <col min="11794" max="11794" width="6.140625" style="278" bestFit="1" customWidth="1"/>
    <col min="11795" max="11796" width="8.42578125" style="278" bestFit="1" customWidth="1"/>
    <col min="11797" max="11797" width="7.28515625" style="278" bestFit="1" customWidth="1"/>
    <col min="11798" max="11799" width="6.140625" style="278" bestFit="1" customWidth="1"/>
    <col min="11800" max="11801" width="9" style="278" customWidth="1"/>
    <col min="11802" max="12032" width="31.140625" style="278"/>
    <col min="12033" max="12033" width="31.140625" style="278" customWidth="1"/>
    <col min="12034" max="12034" width="8.42578125" style="278" bestFit="1" customWidth="1"/>
    <col min="12035" max="12038" width="6.140625" style="278" bestFit="1" customWidth="1"/>
    <col min="12039" max="12039" width="8.42578125" style="278" bestFit="1" customWidth="1"/>
    <col min="12040" max="12040" width="7.28515625" style="278" bestFit="1" customWidth="1"/>
    <col min="12041" max="12042" width="6.140625" style="278" bestFit="1" customWidth="1"/>
    <col min="12043" max="12043" width="4.42578125" style="278" bestFit="1" customWidth="1"/>
    <col min="12044" max="12044" width="6.140625" style="278" bestFit="1" customWidth="1"/>
    <col min="12045" max="12045" width="7.85546875" style="278" bestFit="1" customWidth="1"/>
    <col min="12046" max="12046" width="7.28515625" style="278" bestFit="1" customWidth="1"/>
    <col min="12047" max="12048" width="6.140625" style="278" bestFit="1" customWidth="1"/>
    <col min="12049" max="12049" width="4.42578125" style="278" bestFit="1" customWidth="1"/>
    <col min="12050" max="12050" width="6.140625" style="278" bestFit="1" customWidth="1"/>
    <col min="12051" max="12052" width="8.42578125" style="278" bestFit="1" customWidth="1"/>
    <col min="12053" max="12053" width="7.28515625" style="278" bestFit="1" customWidth="1"/>
    <col min="12054" max="12055" width="6.140625" style="278" bestFit="1" customWidth="1"/>
    <col min="12056" max="12057" width="9" style="278" customWidth="1"/>
    <col min="12058" max="12288" width="31.140625" style="278"/>
    <col min="12289" max="12289" width="31.140625" style="278" customWidth="1"/>
    <col min="12290" max="12290" width="8.42578125" style="278" bestFit="1" customWidth="1"/>
    <col min="12291" max="12294" width="6.140625" style="278" bestFit="1" customWidth="1"/>
    <col min="12295" max="12295" width="8.42578125" style="278" bestFit="1" customWidth="1"/>
    <col min="12296" max="12296" width="7.28515625" style="278" bestFit="1" customWidth="1"/>
    <col min="12297" max="12298" width="6.140625" style="278" bestFit="1" customWidth="1"/>
    <col min="12299" max="12299" width="4.42578125" style="278" bestFit="1" customWidth="1"/>
    <col min="12300" max="12300" width="6.140625" style="278" bestFit="1" customWidth="1"/>
    <col min="12301" max="12301" width="7.85546875" style="278" bestFit="1" customWidth="1"/>
    <col min="12302" max="12302" width="7.28515625" style="278" bestFit="1" customWidth="1"/>
    <col min="12303" max="12304" width="6.140625" style="278" bestFit="1" customWidth="1"/>
    <col min="12305" max="12305" width="4.42578125" style="278" bestFit="1" customWidth="1"/>
    <col min="12306" max="12306" width="6.140625" style="278" bestFit="1" customWidth="1"/>
    <col min="12307" max="12308" width="8.42578125" style="278" bestFit="1" customWidth="1"/>
    <col min="12309" max="12309" width="7.28515625" style="278" bestFit="1" customWidth="1"/>
    <col min="12310" max="12311" width="6.140625" style="278" bestFit="1" customWidth="1"/>
    <col min="12312" max="12313" width="9" style="278" customWidth="1"/>
    <col min="12314" max="12544" width="31.140625" style="278"/>
    <col min="12545" max="12545" width="31.140625" style="278" customWidth="1"/>
    <col min="12546" max="12546" width="8.42578125" style="278" bestFit="1" customWidth="1"/>
    <col min="12547" max="12550" width="6.140625" style="278" bestFit="1" customWidth="1"/>
    <col min="12551" max="12551" width="8.42578125" style="278" bestFit="1" customWidth="1"/>
    <col min="12552" max="12552" width="7.28515625" style="278" bestFit="1" customWidth="1"/>
    <col min="12553" max="12554" width="6.140625" style="278" bestFit="1" customWidth="1"/>
    <col min="12555" max="12555" width="4.42578125" style="278" bestFit="1" customWidth="1"/>
    <col min="12556" max="12556" width="6.140625" style="278" bestFit="1" customWidth="1"/>
    <col min="12557" max="12557" width="7.85546875" style="278" bestFit="1" customWidth="1"/>
    <col min="12558" max="12558" width="7.28515625" style="278" bestFit="1" customWidth="1"/>
    <col min="12559" max="12560" width="6.140625" style="278" bestFit="1" customWidth="1"/>
    <col min="12561" max="12561" width="4.42578125" style="278" bestFit="1" customWidth="1"/>
    <col min="12562" max="12562" width="6.140625" style="278" bestFit="1" customWidth="1"/>
    <col min="12563" max="12564" width="8.42578125" style="278" bestFit="1" customWidth="1"/>
    <col min="12565" max="12565" width="7.28515625" style="278" bestFit="1" customWidth="1"/>
    <col min="12566" max="12567" width="6.140625" style="278" bestFit="1" customWidth="1"/>
    <col min="12568" max="12569" width="9" style="278" customWidth="1"/>
    <col min="12570" max="12800" width="31.140625" style="278"/>
    <col min="12801" max="12801" width="31.140625" style="278" customWidth="1"/>
    <col min="12802" max="12802" width="8.42578125" style="278" bestFit="1" customWidth="1"/>
    <col min="12803" max="12806" width="6.140625" style="278" bestFit="1" customWidth="1"/>
    <col min="12807" max="12807" width="8.42578125" style="278" bestFit="1" customWidth="1"/>
    <col min="12808" max="12808" width="7.28515625" style="278" bestFit="1" customWidth="1"/>
    <col min="12809" max="12810" width="6.140625" style="278" bestFit="1" customWidth="1"/>
    <col min="12811" max="12811" width="4.42578125" style="278" bestFit="1" customWidth="1"/>
    <col min="12812" max="12812" width="6.140625" style="278" bestFit="1" customWidth="1"/>
    <col min="12813" max="12813" width="7.85546875" style="278" bestFit="1" customWidth="1"/>
    <col min="12814" max="12814" width="7.28515625" style="278" bestFit="1" customWidth="1"/>
    <col min="12815" max="12816" width="6.140625" style="278" bestFit="1" customWidth="1"/>
    <col min="12817" max="12817" width="4.42578125" style="278" bestFit="1" customWidth="1"/>
    <col min="12818" max="12818" width="6.140625" style="278" bestFit="1" customWidth="1"/>
    <col min="12819" max="12820" width="8.42578125" style="278" bestFit="1" customWidth="1"/>
    <col min="12821" max="12821" width="7.28515625" style="278" bestFit="1" customWidth="1"/>
    <col min="12822" max="12823" width="6.140625" style="278" bestFit="1" customWidth="1"/>
    <col min="12824" max="12825" width="9" style="278" customWidth="1"/>
    <col min="12826" max="13056" width="31.140625" style="278"/>
    <col min="13057" max="13057" width="31.140625" style="278" customWidth="1"/>
    <col min="13058" max="13058" width="8.42578125" style="278" bestFit="1" customWidth="1"/>
    <col min="13059" max="13062" width="6.140625" style="278" bestFit="1" customWidth="1"/>
    <col min="13063" max="13063" width="8.42578125" style="278" bestFit="1" customWidth="1"/>
    <col min="13064" max="13064" width="7.28515625" style="278" bestFit="1" customWidth="1"/>
    <col min="13065" max="13066" width="6.140625" style="278" bestFit="1" customWidth="1"/>
    <col min="13067" max="13067" width="4.42578125" style="278" bestFit="1" customWidth="1"/>
    <col min="13068" max="13068" width="6.140625" style="278" bestFit="1" customWidth="1"/>
    <col min="13069" max="13069" width="7.85546875" style="278" bestFit="1" customWidth="1"/>
    <col min="13070" max="13070" width="7.28515625" style="278" bestFit="1" customWidth="1"/>
    <col min="13071" max="13072" width="6.140625" style="278" bestFit="1" customWidth="1"/>
    <col min="13073" max="13073" width="4.42578125" style="278" bestFit="1" customWidth="1"/>
    <col min="13074" max="13074" width="6.140625" style="278" bestFit="1" customWidth="1"/>
    <col min="13075" max="13076" width="8.42578125" style="278" bestFit="1" customWidth="1"/>
    <col min="13077" max="13077" width="7.28515625" style="278" bestFit="1" customWidth="1"/>
    <col min="13078" max="13079" width="6.140625" style="278" bestFit="1" customWidth="1"/>
    <col min="13080" max="13081" width="9" style="278" customWidth="1"/>
    <col min="13082" max="13312" width="31.140625" style="278"/>
    <col min="13313" max="13313" width="31.140625" style="278" customWidth="1"/>
    <col min="13314" max="13314" width="8.42578125" style="278" bestFit="1" customWidth="1"/>
    <col min="13315" max="13318" width="6.140625" style="278" bestFit="1" customWidth="1"/>
    <col min="13319" max="13319" width="8.42578125" style="278" bestFit="1" customWidth="1"/>
    <col min="13320" max="13320" width="7.28515625" style="278" bestFit="1" customWidth="1"/>
    <col min="13321" max="13322" width="6.140625" style="278" bestFit="1" customWidth="1"/>
    <col min="13323" max="13323" width="4.42578125" style="278" bestFit="1" customWidth="1"/>
    <col min="13324" max="13324" width="6.140625" style="278" bestFit="1" customWidth="1"/>
    <col min="13325" max="13325" width="7.85546875" style="278" bestFit="1" customWidth="1"/>
    <col min="13326" max="13326" width="7.28515625" style="278" bestFit="1" customWidth="1"/>
    <col min="13327" max="13328" width="6.140625" style="278" bestFit="1" customWidth="1"/>
    <col min="13329" max="13329" width="4.42578125" style="278" bestFit="1" customWidth="1"/>
    <col min="13330" max="13330" width="6.140625" style="278" bestFit="1" customWidth="1"/>
    <col min="13331" max="13332" width="8.42578125" style="278" bestFit="1" customWidth="1"/>
    <col min="13333" max="13333" width="7.28515625" style="278" bestFit="1" customWidth="1"/>
    <col min="13334" max="13335" width="6.140625" style="278" bestFit="1" customWidth="1"/>
    <col min="13336" max="13337" width="9" style="278" customWidth="1"/>
    <col min="13338" max="13568" width="31.140625" style="278"/>
    <col min="13569" max="13569" width="31.140625" style="278" customWidth="1"/>
    <col min="13570" max="13570" width="8.42578125" style="278" bestFit="1" customWidth="1"/>
    <col min="13571" max="13574" width="6.140625" style="278" bestFit="1" customWidth="1"/>
    <col min="13575" max="13575" width="8.42578125" style="278" bestFit="1" customWidth="1"/>
    <col min="13576" max="13576" width="7.28515625" style="278" bestFit="1" customWidth="1"/>
    <col min="13577" max="13578" width="6.140625" style="278" bestFit="1" customWidth="1"/>
    <col min="13579" max="13579" width="4.42578125" style="278" bestFit="1" customWidth="1"/>
    <col min="13580" max="13580" width="6.140625" style="278" bestFit="1" customWidth="1"/>
    <col min="13581" max="13581" width="7.85546875" style="278" bestFit="1" customWidth="1"/>
    <col min="13582" max="13582" width="7.28515625" style="278" bestFit="1" customWidth="1"/>
    <col min="13583" max="13584" width="6.140625" style="278" bestFit="1" customWidth="1"/>
    <col min="13585" max="13585" width="4.42578125" style="278" bestFit="1" customWidth="1"/>
    <col min="13586" max="13586" width="6.140625" style="278" bestFit="1" customWidth="1"/>
    <col min="13587" max="13588" width="8.42578125" style="278" bestFit="1" customWidth="1"/>
    <col min="13589" max="13589" width="7.28515625" style="278" bestFit="1" customWidth="1"/>
    <col min="13590" max="13591" width="6.140625" style="278" bestFit="1" customWidth="1"/>
    <col min="13592" max="13593" width="9" style="278" customWidth="1"/>
    <col min="13594" max="13824" width="31.140625" style="278"/>
    <col min="13825" max="13825" width="31.140625" style="278" customWidth="1"/>
    <col min="13826" max="13826" width="8.42578125" style="278" bestFit="1" customWidth="1"/>
    <col min="13827" max="13830" width="6.140625" style="278" bestFit="1" customWidth="1"/>
    <col min="13831" max="13831" width="8.42578125" style="278" bestFit="1" customWidth="1"/>
    <col min="13832" max="13832" width="7.28515625" style="278" bestFit="1" customWidth="1"/>
    <col min="13833" max="13834" width="6.140625" style="278" bestFit="1" customWidth="1"/>
    <col min="13835" max="13835" width="4.42578125" style="278" bestFit="1" customWidth="1"/>
    <col min="13836" max="13836" width="6.140625" style="278" bestFit="1" customWidth="1"/>
    <col min="13837" max="13837" width="7.85546875" style="278" bestFit="1" customWidth="1"/>
    <col min="13838" max="13838" width="7.28515625" style="278" bestFit="1" customWidth="1"/>
    <col min="13839" max="13840" width="6.140625" style="278" bestFit="1" customWidth="1"/>
    <col min="13841" max="13841" width="4.42578125" style="278" bestFit="1" customWidth="1"/>
    <col min="13842" max="13842" width="6.140625" style="278" bestFit="1" customWidth="1"/>
    <col min="13843" max="13844" width="8.42578125" style="278" bestFit="1" customWidth="1"/>
    <col min="13845" max="13845" width="7.28515625" style="278" bestFit="1" customWidth="1"/>
    <col min="13846" max="13847" width="6.140625" style="278" bestFit="1" customWidth="1"/>
    <col min="13848" max="13849" width="9" style="278" customWidth="1"/>
    <col min="13850" max="14080" width="31.140625" style="278"/>
    <col min="14081" max="14081" width="31.140625" style="278" customWidth="1"/>
    <col min="14082" max="14082" width="8.42578125" style="278" bestFit="1" customWidth="1"/>
    <col min="14083" max="14086" width="6.140625" style="278" bestFit="1" customWidth="1"/>
    <col min="14087" max="14087" width="8.42578125" style="278" bestFit="1" customWidth="1"/>
    <col min="14088" max="14088" width="7.28515625" style="278" bestFit="1" customWidth="1"/>
    <col min="14089" max="14090" width="6.140625" style="278" bestFit="1" customWidth="1"/>
    <col min="14091" max="14091" width="4.42578125" style="278" bestFit="1" customWidth="1"/>
    <col min="14092" max="14092" width="6.140625" style="278" bestFit="1" customWidth="1"/>
    <col min="14093" max="14093" width="7.85546875" style="278" bestFit="1" customWidth="1"/>
    <col min="14094" max="14094" width="7.28515625" style="278" bestFit="1" customWidth="1"/>
    <col min="14095" max="14096" width="6.140625" style="278" bestFit="1" customWidth="1"/>
    <col min="14097" max="14097" width="4.42578125" style="278" bestFit="1" customWidth="1"/>
    <col min="14098" max="14098" width="6.140625" style="278" bestFit="1" customWidth="1"/>
    <col min="14099" max="14100" width="8.42578125" style="278" bestFit="1" customWidth="1"/>
    <col min="14101" max="14101" width="7.28515625" style="278" bestFit="1" customWidth="1"/>
    <col min="14102" max="14103" width="6.140625" style="278" bestFit="1" customWidth="1"/>
    <col min="14104" max="14105" width="9" style="278" customWidth="1"/>
    <col min="14106" max="14336" width="31.140625" style="278"/>
    <col min="14337" max="14337" width="31.140625" style="278" customWidth="1"/>
    <col min="14338" max="14338" width="8.42578125" style="278" bestFit="1" customWidth="1"/>
    <col min="14339" max="14342" width="6.140625" style="278" bestFit="1" customWidth="1"/>
    <col min="14343" max="14343" width="8.42578125" style="278" bestFit="1" customWidth="1"/>
    <col min="14344" max="14344" width="7.28515625" style="278" bestFit="1" customWidth="1"/>
    <col min="14345" max="14346" width="6.140625" style="278" bestFit="1" customWidth="1"/>
    <col min="14347" max="14347" width="4.42578125" style="278" bestFit="1" customWidth="1"/>
    <col min="14348" max="14348" width="6.140625" style="278" bestFit="1" customWidth="1"/>
    <col min="14349" max="14349" width="7.85546875" style="278" bestFit="1" customWidth="1"/>
    <col min="14350" max="14350" width="7.28515625" style="278" bestFit="1" customWidth="1"/>
    <col min="14351" max="14352" width="6.140625" style="278" bestFit="1" customWidth="1"/>
    <col min="14353" max="14353" width="4.42578125" style="278" bestFit="1" customWidth="1"/>
    <col min="14354" max="14354" width="6.140625" style="278" bestFit="1" customWidth="1"/>
    <col min="14355" max="14356" width="8.42578125" style="278" bestFit="1" customWidth="1"/>
    <col min="14357" max="14357" width="7.28515625" style="278" bestFit="1" customWidth="1"/>
    <col min="14358" max="14359" width="6.140625" style="278" bestFit="1" customWidth="1"/>
    <col min="14360" max="14361" width="9" style="278" customWidth="1"/>
    <col min="14362" max="14592" width="31.140625" style="278"/>
    <col min="14593" max="14593" width="31.140625" style="278" customWidth="1"/>
    <col min="14594" max="14594" width="8.42578125" style="278" bestFit="1" customWidth="1"/>
    <col min="14595" max="14598" width="6.140625" style="278" bestFit="1" customWidth="1"/>
    <col min="14599" max="14599" width="8.42578125" style="278" bestFit="1" customWidth="1"/>
    <col min="14600" max="14600" width="7.28515625" style="278" bestFit="1" customWidth="1"/>
    <col min="14601" max="14602" width="6.140625" style="278" bestFit="1" customWidth="1"/>
    <col min="14603" max="14603" width="4.42578125" style="278" bestFit="1" customWidth="1"/>
    <col min="14604" max="14604" width="6.140625" style="278" bestFit="1" customWidth="1"/>
    <col min="14605" max="14605" width="7.85546875" style="278" bestFit="1" customWidth="1"/>
    <col min="14606" max="14606" width="7.28515625" style="278" bestFit="1" customWidth="1"/>
    <col min="14607" max="14608" width="6.140625" style="278" bestFit="1" customWidth="1"/>
    <col min="14609" max="14609" width="4.42578125" style="278" bestFit="1" customWidth="1"/>
    <col min="14610" max="14610" width="6.140625" style="278" bestFit="1" customWidth="1"/>
    <col min="14611" max="14612" width="8.42578125" style="278" bestFit="1" customWidth="1"/>
    <col min="14613" max="14613" width="7.28515625" style="278" bestFit="1" customWidth="1"/>
    <col min="14614" max="14615" width="6.140625" style="278" bestFit="1" customWidth="1"/>
    <col min="14616" max="14617" width="9" style="278" customWidth="1"/>
    <col min="14618" max="14848" width="31.140625" style="278"/>
    <col min="14849" max="14849" width="31.140625" style="278" customWidth="1"/>
    <col min="14850" max="14850" width="8.42578125" style="278" bestFit="1" customWidth="1"/>
    <col min="14851" max="14854" width="6.140625" style="278" bestFit="1" customWidth="1"/>
    <col min="14855" max="14855" width="8.42578125" style="278" bestFit="1" customWidth="1"/>
    <col min="14856" max="14856" width="7.28515625" style="278" bestFit="1" customWidth="1"/>
    <col min="14857" max="14858" width="6.140625" style="278" bestFit="1" customWidth="1"/>
    <col min="14859" max="14859" width="4.42578125" style="278" bestFit="1" customWidth="1"/>
    <col min="14860" max="14860" width="6.140625" style="278" bestFit="1" customWidth="1"/>
    <col min="14861" max="14861" width="7.85546875" style="278" bestFit="1" customWidth="1"/>
    <col min="14862" max="14862" width="7.28515625" style="278" bestFit="1" customWidth="1"/>
    <col min="14863" max="14864" width="6.140625" style="278" bestFit="1" customWidth="1"/>
    <col min="14865" max="14865" width="4.42578125" style="278" bestFit="1" customWidth="1"/>
    <col min="14866" max="14866" width="6.140625" style="278" bestFit="1" customWidth="1"/>
    <col min="14867" max="14868" width="8.42578125" style="278" bestFit="1" customWidth="1"/>
    <col min="14869" max="14869" width="7.28515625" style="278" bestFit="1" customWidth="1"/>
    <col min="14870" max="14871" width="6.140625" style="278" bestFit="1" customWidth="1"/>
    <col min="14872" max="14873" width="9" style="278" customWidth="1"/>
    <col min="14874" max="15104" width="31.140625" style="278"/>
    <col min="15105" max="15105" width="31.140625" style="278" customWidth="1"/>
    <col min="15106" max="15106" width="8.42578125" style="278" bestFit="1" customWidth="1"/>
    <col min="15107" max="15110" width="6.140625" style="278" bestFit="1" customWidth="1"/>
    <col min="15111" max="15111" width="8.42578125" style="278" bestFit="1" customWidth="1"/>
    <col min="15112" max="15112" width="7.28515625" style="278" bestFit="1" customWidth="1"/>
    <col min="15113" max="15114" width="6.140625" style="278" bestFit="1" customWidth="1"/>
    <col min="15115" max="15115" width="4.42578125" style="278" bestFit="1" customWidth="1"/>
    <col min="15116" max="15116" width="6.140625" style="278" bestFit="1" customWidth="1"/>
    <col min="15117" max="15117" width="7.85546875" style="278" bestFit="1" customWidth="1"/>
    <col min="15118" max="15118" width="7.28515625" style="278" bestFit="1" customWidth="1"/>
    <col min="15119" max="15120" width="6.140625" style="278" bestFit="1" customWidth="1"/>
    <col min="15121" max="15121" width="4.42578125" style="278" bestFit="1" customWidth="1"/>
    <col min="15122" max="15122" width="6.140625" style="278" bestFit="1" customWidth="1"/>
    <col min="15123" max="15124" width="8.42578125" style="278" bestFit="1" customWidth="1"/>
    <col min="15125" max="15125" width="7.28515625" style="278" bestFit="1" customWidth="1"/>
    <col min="15126" max="15127" width="6.140625" style="278" bestFit="1" customWidth="1"/>
    <col min="15128" max="15129" width="9" style="278" customWidth="1"/>
    <col min="15130" max="15360" width="31.140625" style="278"/>
    <col min="15361" max="15361" width="31.140625" style="278" customWidth="1"/>
    <col min="15362" max="15362" width="8.42578125" style="278" bestFit="1" customWidth="1"/>
    <col min="15363" max="15366" width="6.140625" style="278" bestFit="1" customWidth="1"/>
    <col min="15367" max="15367" width="8.42578125" style="278" bestFit="1" customWidth="1"/>
    <col min="15368" max="15368" width="7.28515625" style="278" bestFit="1" customWidth="1"/>
    <col min="15369" max="15370" width="6.140625" style="278" bestFit="1" customWidth="1"/>
    <col min="15371" max="15371" width="4.42578125" style="278" bestFit="1" customWidth="1"/>
    <col min="15372" max="15372" width="6.140625" style="278" bestFit="1" customWidth="1"/>
    <col min="15373" max="15373" width="7.85546875" style="278" bestFit="1" customWidth="1"/>
    <col min="15374" max="15374" width="7.28515625" style="278" bestFit="1" customWidth="1"/>
    <col min="15375" max="15376" width="6.140625" style="278" bestFit="1" customWidth="1"/>
    <col min="15377" max="15377" width="4.42578125" style="278" bestFit="1" customWidth="1"/>
    <col min="15378" max="15378" width="6.140625" style="278" bestFit="1" customWidth="1"/>
    <col min="15379" max="15380" width="8.42578125" style="278" bestFit="1" customWidth="1"/>
    <col min="15381" max="15381" width="7.28515625" style="278" bestFit="1" customWidth="1"/>
    <col min="15382" max="15383" width="6.140625" style="278" bestFit="1" customWidth="1"/>
    <col min="15384" max="15385" width="9" style="278" customWidth="1"/>
    <col min="15386" max="15616" width="31.140625" style="278"/>
    <col min="15617" max="15617" width="31.140625" style="278" customWidth="1"/>
    <col min="15618" max="15618" width="8.42578125" style="278" bestFit="1" customWidth="1"/>
    <col min="15619" max="15622" width="6.140625" style="278" bestFit="1" customWidth="1"/>
    <col min="15623" max="15623" width="8.42578125" style="278" bestFit="1" customWidth="1"/>
    <col min="15624" max="15624" width="7.28515625" style="278" bestFit="1" customWidth="1"/>
    <col min="15625" max="15626" width="6.140625" style="278" bestFit="1" customWidth="1"/>
    <col min="15627" max="15627" width="4.42578125" style="278" bestFit="1" customWidth="1"/>
    <col min="15628" max="15628" width="6.140625" style="278" bestFit="1" customWidth="1"/>
    <col min="15629" max="15629" width="7.85546875" style="278" bestFit="1" customWidth="1"/>
    <col min="15630" max="15630" width="7.28515625" style="278" bestFit="1" customWidth="1"/>
    <col min="15631" max="15632" width="6.140625" style="278" bestFit="1" customWidth="1"/>
    <col min="15633" max="15633" width="4.42578125" style="278" bestFit="1" customWidth="1"/>
    <col min="15634" max="15634" width="6.140625" style="278" bestFit="1" customWidth="1"/>
    <col min="15635" max="15636" width="8.42578125" style="278" bestFit="1" customWidth="1"/>
    <col min="15637" max="15637" width="7.28515625" style="278" bestFit="1" customWidth="1"/>
    <col min="15638" max="15639" width="6.140625" style="278" bestFit="1" customWidth="1"/>
    <col min="15640" max="15641" width="9" style="278" customWidth="1"/>
    <col min="15642" max="15872" width="31.140625" style="278"/>
    <col min="15873" max="15873" width="31.140625" style="278" customWidth="1"/>
    <col min="15874" max="15874" width="8.42578125" style="278" bestFit="1" customWidth="1"/>
    <col min="15875" max="15878" width="6.140625" style="278" bestFit="1" customWidth="1"/>
    <col min="15879" max="15879" width="8.42578125" style="278" bestFit="1" customWidth="1"/>
    <col min="15880" max="15880" width="7.28515625" style="278" bestFit="1" customWidth="1"/>
    <col min="15881" max="15882" width="6.140625" style="278" bestFit="1" customWidth="1"/>
    <col min="15883" max="15883" width="4.42578125" style="278" bestFit="1" customWidth="1"/>
    <col min="15884" max="15884" width="6.140625" style="278" bestFit="1" customWidth="1"/>
    <col min="15885" max="15885" width="7.85546875" style="278" bestFit="1" customWidth="1"/>
    <col min="15886" max="15886" width="7.28515625" style="278" bestFit="1" customWidth="1"/>
    <col min="15887" max="15888" width="6.140625" style="278" bestFit="1" customWidth="1"/>
    <col min="15889" max="15889" width="4.42578125" style="278" bestFit="1" customWidth="1"/>
    <col min="15890" max="15890" width="6.140625" style="278" bestFit="1" customWidth="1"/>
    <col min="15891" max="15892" width="8.42578125" style="278" bestFit="1" customWidth="1"/>
    <col min="15893" max="15893" width="7.28515625" style="278" bestFit="1" customWidth="1"/>
    <col min="15894" max="15895" width="6.140625" style="278" bestFit="1" customWidth="1"/>
    <col min="15896" max="15897" width="9" style="278" customWidth="1"/>
    <col min="15898" max="16128" width="31.140625" style="278"/>
    <col min="16129" max="16129" width="31.140625" style="278" customWidth="1"/>
    <col min="16130" max="16130" width="8.42578125" style="278" bestFit="1" customWidth="1"/>
    <col min="16131" max="16134" width="6.140625" style="278" bestFit="1" customWidth="1"/>
    <col min="16135" max="16135" width="8.42578125" style="278" bestFit="1" customWidth="1"/>
    <col min="16136" max="16136" width="7.28515625" style="278" bestFit="1" customWidth="1"/>
    <col min="16137" max="16138" width="6.140625" style="278" bestFit="1" customWidth="1"/>
    <col min="16139" max="16139" width="4.42578125" style="278" bestFit="1" customWidth="1"/>
    <col min="16140" max="16140" width="6.140625" style="278" bestFit="1" customWidth="1"/>
    <col min="16141" max="16141" width="7.85546875" style="278" bestFit="1" customWidth="1"/>
    <col min="16142" max="16142" width="7.28515625" style="278" bestFit="1" customWidth="1"/>
    <col min="16143" max="16144" width="6.140625" style="278" bestFit="1" customWidth="1"/>
    <col min="16145" max="16145" width="4.42578125" style="278" bestFit="1" customWidth="1"/>
    <col min="16146" max="16146" width="6.140625" style="278" bestFit="1" customWidth="1"/>
    <col min="16147" max="16148" width="8.42578125" style="278" bestFit="1" customWidth="1"/>
    <col min="16149" max="16149" width="7.28515625" style="278" bestFit="1" customWidth="1"/>
    <col min="16150" max="16151" width="6.140625" style="278" bestFit="1" customWidth="1"/>
    <col min="16152" max="16153" width="9" style="278" customWidth="1"/>
    <col min="16154" max="16384" width="31.140625" style="278"/>
  </cols>
  <sheetData>
    <row r="1" spans="1:25">
      <c r="A1" s="718"/>
      <c r="B1" s="718"/>
      <c r="C1" s="718"/>
      <c r="D1" s="718"/>
      <c r="E1" s="718"/>
      <c r="F1" s="718"/>
      <c r="G1" s="718"/>
      <c r="H1" s="1709" t="s">
        <v>362</v>
      </c>
      <c r="I1" s="718"/>
      <c r="J1" s="718"/>
      <c r="X1" s="2267"/>
      <c r="Y1" s="2267"/>
    </row>
    <row r="3" spans="1:25" ht="14.25">
      <c r="A3" s="2268" t="s">
        <v>689</v>
      </c>
      <c r="B3" s="2268"/>
      <c r="C3" s="2268"/>
      <c r="D3" s="2268"/>
      <c r="E3" s="2268"/>
      <c r="F3" s="2268"/>
      <c r="G3" s="2268"/>
      <c r="H3" s="2268"/>
      <c r="I3" s="2268"/>
      <c r="J3" s="2268"/>
      <c r="K3" s="2268"/>
      <c r="L3" s="2268"/>
      <c r="M3" s="2268"/>
      <c r="N3" s="2268"/>
      <c r="O3" s="2268"/>
      <c r="P3" s="2268"/>
      <c r="Q3" s="2268"/>
      <c r="R3" s="2268"/>
      <c r="S3" s="2268"/>
      <c r="T3" s="2268"/>
      <c r="U3" s="2268"/>
      <c r="V3" s="2268"/>
      <c r="W3" s="2268"/>
      <c r="X3" s="2268"/>
      <c r="Y3" s="2268"/>
    </row>
    <row r="4" spans="1:25" ht="18" customHeight="1" thickBot="1">
      <c r="H4" s="1710" t="s">
        <v>1067</v>
      </c>
      <c r="X4" s="2257"/>
      <c r="Y4" s="2257"/>
    </row>
    <row r="5" spans="1:25" ht="26.25" thickBot="1">
      <c r="A5" s="279"/>
      <c r="B5" s="720" t="s">
        <v>314</v>
      </c>
      <c r="C5" s="719" t="s">
        <v>315</v>
      </c>
      <c r="D5" s="259" t="s">
        <v>316</v>
      </c>
      <c r="E5" s="259" t="s">
        <v>317</v>
      </c>
      <c r="F5" s="259" t="s">
        <v>318</v>
      </c>
      <c r="G5" s="721" t="s">
        <v>319</v>
      </c>
      <c r="H5" s="720" t="s">
        <v>688</v>
      </c>
      <c r="I5" s="280"/>
      <c r="J5" s="280"/>
      <c r="K5" s="280"/>
      <c r="L5" s="281"/>
      <c r="M5" s="279"/>
      <c r="N5" s="280"/>
      <c r="O5" s="280"/>
      <c r="P5" s="280"/>
      <c r="Q5" s="280"/>
      <c r="R5" s="281"/>
      <c r="S5" s="279"/>
      <c r="T5" s="280"/>
      <c r="U5" s="280"/>
      <c r="V5" s="280"/>
      <c r="W5" s="280"/>
      <c r="X5" s="281"/>
    </row>
    <row r="6" spans="1:25">
      <c r="A6" s="282" t="s">
        <v>321</v>
      </c>
      <c r="B6" s="1185">
        <v>197.292</v>
      </c>
      <c r="C6" s="1186">
        <v>0.79800000000000004</v>
      </c>
      <c r="D6" s="1186">
        <v>-176.12799999999999</v>
      </c>
      <c r="E6" s="1186">
        <v>5.5650000000000004</v>
      </c>
      <c r="F6" s="1186">
        <v>-17.375</v>
      </c>
      <c r="G6" s="1186">
        <v>34.878999999999998</v>
      </c>
      <c r="H6" s="1187">
        <v>39.466000000000008</v>
      </c>
      <c r="I6" s="284"/>
      <c r="J6" s="284"/>
      <c r="K6" s="284"/>
      <c r="L6" s="284"/>
      <c r="M6" s="285"/>
      <c r="N6" s="283"/>
      <c r="O6" s="284"/>
      <c r="P6" s="284"/>
      <c r="Q6" s="284"/>
      <c r="R6" s="284"/>
      <c r="S6" s="285"/>
      <c r="T6" s="283"/>
      <c r="U6" s="284"/>
      <c r="V6" s="284"/>
      <c r="W6" s="284"/>
      <c r="X6" s="284"/>
      <c r="Y6" s="286"/>
    </row>
    <row r="7" spans="1:25">
      <c r="A7" s="265" t="s">
        <v>322</v>
      </c>
      <c r="B7" s="1188">
        <v>297.59899999999999</v>
      </c>
      <c r="C7" s="1189">
        <v>1.0720000000000001</v>
      </c>
      <c r="D7" s="1189">
        <v>5.5279999999999996</v>
      </c>
      <c r="E7" s="1189">
        <v>2.4470000000000001</v>
      </c>
      <c r="F7" s="1189">
        <v>0.14199999999999999</v>
      </c>
      <c r="G7" s="1189">
        <v>18.977</v>
      </c>
      <c r="H7" s="1190">
        <v>323.31799999999998</v>
      </c>
      <c r="I7" s="288"/>
      <c r="J7" s="288"/>
      <c r="K7" s="288"/>
      <c r="L7" s="288"/>
      <c r="M7" s="289"/>
      <c r="N7" s="287"/>
      <c r="O7" s="288"/>
      <c r="P7" s="288"/>
      <c r="Q7" s="288"/>
      <c r="R7" s="288"/>
      <c r="S7" s="289"/>
      <c r="T7" s="287"/>
      <c r="U7" s="288"/>
      <c r="V7" s="288"/>
      <c r="W7" s="288"/>
      <c r="X7" s="288"/>
      <c r="Y7" s="290"/>
    </row>
    <row r="8" spans="1:25">
      <c r="A8" s="265" t="s">
        <v>323</v>
      </c>
      <c r="B8" s="1188">
        <v>230.28899999999999</v>
      </c>
      <c r="C8" s="1189">
        <v>-1.1160000000000001</v>
      </c>
      <c r="D8" s="1189">
        <v>-520.44000000000005</v>
      </c>
      <c r="E8" s="1189">
        <v>0.66900000000000004</v>
      </c>
      <c r="F8" s="1189">
        <v>100.226</v>
      </c>
      <c r="G8" s="1189">
        <v>88.988</v>
      </c>
      <c r="H8" s="1190">
        <v>-102.05300000000005</v>
      </c>
      <c r="I8" s="288"/>
      <c r="J8" s="288"/>
      <c r="K8" s="288"/>
      <c r="L8" s="288"/>
      <c r="M8" s="289"/>
      <c r="N8" s="287"/>
      <c r="O8" s="288"/>
      <c r="P8" s="288"/>
      <c r="Q8" s="288"/>
      <c r="R8" s="288"/>
      <c r="S8" s="289"/>
      <c r="T8" s="287"/>
      <c r="U8" s="288"/>
      <c r="V8" s="288"/>
      <c r="W8" s="288"/>
      <c r="X8" s="288"/>
      <c r="Y8" s="290"/>
    </row>
    <row r="9" spans="1:25" ht="25.5">
      <c r="A9" s="265" t="s">
        <v>324</v>
      </c>
      <c r="B9" s="1188">
        <v>123.54300000000001</v>
      </c>
      <c r="C9" s="1189">
        <v>-7.6459999999999999</v>
      </c>
      <c r="D9" s="1189">
        <v>68.757999999999996</v>
      </c>
      <c r="E9" s="1189">
        <v>-14.243</v>
      </c>
      <c r="F9" s="1189">
        <v>-7.0490000000000004</v>
      </c>
      <c r="G9" s="1189">
        <v>-222.09700000000001</v>
      </c>
      <c r="H9" s="1190">
        <v>-44.491000000000014</v>
      </c>
      <c r="I9" s="288"/>
      <c r="J9" s="288"/>
      <c r="K9" s="288"/>
      <c r="L9" s="288"/>
      <c r="M9" s="289"/>
      <c r="N9" s="287"/>
      <c r="O9" s="288"/>
      <c r="P9" s="288"/>
      <c r="Q9" s="288"/>
      <c r="R9" s="288"/>
      <c r="S9" s="289"/>
      <c r="T9" s="287"/>
      <c r="U9" s="288"/>
      <c r="V9" s="288"/>
      <c r="W9" s="288"/>
      <c r="X9" s="288"/>
      <c r="Y9" s="290"/>
    </row>
    <row r="10" spans="1:25" ht="38.25">
      <c r="A10" s="265" t="s">
        <v>678</v>
      </c>
      <c r="B10" s="1188">
        <v>723.75099999999998</v>
      </c>
      <c r="C10" s="1189">
        <v>-0.61399999999999999</v>
      </c>
      <c r="D10" s="1189">
        <v>440.60700000000003</v>
      </c>
      <c r="E10" s="1189">
        <v>138.774</v>
      </c>
      <c r="F10" s="1189">
        <v>35.97</v>
      </c>
      <c r="G10" s="1189">
        <v>-242.45400000000001</v>
      </c>
      <c r="H10" s="1190">
        <v>957.26</v>
      </c>
      <c r="I10" s="288"/>
      <c r="J10" s="288"/>
      <c r="K10" s="288"/>
      <c r="L10" s="288"/>
      <c r="M10" s="289"/>
      <c r="N10" s="287"/>
      <c r="O10" s="288"/>
      <c r="P10" s="288"/>
      <c r="Q10" s="288"/>
      <c r="R10" s="288"/>
      <c r="S10" s="289"/>
      <c r="T10" s="287"/>
      <c r="U10" s="288"/>
      <c r="V10" s="288"/>
      <c r="W10" s="288"/>
      <c r="X10" s="288"/>
      <c r="Y10" s="290"/>
    </row>
    <row r="11" spans="1:25" ht="25.5">
      <c r="A11" s="265" t="s">
        <v>325</v>
      </c>
      <c r="B11" s="1188">
        <v>1697.829</v>
      </c>
      <c r="C11" s="1189">
        <v>31.91</v>
      </c>
      <c r="D11" s="1189">
        <v>316.71499999999997</v>
      </c>
      <c r="E11" s="1189">
        <v>-65.692999999999998</v>
      </c>
      <c r="F11" s="1189">
        <v>6.19</v>
      </c>
      <c r="G11" s="1189">
        <v>954.14800000000002</v>
      </c>
      <c r="H11" s="1190">
        <v>3006.7920000000004</v>
      </c>
      <c r="I11" s="288"/>
      <c r="J11" s="288"/>
      <c r="K11" s="288"/>
      <c r="L11" s="288"/>
      <c r="M11" s="289"/>
      <c r="N11" s="287"/>
      <c r="O11" s="288"/>
      <c r="P11" s="288"/>
      <c r="Q11" s="288"/>
      <c r="R11" s="288"/>
      <c r="S11" s="289"/>
      <c r="T11" s="287"/>
      <c r="U11" s="288"/>
      <c r="V11" s="288"/>
      <c r="W11" s="288"/>
      <c r="X11" s="288"/>
      <c r="Y11" s="290"/>
    </row>
    <row r="12" spans="1:25">
      <c r="A12" s="265" t="s">
        <v>326</v>
      </c>
      <c r="B12" s="1188">
        <v>-449.572</v>
      </c>
      <c r="C12" s="1189">
        <v>-6.4870000000000001</v>
      </c>
      <c r="D12" s="1189">
        <v>154.84100000000001</v>
      </c>
      <c r="E12" s="1189">
        <v>30.59</v>
      </c>
      <c r="F12" s="1189">
        <v>17.131</v>
      </c>
      <c r="G12" s="1189">
        <v>150.684</v>
      </c>
      <c r="H12" s="1190">
        <v>-133.40300000000002</v>
      </c>
      <c r="I12" s="288"/>
      <c r="J12" s="288"/>
      <c r="K12" s="288"/>
      <c r="L12" s="288"/>
      <c r="M12" s="289"/>
      <c r="N12" s="287"/>
      <c r="O12" s="288"/>
      <c r="P12" s="288"/>
      <c r="Q12" s="288"/>
      <c r="R12" s="288"/>
      <c r="S12" s="289"/>
      <c r="T12" s="287"/>
      <c r="U12" s="288"/>
      <c r="V12" s="288"/>
      <c r="W12" s="288"/>
      <c r="X12" s="288"/>
      <c r="Y12" s="290"/>
    </row>
    <row r="13" spans="1:25" ht="25.5">
      <c r="A13" s="265" t="s">
        <v>327</v>
      </c>
      <c r="B13" s="1188">
        <v>-922.63800000000003</v>
      </c>
      <c r="C13" s="1189">
        <v>-8.1989999999999998</v>
      </c>
      <c r="D13" s="1189">
        <v>957.51900000000001</v>
      </c>
      <c r="E13" s="1189">
        <v>75.561000000000007</v>
      </c>
      <c r="F13" s="1189">
        <v>-0.109</v>
      </c>
      <c r="G13" s="1189">
        <v>-861.98299999999995</v>
      </c>
      <c r="H13" s="1190">
        <v>-835.41</v>
      </c>
      <c r="I13" s="288"/>
      <c r="J13" s="288"/>
      <c r="K13" s="288"/>
      <c r="L13" s="288"/>
      <c r="M13" s="289"/>
      <c r="N13" s="287"/>
      <c r="O13" s="288"/>
      <c r="P13" s="288"/>
      <c r="Q13" s="288"/>
      <c r="R13" s="288"/>
      <c r="S13" s="289"/>
      <c r="T13" s="287"/>
      <c r="U13" s="288"/>
      <c r="V13" s="288"/>
      <c r="W13" s="288"/>
      <c r="X13" s="288"/>
      <c r="Y13" s="290"/>
    </row>
    <row r="14" spans="1:25" ht="38.25">
      <c r="A14" s="265" t="s">
        <v>328</v>
      </c>
      <c r="B14" s="1188">
        <v>-23.581</v>
      </c>
      <c r="C14" s="1189">
        <v>-0.14799999999999999</v>
      </c>
      <c r="D14" s="1189">
        <v>-3.2250000000000001</v>
      </c>
      <c r="E14" s="1189">
        <v>1.3280000000000001</v>
      </c>
      <c r="F14" s="1189">
        <v>2.0710000000000002</v>
      </c>
      <c r="G14" s="1189">
        <v>53.771999999999998</v>
      </c>
      <c r="H14" s="1190">
        <v>28.888999999999992</v>
      </c>
      <c r="I14" s="288"/>
      <c r="J14" s="288"/>
      <c r="K14" s="288"/>
      <c r="L14" s="288"/>
      <c r="M14" s="289"/>
      <c r="N14" s="287"/>
      <c r="O14" s="288"/>
      <c r="P14" s="288"/>
      <c r="Q14" s="288"/>
      <c r="R14" s="288"/>
      <c r="S14" s="289"/>
      <c r="T14" s="287"/>
      <c r="U14" s="288"/>
      <c r="V14" s="288"/>
      <c r="W14" s="288"/>
      <c r="X14" s="288"/>
      <c r="Y14" s="290"/>
    </row>
    <row r="15" spans="1:25">
      <c r="A15" s="265" t="s">
        <v>329</v>
      </c>
      <c r="B15" s="1188">
        <v>452.18</v>
      </c>
      <c r="C15" s="1189">
        <v>9.1359999999999992</v>
      </c>
      <c r="D15" s="1189">
        <v>866.99400000000003</v>
      </c>
      <c r="E15" s="1189">
        <v>106.63500000000001</v>
      </c>
      <c r="F15" s="1189">
        <v>-13.194000000000001</v>
      </c>
      <c r="G15" s="1189">
        <v>1728.9269999999999</v>
      </c>
      <c r="H15" s="1190">
        <v>3044.0429999999997</v>
      </c>
      <c r="I15" s="288"/>
      <c r="J15" s="288"/>
      <c r="K15" s="288"/>
      <c r="L15" s="288"/>
      <c r="M15" s="289"/>
      <c r="N15" s="287"/>
      <c r="O15" s="288"/>
      <c r="P15" s="288"/>
      <c r="Q15" s="288"/>
      <c r="R15" s="288"/>
      <c r="S15" s="289"/>
      <c r="T15" s="287"/>
      <c r="U15" s="288"/>
      <c r="V15" s="288"/>
      <c r="W15" s="288"/>
      <c r="X15" s="288"/>
      <c r="Y15" s="290"/>
    </row>
    <row r="16" spans="1:25" ht="25.5">
      <c r="A16" s="265" t="s">
        <v>330</v>
      </c>
      <c r="B16" s="1188">
        <v>1567.2660000000001</v>
      </c>
      <c r="C16" s="1189">
        <v>7.4340000000000002</v>
      </c>
      <c r="D16" s="1189">
        <v>230.56</v>
      </c>
      <c r="E16" s="1189">
        <v>110.929</v>
      </c>
      <c r="F16" s="1189">
        <v>281.17599999999999</v>
      </c>
      <c r="G16" s="1189">
        <v>1120.683</v>
      </c>
      <c r="H16" s="1190">
        <v>3207.1189999999997</v>
      </c>
      <c r="I16" s="288"/>
      <c r="J16" s="288"/>
      <c r="K16" s="288"/>
      <c r="L16" s="288"/>
      <c r="M16" s="289"/>
      <c r="N16" s="287"/>
      <c r="O16" s="288"/>
      <c r="P16" s="288"/>
      <c r="Q16" s="288"/>
      <c r="R16" s="288"/>
      <c r="S16" s="289"/>
      <c r="T16" s="287"/>
      <c r="U16" s="288"/>
      <c r="V16" s="288"/>
      <c r="W16" s="288"/>
      <c r="X16" s="288"/>
      <c r="Y16" s="290"/>
    </row>
    <row r="17" spans="1:25">
      <c r="A17" s="265" t="s">
        <v>331</v>
      </c>
      <c r="B17" s="1188">
        <v>397.09699999999998</v>
      </c>
      <c r="C17" s="1189">
        <v>-1.3340000000000001</v>
      </c>
      <c r="D17" s="1189">
        <v>198.048</v>
      </c>
      <c r="E17" s="1189">
        <v>27.016999999999999</v>
      </c>
      <c r="F17" s="1189">
        <v>20.545000000000002</v>
      </c>
      <c r="G17" s="1189">
        <v>200.97800000000001</v>
      </c>
      <c r="H17" s="1190">
        <v>815.33400000000006</v>
      </c>
      <c r="I17" s="288"/>
      <c r="J17" s="288"/>
      <c r="K17" s="288"/>
      <c r="L17" s="288"/>
      <c r="M17" s="289"/>
      <c r="N17" s="287"/>
      <c r="O17" s="288"/>
      <c r="P17" s="288"/>
      <c r="Q17" s="288"/>
      <c r="R17" s="288"/>
      <c r="S17" s="289"/>
      <c r="T17" s="287"/>
      <c r="U17" s="288"/>
      <c r="V17" s="288"/>
      <c r="W17" s="288"/>
      <c r="X17" s="288"/>
      <c r="Y17" s="290"/>
    </row>
    <row r="18" spans="1:25" ht="25.5">
      <c r="A18" s="265" t="s">
        <v>332</v>
      </c>
      <c r="B18" s="1188">
        <v>-443.34899999999999</v>
      </c>
      <c r="C18" s="1189">
        <v>-0.67</v>
      </c>
      <c r="D18" s="1189">
        <v>-33.423000000000002</v>
      </c>
      <c r="E18" s="1189">
        <v>81.686000000000007</v>
      </c>
      <c r="F18" s="1189">
        <v>42.823</v>
      </c>
      <c r="G18" s="1189">
        <v>-8.3960000000000008</v>
      </c>
      <c r="H18" s="1190">
        <v>-443.01499999999999</v>
      </c>
      <c r="I18" s="288"/>
      <c r="J18" s="288"/>
      <c r="K18" s="288"/>
      <c r="L18" s="288"/>
      <c r="M18" s="289"/>
      <c r="N18" s="287"/>
      <c r="O18" s="288"/>
      <c r="P18" s="288"/>
      <c r="Q18" s="288"/>
      <c r="R18" s="288"/>
      <c r="S18" s="289"/>
      <c r="T18" s="287"/>
      <c r="U18" s="288"/>
      <c r="V18" s="288"/>
      <c r="W18" s="288"/>
      <c r="X18" s="288"/>
      <c r="Y18" s="290"/>
    </row>
    <row r="19" spans="1:25">
      <c r="A19" s="265" t="s">
        <v>333</v>
      </c>
      <c r="B19" s="1188">
        <v>-257.21499999999997</v>
      </c>
      <c r="C19" s="1189">
        <v>-7.1609999999999996</v>
      </c>
      <c r="D19" s="1189">
        <v>91.253</v>
      </c>
      <c r="E19" s="1189">
        <v>2.3620000000000001</v>
      </c>
      <c r="F19" s="1189">
        <v>-1.1879999999999999</v>
      </c>
      <c r="G19" s="1189">
        <v>69.266000000000005</v>
      </c>
      <c r="H19" s="1190">
        <v>-105.04499999999996</v>
      </c>
      <c r="I19" s="288"/>
      <c r="J19" s="288"/>
      <c r="K19" s="288"/>
      <c r="L19" s="288"/>
      <c r="M19" s="289"/>
      <c r="N19" s="287"/>
      <c r="O19" s="288"/>
      <c r="P19" s="288"/>
      <c r="Q19" s="288"/>
      <c r="R19" s="288"/>
      <c r="S19" s="289"/>
      <c r="T19" s="287"/>
      <c r="U19" s="288"/>
      <c r="V19" s="288"/>
      <c r="W19" s="288"/>
      <c r="X19" s="288"/>
      <c r="Y19" s="290"/>
    </row>
    <row r="20" spans="1:25">
      <c r="A20" s="265" t="s">
        <v>334</v>
      </c>
      <c r="B20" s="1188">
        <v>-652.85500000000002</v>
      </c>
      <c r="C20" s="1189">
        <v>-13.545999999999999</v>
      </c>
      <c r="D20" s="1189">
        <v>262.15600000000001</v>
      </c>
      <c r="E20" s="1189">
        <v>13.122999999999999</v>
      </c>
      <c r="F20" s="1189">
        <v>-3288.8510000000001</v>
      </c>
      <c r="G20" s="1189">
        <v>-1092.424</v>
      </c>
      <c r="H20" s="1190">
        <v>-4785.5200000000004</v>
      </c>
      <c r="I20" s="288"/>
      <c r="J20" s="288"/>
      <c r="K20" s="288"/>
      <c r="L20" s="288"/>
      <c r="M20" s="289"/>
      <c r="N20" s="287"/>
      <c r="O20" s="288"/>
      <c r="P20" s="288"/>
      <c r="Q20" s="288"/>
      <c r="R20" s="288"/>
      <c r="S20" s="289"/>
      <c r="T20" s="287"/>
      <c r="U20" s="288"/>
      <c r="V20" s="288"/>
      <c r="W20" s="288"/>
      <c r="X20" s="288"/>
      <c r="Y20" s="290"/>
    </row>
    <row r="21" spans="1:25">
      <c r="A21" s="265" t="s">
        <v>335</v>
      </c>
      <c r="B21" s="1188">
        <v>-326.697</v>
      </c>
      <c r="C21" s="1189">
        <v>6.0419999999999998</v>
      </c>
      <c r="D21" s="1189">
        <v>-0.57899999999999996</v>
      </c>
      <c r="E21" s="1189">
        <v>60.33</v>
      </c>
      <c r="F21" s="1189">
        <v>-1.875</v>
      </c>
      <c r="G21" s="1189">
        <v>1001.567</v>
      </c>
      <c r="H21" s="1190">
        <v>678.45800000000008</v>
      </c>
      <c r="I21" s="288"/>
      <c r="J21" s="288"/>
      <c r="K21" s="288"/>
      <c r="L21" s="288"/>
      <c r="M21" s="289"/>
      <c r="N21" s="287"/>
      <c r="O21" s="288"/>
      <c r="P21" s="288"/>
      <c r="Q21" s="288"/>
      <c r="R21" s="288"/>
      <c r="S21" s="289"/>
      <c r="T21" s="287"/>
      <c r="U21" s="288"/>
      <c r="V21" s="288"/>
      <c r="W21" s="288"/>
      <c r="X21" s="288"/>
      <c r="Y21" s="290"/>
    </row>
    <row r="22" spans="1:25" ht="25.5">
      <c r="A22" s="265" t="s">
        <v>336</v>
      </c>
      <c r="B22" s="1188">
        <v>118.569</v>
      </c>
      <c r="C22" s="1189">
        <v>-4.008</v>
      </c>
      <c r="D22" s="1189">
        <v>-130.251</v>
      </c>
      <c r="E22" s="1189">
        <v>5.1059999999999999</v>
      </c>
      <c r="F22" s="1189">
        <v>5.4340000000000002</v>
      </c>
      <c r="G22" s="1189">
        <v>82.191999999999993</v>
      </c>
      <c r="H22" s="1190">
        <v>71.935999999999979</v>
      </c>
      <c r="I22" s="288"/>
      <c r="J22" s="288"/>
      <c r="K22" s="288"/>
      <c r="L22" s="288"/>
      <c r="M22" s="289"/>
      <c r="N22" s="287"/>
      <c r="O22" s="288"/>
      <c r="P22" s="288"/>
      <c r="Q22" s="288"/>
      <c r="R22" s="288"/>
      <c r="S22" s="289"/>
      <c r="T22" s="287"/>
      <c r="U22" s="288"/>
      <c r="V22" s="288"/>
      <c r="W22" s="288"/>
      <c r="X22" s="288"/>
      <c r="Y22" s="290"/>
    </row>
    <row r="23" spans="1:25" ht="25.5">
      <c r="A23" s="265" t="s">
        <v>337</v>
      </c>
      <c r="B23" s="1188">
        <v>-47.366999999999997</v>
      </c>
      <c r="C23" s="1189">
        <v>2.548</v>
      </c>
      <c r="D23" s="1189">
        <v>0.48</v>
      </c>
      <c r="E23" s="1189">
        <v>-4.46</v>
      </c>
      <c r="F23" s="1189">
        <v>-17.666</v>
      </c>
      <c r="G23" s="1189">
        <v>20.969000000000001</v>
      </c>
      <c r="H23" s="1190">
        <v>-41.035999999999994</v>
      </c>
      <c r="I23" s="288"/>
      <c r="J23" s="288"/>
      <c r="K23" s="288"/>
      <c r="L23" s="288"/>
      <c r="M23" s="289"/>
      <c r="N23" s="287"/>
      <c r="O23" s="288"/>
      <c r="P23" s="288"/>
      <c r="Q23" s="288"/>
      <c r="R23" s="288"/>
      <c r="S23" s="289"/>
      <c r="T23" s="287"/>
      <c r="U23" s="288"/>
      <c r="V23" s="288"/>
      <c r="W23" s="288"/>
      <c r="X23" s="288"/>
      <c r="Y23" s="290"/>
    </row>
    <row r="24" spans="1:25" ht="25.5">
      <c r="A24" s="265" t="s">
        <v>686</v>
      </c>
      <c r="B24" s="1188">
        <v>1527.4359999999999</v>
      </c>
      <c r="C24" s="1189">
        <v>10.394</v>
      </c>
      <c r="D24" s="1189">
        <v>1.6E-2</v>
      </c>
      <c r="E24" s="1189">
        <v>10.666</v>
      </c>
      <c r="F24" s="1189">
        <v>13823.927</v>
      </c>
      <c r="G24" s="1189">
        <v>75.162999999999997</v>
      </c>
      <c r="H24" s="1190">
        <v>15436.936</v>
      </c>
      <c r="I24" s="288"/>
      <c r="J24" s="288"/>
      <c r="K24" s="288"/>
      <c r="L24" s="288"/>
      <c r="M24" s="289"/>
      <c r="N24" s="287"/>
      <c r="O24" s="288"/>
      <c r="P24" s="288"/>
      <c r="Q24" s="288"/>
      <c r="R24" s="288"/>
      <c r="S24" s="289"/>
      <c r="T24" s="287"/>
      <c r="U24" s="288"/>
      <c r="V24" s="288"/>
      <c r="W24" s="288"/>
      <c r="X24" s="288"/>
      <c r="Y24" s="290"/>
    </row>
    <row r="25" spans="1:25">
      <c r="A25" s="265" t="s">
        <v>338</v>
      </c>
      <c r="B25" s="1188">
        <v>13.391999999999999</v>
      </c>
      <c r="C25" s="1189">
        <v>4.2999999999999997E-2</v>
      </c>
      <c r="D25" s="1189">
        <v>-1.8680000000000001</v>
      </c>
      <c r="E25" s="1189">
        <v>0.16800000000000001</v>
      </c>
      <c r="F25" s="1189">
        <v>74.414000000000001</v>
      </c>
      <c r="G25" s="1189">
        <v>21.954999999999998</v>
      </c>
      <c r="H25" s="1190">
        <v>107.93600000000001</v>
      </c>
      <c r="I25" s="288"/>
      <c r="J25" s="288"/>
      <c r="K25" s="288"/>
      <c r="L25" s="288"/>
      <c r="M25" s="289"/>
      <c r="N25" s="287"/>
      <c r="O25" s="288"/>
      <c r="P25" s="288"/>
      <c r="Q25" s="288"/>
      <c r="R25" s="288"/>
      <c r="S25" s="289"/>
      <c r="T25" s="287"/>
      <c r="U25" s="288"/>
      <c r="V25" s="288"/>
      <c r="W25" s="288"/>
      <c r="X25" s="288"/>
      <c r="Y25" s="290"/>
    </row>
    <row r="26" spans="1:25">
      <c r="A26" s="265" t="s">
        <v>339</v>
      </c>
      <c r="B26" s="1188">
        <v>45.31</v>
      </c>
      <c r="C26" s="1189">
        <v>-0.09</v>
      </c>
      <c r="D26" s="1189">
        <v>7.7389999999999999</v>
      </c>
      <c r="E26" s="1189">
        <v>1.091</v>
      </c>
      <c r="F26" s="1189">
        <v>0.14499999999999999</v>
      </c>
      <c r="G26" s="1189">
        <v>-34.029000000000003</v>
      </c>
      <c r="H26" s="1190">
        <v>19.075000000000003</v>
      </c>
      <c r="I26" s="288"/>
      <c r="J26" s="288"/>
      <c r="K26" s="288"/>
      <c r="L26" s="288"/>
      <c r="M26" s="289"/>
      <c r="N26" s="287"/>
      <c r="O26" s="288"/>
      <c r="P26" s="288"/>
      <c r="Q26" s="288"/>
      <c r="R26" s="288"/>
      <c r="S26" s="289"/>
      <c r="T26" s="287"/>
      <c r="U26" s="288"/>
      <c r="V26" s="288"/>
      <c r="W26" s="288"/>
      <c r="X26" s="288"/>
      <c r="Y26" s="290"/>
    </row>
    <row r="27" spans="1:25">
      <c r="A27" s="265" t="s">
        <v>340</v>
      </c>
      <c r="B27" s="1188">
        <v>251.721</v>
      </c>
      <c r="C27" s="1189">
        <v>3.012</v>
      </c>
      <c r="D27" s="1189">
        <v>-1.0820000000000001</v>
      </c>
      <c r="E27" s="1189">
        <v>-0.20399999999999999</v>
      </c>
      <c r="F27" s="1189">
        <v>44.664999999999999</v>
      </c>
      <c r="G27" s="1189">
        <v>137.33799999999999</v>
      </c>
      <c r="H27" s="1190">
        <v>435.654</v>
      </c>
      <c r="I27" s="288"/>
      <c r="J27" s="288"/>
      <c r="K27" s="288"/>
      <c r="L27" s="288"/>
      <c r="M27" s="289"/>
      <c r="N27" s="287"/>
      <c r="O27" s="288"/>
      <c r="P27" s="288"/>
      <c r="Q27" s="288"/>
      <c r="R27" s="288"/>
      <c r="S27" s="289"/>
      <c r="T27" s="287"/>
      <c r="U27" s="288"/>
      <c r="V27" s="288"/>
      <c r="W27" s="288"/>
      <c r="X27" s="288"/>
      <c r="Y27" s="290"/>
    </row>
    <row r="28" spans="1:25">
      <c r="A28" s="265" t="s">
        <v>351</v>
      </c>
      <c r="B28" s="1188">
        <v>64.679000000000002</v>
      </c>
      <c r="C28" s="1189">
        <v>-0.94299999999999995</v>
      </c>
      <c r="D28" s="1189">
        <v>49.615000000000002</v>
      </c>
      <c r="E28" s="1189">
        <v>5.8</v>
      </c>
      <c r="F28" s="1189">
        <v>-24.236999999999998</v>
      </c>
      <c r="G28" s="1189">
        <v>-1.2070000000000001</v>
      </c>
      <c r="H28" s="1190">
        <v>87.907000000000011</v>
      </c>
      <c r="I28" s="288"/>
      <c r="J28" s="288"/>
      <c r="K28" s="288"/>
      <c r="L28" s="288"/>
      <c r="M28" s="289"/>
      <c r="N28" s="287"/>
      <c r="O28" s="288"/>
      <c r="P28" s="288"/>
      <c r="Q28" s="288"/>
      <c r="R28" s="288"/>
      <c r="S28" s="289"/>
      <c r="T28" s="287"/>
      <c r="U28" s="288"/>
      <c r="V28" s="288"/>
      <c r="W28" s="288"/>
      <c r="X28" s="288"/>
      <c r="Y28" s="290"/>
    </row>
    <row r="29" spans="1:25">
      <c r="A29" s="265" t="s">
        <v>681</v>
      </c>
      <c r="B29" s="1188">
        <v>-19.503</v>
      </c>
      <c r="C29" s="1189">
        <v>-5.3999999999999999E-2</v>
      </c>
      <c r="D29" s="1189">
        <v>-1.7000000000000001E-2</v>
      </c>
      <c r="E29" s="1189">
        <v>-2.4E-2</v>
      </c>
      <c r="F29" s="1189">
        <v>-6.0000000000000001E-3</v>
      </c>
      <c r="G29" s="1189">
        <v>0</v>
      </c>
      <c r="H29" s="1190">
        <v>-19.580000000000002</v>
      </c>
      <c r="I29" s="288"/>
      <c r="J29" s="288"/>
      <c r="K29" s="288"/>
      <c r="L29" s="288"/>
      <c r="M29" s="289"/>
      <c r="N29" s="287"/>
      <c r="O29" s="288"/>
      <c r="P29" s="288"/>
      <c r="Q29" s="288"/>
      <c r="R29" s="288"/>
      <c r="S29" s="289"/>
      <c r="T29" s="287"/>
      <c r="U29" s="288"/>
      <c r="V29" s="288"/>
      <c r="W29" s="288"/>
      <c r="X29" s="288"/>
      <c r="Y29" s="290"/>
    </row>
    <row r="30" spans="1:25" ht="26.25" thickBot="1">
      <c r="A30" s="291" t="s">
        <v>341</v>
      </c>
      <c r="B30" s="1188">
        <v>289.47000000000003</v>
      </c>
      <c r="C30" s="1189">
        <v>3.7309999999999999</v>
      </c>
      <c r="D30" s="1189">
        <v>-19.734000000000002</v>
      </c>
      <c r="E30" s="1189">
        <v>-2E-3</v>
      </c>
      <c r="F30" s="1189">
        <v>-3.363</v>
      </c>
      <c r="G30" s="1189">
        <v>4.9820000000000002</v>
      </c>
      <c r="H30" s="1190">
        <v>275.08600000000001</v>
      </c>
      <c r="I30" s="293"/>
      <c r="J30" s="293"/>
      <c r="K30" s="293"/>
      <c r="L30" s="293"/>
      <c r="M30" s="294"/>
      <c r="N30" s="292"/>
      <c r="O30" s="293"/>
      <c r="P30" s="293"/>
      <c r="Q30" s="293"/>
      <c r="R30" s="293"/>
      <c r="S30" s="294"/>
      <c r="T30" s="292"/>
      <c r="U30" s="293"/>
      <c r="V30" s="293"/>
      <c r="W30" s="293"/>
      <c r="X30" s="293"/>
      <c r="Y30" s="295"/>
    </row>
    <row r="31" spans="1:25">
      <c r="A31" s="282" t="s">
        <v>342</v>
      </c>
      <c r="B31" s="1188">
        <v>1399.203</v>
      </c>
      <c r="C31" s="1189">
        <v>0.115</v>
      </c>
      <c r="D31" s="1189">
        <v>-8.4109999999999996</v>
      </c>
      <c r="E31" s="1189">
        <v>-0.80800000000000005</v>
      </c>
      <c r="F31" s="1189">
        <v>-0.185</v>
      </c>
      <c r="G31" s="1189">
        <v>9.2520000000000007</v>
      </c>
      <c r="H31" s="1190">
        <v>1399.9739999999999</v>
      </c>
      <c r="I31" s="284"/>
      <c r="J31" s="284"/>
      <c r="K31" s="284"/>
      <c r="L31" s="284"/>
      <c r="M31" s="285"/>
      <c r="N31" s="283"/>
      <c r="O31" s="284"/>
      <c r="P31" s="284"/>
      <c r="Q31" s="284"/>
      <c r="R31" s="284"/>
      <c r="S31" s="285"/>
      <c r="T31" s="283"/>
      <c r="U31" s="284"/>
      <c r="V31" s="284"/>
      <c r="W31" s="284"/>
      <c r="X31" s="284"/>
      <c r="Y31" s="286"/>
    </row>
    <row r="32" spans="1:25">
      <c r="A32" s="265" t="s">
        <v>343</v>
      </c>
      <c r="B32" s="1188">
        <v>-76.372</v>
      </c>
      <c r="C32" s="1189">
        <v>-0.63900000000000001</v>
      </c>
      <c r="D32" s="1189">
        <v>2.3610000000000002</v>
      </c>
      <c r="E32" s="1189">
        <v>0.61899999999999999</v>
      </c>
      <c r="F32" s="1189">
        <v>7.4999999999999997E-2</v>
      </c>
      <c r="G32" s="1189">
        <v>-1.2909999999999999</v>
      </c>
      <c r="H32" s="1190">
        <v>-75.866</v>
      </c>
      <c r="I32" s="288"/>
      <c r="J32" s="288"/>
      <c r="K32" s="288"/>
      <c r="L32" s="288"/>
      <c r="M32" s="289"/>
      <c r="N32" s="287"/>
      <c r="O32" s="288"/>
      <c r="P32" s="288"/>
      <c r="Q32" s="288"/>
      <c r="R32" s="288"/>
      <c r="S32" s="289"/>
      <c r="T32" s="287"/>
      <c r="U32" s="288"/>
      <c r="V32" s="288"/>
      <c r="W32" s="288"/>
      <c r="X32" s="288"/>
      <c r="Y32" s="290"/>
    </row>
    <row r="33" spans="1:25">
      <c r="A33" s="265" t="s">
        <v>344</v>
      </c>
      <c r="B33" s="1188">
        <v>3931.8229999999999</v>
      </c>
      <c r="C33" s="1189">
        <v>5.6150000000000002</v>
      </c>
      <c r="D33" s="1189">
        <v>44.625</v>
      </c>
      <c r="E33" s="1189">
        <v>52.576999999999998</v>
      </c>
      <c r="F33" s="1189">
        <v>16.007999999999999</v>
      </c>
      <c r="G33" s="1189">
        <v>-4.0350000000000001</v>
      </c>
      <c r="H33" s="1190">
        <v>3994.0360000000001</v>
      </c>
      <c r="I33" s="288"/>
      <c r="J33" s="288"/>
      <c r="K33" s="288"/>
      <c r="L33" s="288"/>
      <c r="M33" s="289"/>
      <c r="N33" s="287"/>
      <c r="O33" s="288"/>
      <c r="P33" s="288"/>
      <c r="Q33" s="288"/>
      <c r="R33" s="288"/>
      <c r="S33" s="289"/>
      <c r="T33" s="287"/>
      <c r="U33" s="288"/>
      <c r="V33" s="288"/>
      <c r="W33" s="288"/>
      <c r="X33" s="288"/>
      <c r="Y33" s="290"/>
    </row>
    <row r="34" spans="1:25">
      <c r="A34" s="265" t="s">
        <v>345</v>
      </c>
      <c r="B34" s="1188">
        <v>424.83199999999999</v>
      </c>
      <c r="C34" s="1189">
        <v>-0.44700000000000001</v>
      </c>
      <c r="D34" s="1189">
        <v>0.76400000000000001</v>
      </c>
      <c r="E34" s="1189">
        <v>1.992</v>
      </c>
      <c r="F34" s="1189">
        <v>4.2190000000000003</v>
      </c>
      <c r="G34" s="1189">
        <v>-133.94499999999999</v>
      </c>
      <c r="H34" s="1190">
        <v>295.423</v>
      </c>
      <c r="I34" s="288"/>
      <c r="J34" s="288"/>
      <c r="K34" s="288"/>
      <c r="L34" s="288"/>
      <c r="M34" s="289"/>
      <c r="N34" s="287"/>
      <c r="O34" s="288"/>
      <c r="P34" s="288"/>
      <c r="Q34" s="288"/>
      <c r="R34" s="288"/>
      <c r="S34" s="289"/>
      <c r="T34" s="287"/>
      <c r="U34" s="288"/>
      <c r="V34" s="288"/>
      <c r="W34" s="288"/>
      <c r="X34" s="288"/>
      <c r="Y34" s="290"/>
    </row>
    <row r="35" spans="1:25">
      <c r="A35" s="265" t="s">
        <v>346</v>
      </c>
      <c r="B35" s="1188">
        <v>213.488</v>
      </c>
      <c r="C35" s="1189">
        <v>23.513999999999999</v>
      </c>
      <c r="D35" s="1189">
        <v>15.326000000000001</v>
      </c>
      <c r="E35" s="1189">
        <v>88.302000000000007</v>
      </c>
      <c r="F35" s="1189">
        <v>-196.709</v>
      </c>
      <c r="G35" s="1189">
        <v>405.464</v>
      </c>
      <c r="H35" s="1190">
        <v>461.08299999999997</v>
      </c>
      <c r="I35" s="288"/>
      <c r="J35" s="288"/>
      <c r="K35" s="288"/>
      <c r="L35" s="288"/>
      <c r="M35" s="289"/>
      <c r="N35" s="287"/>
      <c r="O35" s="288"/>
      <c r="P35" s="288"/>
      <c r="Q35" s="288"/>
      <c r="R35" s="288"/>
      <c r="S35" s="289"/>
      <c r="T35" s="287"/>
      <c r="U35" s="288"/>
      <c r="V35" s="288"/>
      <c r="W35" s="288"/>
      <c r="X35" s="288"/>
      <c r="Y35" s="290"/>
    </row>
    <row r="36" spans="1:25">
      <c r="A36" s="265" t="s">
        <v>347</v>
      </c>
      <c r="B36" s="1188">
        <v>-960.56</v>
      </c>
      <c r="C36" s="1189">
        <v>-6.875</v>
      </c>
      <c r="D36" s="1189">
        <v>-28.123000000000001</v>
      </c>
      <c r="E36" s="1189">
        <v>5.2649999999999997</v>
      </c>
      <c r="F36" s="1189">
        <v>-3.0390000000000001</v>
      </c>
      <c r="G36" s="1189">
        <v>-1.212</v>
      </c>
      <c r="H36" s="1190">
        <v>-999.80899999999997</v>
      </c>
      <c r="I36" s="288"/>
      <c r="J36" s="288"/>
      <c r="K36" s="288"/>
      <c r="L36" s="288"/>
      <c r="M36" s="289"/>
      <c r="N36" s="287"/>
      <c r="O36" s="288"/>
      <c r="P36" s="288"/>
      <c r="Q36" s="288"/>
      <c r="R36" s="288"/>
      <c r="S36" s="289"/>
      <c r="T36" s="287"/>
      <c r="U36" s="288"/>
      <c r="V36" s="288"/>
      <c r="W36" s="288"/>
      <c r="X36" s="288"/>
      <c r="Y36" s="290"/>
    </row>
    <row r="37" spans="1:25" ht="13.5" thickBot="1">
      <c r="A37" s="291" t="s">
        <v>348</v>
      </c>
      <c r="B37" s="1188">
        <v>746.66499999999996</v>
      </c>
      <c r="C37" s="1189">
        <v>3.8639999999999999</v>
      </c>
      <c r="D37" s="1189">
        <v>26.545999999999999</v>
      </c>
      <c r="E37" s="1189">
        <v>-1.1659999999999999</v>
      </c>
      <c r="F37" s="1189">
        <v>34.667999999999999</v>
      </c>
      <c r="G37" s="1189">
        <v>-5.125</v>
      </c>
      <c r="H37" s="1190">
        <v>806.61799999999994</v>
      </c>
      <c r="I37" s="293"/>
      <c r="J37" s="293"/>
      <c r="K37" s="293"/>
      <c r="L37" s="293"/>
      <c r="M37" s="294"/>
      <c r="N37" s="292"/>
      <c r="O37" s="293"/>
      <c r="P37" s="293"/>
      <c r="Q37" s="293"/>
      <c r="R37" s="293"/>
      <c r="S37" s="294"/>
      <c r="T37" s="292"/>
      <c r="U37" s="293"/>
      <c r="V37" s="293"/>
      <c r="W37" s="293"/>
      <c r="X37" s="293"/>
      <c r="Y37" s="295"/>
    </row>
    <row r="38" spans="1:25">
      <c r="A38" s="261" t="s">
        <v>349</v>
      </c>
      <c r="B38" s="1188">
        <v>-51.384999999999998</v>
      </c>
      <c r="C38" s="1189">
        <v>2.6459999999999999</v>
      </c>
      <c r="D38" s="1189">
        <v>2.7E-2</v>
      </c>
      <c r="E38" s="1189">
        <v>2.4550000000000001</v>
      </c>
      <c r="F38" s="1189">
        <v>0.64400000000000002</v>
      </c>
      <c r="G38" s="1189">
        <v>0</v>
      </c>
      <c r="H38" s="1190">
        <v>-48.067999999999998</v>
      </c>
      <c r="I38" s="297"/>
      <c r="J38" s="297"/>
      <c r="K38" s="297"/>
      <c r="L38" s="297"/>
      <c r="M38" s="298"/>
      <c r="N38" s="296"/>
      <c r="O38" s="297"/>
      <c r="P38" s="297"/>
      <c r="Q38" s="297"/>
      <c r="R38" s="297"/>
      <c r="S38" s="298"/>
      <c r="T38" s="296"/>
      <c r="U38" s="297"/>
      <c r="V38" s="297"/>
      <c r="W38" s="297"/>
      <c r="X38" s="297"/>
      <c r="Y38" s="298"/>
    </row>
    <row r="39" spans="1:25">
      <c r="A39" s="265" t="s">
        <v>350</v>
      </c>
      <c r="B39" s="1188">
        <v>-145.53700000000001</v>
      </c>
      <c r="C39" s="1189">
        <v>-1.528</v>
      </c>
      <c r="D39" s="1189">
        <v>-15.317</v>
      </c>
      <c r="E39" s="1189">
        <v>-4.3810000000000002</v>
      </c>
      <c r="F39" s="1189">
        <v>0.68899999999999995</v>
      </c>
      <c r="G39" s="1189">
        <v>1.367</v>
      </c>
      <c r="H39" s="1190">
        <v>-160.32599999999999</v>
      </c>
      <c r="I39" s="288"/>
      <c r="J39" s="288"/>
      <c r="K39" s="288"/>
      <c r="L39" s="288"/>
      <c r="M39" s="289"/>
      <c r="N39" s="287"/>
      <c r="O39" s="288"/>
      <c r="P39" s="288"/>
      <c r="Q39" s="288"/>
      <c r="R39" s="288"/>
      <c r="S39" s="289"/>
      <c r="T39" s="287"/>
      <c r="U39" s="288"/>
      <c r="V39" s="288"/>
      <c r="W39" s="288"/>
      <c r="X39" s="288"/>
      <c r="Y39" s="289"/>
    </row>
    <row r="40" spans="1:25">
      <c r="A40" s="265" t="s">
        <v>351</v>
      </c>
      <c r="B40" s="1188">
        <v>-35.179000000000002</v>
      </c>
      <c r="C40" s="1189">
        <v>-0.56999999999999995</v>
      </c>
      <c r="D40" s="1189">
        <v>0.51</v>
      </c>
      <c r="E40" s="1189">
        <v>-0.59499999999999997</v>
      </c>
      <c r="F40" s="1189">
        <v>-1.7999999999999999E-2</v>
      </c>
      <c r="G40" s="1189">
        <v>-0.185</v>
      </c>
      <c r="H40" s="1190">
        <v>-35.442</v>
      </c>
      <c r="I40" s="288"/>
      <c r="J40" s="288"/>
      <c r="K40" s="288"/>
      <c r="L40" s="288"/>
      <c r="M40" s="289"/>
      <c r="N40" s="287"/>
      <c r="O40" s="288"/>
      <c r="P40" s="288"/>
      <c r="Q40" s="288"/>
      <c r="R40" s="288"/>
      <c r="S40" s="289"/>
      <c r="T40" s="287"/>
      <c r="U40" s="288"/>
      <c r="V40" s="288"/>
      <c r="W40" s="288"/>
      <c r="X40" s="288"/>
      <c r="Y40" s="289"/>
    </row>
    <row r="41" spans="1:25" ht="13.5" thickBot="1">
      <c r="A41" s="269" t="s">
        <v>352</v>
      </c>
      <c r="B41" s="1191">
        <v>-142.22300000000001</v>
      </c>
      <c r="C41" s="1192">
        <v>-1.9650000000000001</v>
      </c>
      <c r="D41" s="1192">
        <v>-21.484000000000002</v>
      </c>
      <c r="E41" s="1192">
        <v>-28.966000000000001</v>
      </c>
      <c r="F41" s="1192">
        <v>-0.22600000000000001</v>
      </c>
      <c r="G41" s="1192">
        <v>1.054</v>
      </c>
      <c r="H41" s="1193">
        <v>-164.84400000000002</v>
      </c>
      <c r="I41" s="300"/>
      <c r="J41" s="300"/>
      <c r="K41" s="300"/>
      <c r="L41" s="300"/>
      <c r="M41" s="301"/>
      <c r="N41" s="299"/>
      <c r="O41" s="300"/>
      <c r="P41" s="300"/>
      <c r="Q41" s="300"/>
      <c r="R41" s="300"/>
      <c r="S41" s="301"/>
      <c r="T41" s="299"/>
      <c r="U41" s="300"/>
      <c r="V41" s="300"/>
      <c r="W41" s="300"/>
      <c r="X41" s="300"/>
      <c r="Y41" s="301"/>
    </row>
    <row r="42" spans="1:25" ht="13.5" thickBot="1">
      <c r="A42" s="273" t="s">
        <v>6</v>
      </c>
      <c r="B42" s="1194">
        <v>10159.401</v>
      </c>
      <c r="C42" s="1195">
        <v>47.834000000000003</v>
      </c>
      <c r="D42" s="1195">
        <v>2780.9059999999999</v>
      </c>
      <c r="E42" s="1195">
        <v>710.51499999999999</v>
      </c>
      <c r="F42" s="1195">
        <v>10936.072</v>
      </c>
      <c r="G42" s="1195">
        <v>3574.2220000000002</v>
      </c>
      <c r="H42" s="1196">
        <v>27498.434999999998</v>
      </c>
      <c r="I42" s="302">
        <v>6230.0410000000002</v>
      </c>
      <c r="J42" s="302">
        <v>2505.6779999999999</v>
      </c>
      <c r="K42" s="302">
        <v>819.85400000000004</v>
      </c>
      <c r="L42" s="302">
        <v>3224.5079999999998</v>
      </c>
      <c r="M42" s="303">
        <v>71995.447</v>
      </c>
      <c r="N42" s="304">
        <v>96035.127999999997</v>
      </c>
      <c r="O42" s="302">
        <v>6716.9350000000004</v>
      </c>
      <c r="P42" s="302">
        <v>3362.5079999999998</v>
      </c>
      <c r="Q42" s="302">
        <v>677.303</v>
      </c>
      <c r="R42" s="302">
        <v>3795.59</v>
      </c>
      <c r="S42" s="303">
        <v>110587.46400000001</v>
      </c>
      <c r="T42" s="304">
        <v>291382.05900000001</v>
      </c>
      <c r="U42" s="302">
        <v>19625.792000000001</v>
      </c>
      <c r="V42" s="302">
        <v>8867.0349999999999</v>
      </c>
      <c r="W42" s="302">
        <v>2928.9450000000002</v>
      </c>
      <c r="X42" s="302">
        <v>15258.596</v>
      </c>
      <c r="Y42" s="303">
        <v>338062.42700000003</v>
      </c>
    </row>
  </sheetData>
  <mergeCells count="3">
    <mergeCell ref="X1:Y1"/>
    <mergeCell ref="A3:Y3"/>
    <mergeCell ref="X4:Y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Z42"/>
  <sheetViews>
    <sheetView zoomScaleNormal="100" workbookViewId="0"/>
  </sheetViews>
  <sheetFormatPr defaultColWidth="31.140625" defaultRowHeight="12.75"/>
  <cols>
    <col min="1" max="1" width="31.140625" style="278" customWidth="1"/>
    <col min="2" max="2" width="14.85546875" style="278" customWidth="1"/>
    <col min="3" max="3" width="10.85546875" style="278" customWidth="1"/>
    <col min="4" max="4" width="13.7109375" style="278" customWidth="1"/>
    <col min="5" max="5" width="15.28515625" style="278" customWidth="1"/>
    <col min="6" max="6" width="12.140625" style="278" customWidth="1"/>
    <col min="7" max="7" width="11.7109375" style="278" customWidth="1"/>
    <col min="8" max="8" width="20.85546875" style="278" customWidth="1"/>
    <col min="9" max="10" width="6.140625" style="278" hidden="1" customWidth="1"/>
    <col min="11" max="11" width="4.42578125" style="278" hidden="1" customWidth="1"/>
    <col min="12" max="12" width="6.140625" style="278" hidden="1" customWidth="1"/>
    <col min="13" max="13" width="7.85546875" style="278" hidden="1" customWidth="1"/>
    <col min="14" max="14" width="7.28515625" style="278" hidden="1" customWidth="1"/>
    <col min="15" max="16" width="6.140625" style="278" hidden="1" customWidth="1"/>
    <col min="17" max="17" width="4.42578125" style="278" hidden="1" customWidth="1"/>
    <col min="18" max="18" width="6.140625" style="278" hidden="1" customWidth="1"/>
    <col min="19" max="20" width="8.42578125" style="278" hidden="1" customWidth="1"/>
    <col min="21" max="21" width="7.28515625" style="278" hidden="1" customWidth="1"/>
    <col min="22" max="23" width="6.140625" style="278" hidden="1" customWidth="1"/>
    <col min="24" max="25" width="9" style="278" hidden="1" customWidth="1"/>
    <col min="26" max="26" width="17.7109375" style="278" customWidth="1"/>
    <col min="27" max="256" width="31.140625" style="278"/>
    <col min="257" max="257" width="31.140625" style="278" customWidth="1"/>
    <col min="258" max="258" width="8.42578125" style="278" bestFit="1" customWidth="1"/>
    <col min="259" max="262" width="6.140625" style="278" bestFit="1" customWidth="1"/>
    <col min="263" max="263" width="8.42578125" style="278" bestFit="1" customWidth="1"/>
    <col min="264" max="264" width="7.28515625" style="278" bestFit="1" customWidth="1"/>
    <col min="265" max="266" width="6.140625" style="278" bestFit="1" customWidth="1"/>
    <col min="267" max="267" width="4.42578125" style="278" bestFit="1" customWidth="1"/>
    <col min="268" max="268" width="6.140625" style="278" bestFit="1" customWidth="1"/>
    <col min="269" max="269" width="7.85546875" style="278" bestFit="1" customWidth="1"/>
    <col min="270" max="270" width="7.28515625" style="278" bestFit="1" customWidth="1"/>
    <col min="271" max="272" width="6.140625" style="278" bestFit="1" customWidth="1"/>
    <col min="273" max="273" width="4.42578125" style="278" bestFit="1" customWidth="1"/>
    <col min="274" max="274" width="6.140625" style="278" bestFit="1" customWidth="1"/>
    <col min="275" max="276" width="8.42578125" style="278" bestFit="1" customWidth="1"/>
    <col min="277" max="277" width="7.28515625" style="278" bestFit="1" customWidth="1"/>
    <col min="278" max="279" width="6.140625" style="278" bestFit="1" customWidth="1"/>
    <col min="280" max="281" width="9" style="278" customWidth="1"/>
    <col min="282" max="512" width="31.140625" style="278"/>
    <col min="513" max="513" width="31.140625" style="278" customWidth="1"/>
    <col min="514" max="514" width="8.42578125" style="278" bestFit="1" customWidth="1"/>
    <col min="515" max="518" width="6.140625" style="278" bestFit="1" customWidth="1"/>
    <col min="519" max="519" width="8.42578125" style="278" bestFit="1" customWidth="1"/>
    <col min="520" max="520" width="7.28515625" style="278" bestFit="1" customWidth="1"/>
    <col min="521" max="522" width="6.140625" style="278" bestFit="1" customWidth="1"/>
    <col min="523" max="523" width="4.42578125" style="278" bestFit="1" customWidth="1"/>
    <col min="524" max="524" width="6.140625" style="278" bestFit="1" customWidth="1"/>
    <col min="525" max="525" width="7.85546875" style="278" bestFit="1" customWidth="1"/>
    <col min="526" max="526" width="7.28515625" style="278" bestFit="1" customWidth="1"/>
    <col min="527" max="528" width="6.140625" style="278" bestFit="1" customWidth="1"/>
    <col min="529" max="529" width="4.42578125" style="278" bestFit="1" customWidth="1"/>
    <col min="530" max="530" width="6.140625" style="278" bestFit="1" customWidth="1"/>
    <col min="531" max="532" width="8.42578125" style="278" bestFit="1" customWidth="1"/>
    <col min="533" max="533" width="7.28515625" style="278" bestFit="1" customWidth="1"/>
    <col min="534" max="535" width="6.140625" style="278" bestFit="1" customWidth="1"/>
    <col min="536" max="537" width="9" style="278" customWidth="1"/>
    <col min="538" max="768" width="31.140625" style="278"/>
    <col min="769" max="769" width="31.140625" style="278" customWidth="1"/>
    <col min="770" max="770" width="8.42578125" style="278" bestFit="1" customWidth="1"/>
    <col min="771" max="774" width="6.140625" style="278" bestFit="1" customWidth="1"/>
    <col min="775" max="775" width="8.42578125" style="278" bestFit="1" customWidth="1"/>
    <col min="776" max="776" width="7.28515625" style="278" bestFit="1" customWidth="1"/>
    <col min="777" max="778" width="6.140625" style="278" bestFit="1" customWidth="1"/>
    <col min="779" max="779" width="4.42578125" style="278" bestFit="1" customWidth="1"/>
    <col min="780" max="780" width="6.140625" style="278" bestFit="1" customWidth="1"/>
    <col min="781" max="781" width="7.85546875" style="278" bestFit="1" customWidth="1"/>
    <col min="782" max="782" width="7.28515625" style="278" bestFit="1" customWidth="1"/>
    <col min="783" max="784" width="6.140625" style="278" bestFit="1" customWidth="1"/>
    <col min="785" max="785" width="4.42578125" style="278" bestFit="1" customWidth="1"/>
    <col min="786" max="786" width="6.140625" style="278" bestFit="1" customWidth="1"/>
    <col min="787" max="788" width="8.42578125" style="278" bestFit="1" customWidth="1"/>
    <col min="789" max="789" width="7.28515625" style="278" bestFit="1" customWidth="1"/>
    <col min="790" max="791" width="6.140625" style="278" bestFit="1" customWidth="1"/>
    <col min="792" max="793" width="9" style="278" customWidth="1"/>
    <col min="794" max="1024" width="31.140625" style="278"/>
    <col min="1025" max="1025" width="31.140625" style="278" customWidth="1"/>
    <col min="1026" max="1026" width="8.42578125" style="278" bestFit="1" customWidth="1"/>
    <col min="1027" max="1030" width="6.140625" style="278" bestFit="1" customWidth="1"/>
    <col min="1031" max="1031" width="8.42578125" style="278" bestFit="1" customWidth="1"/>
    <col min="1032" max="1032" width="7.28515625" style="278" bestFit="1" customWidth="1"/>
    <col min="1033" max="1034" width="6.140625" style="278" bestFit="1" customWidth="1"/>
    <col min="1035" max="1035" width="4.42578125" style="278" bestFit="1" customWidth="1"/>
    <col min="1036" max="1036" width="6.140625" style="278" bestFit="1" customWidth="1"/>
    <col min="1037" max="1037" width="7.85546875" style="278" bestFit="1" customWidth="1"/>
    <col min="1038" max="1038" width="7.28515625" style="278" bestFit="1" customWidth="1"/>
    <col min="1039" max="1040" width="6.140625" style="278" bestFit="1" customWidth="1"/>
    <col min="1041" max="1041" width="4.42578125" style="278" bestFit="1" customWidth="1"/>
    <col min="1042" max="1042" width="6.140625" style="278" bestFit="1" customWidth="1"/>
    <col min="1043" max="1044" width="8.42578125" style="278" bestFit="1" customWidth="1"/>
    <col min="1045" max="1045" width="7.28515625" style="278" bestFit="1" customWidth="1"/>
    <col min="1046" max="1047" width="6.140625" style="278" bestFit="1" customWidth="1"/>
    <col min="1048" max="1049" width="9" style="278" customWidth="1"/>
    <col min="1050" max="1280" width="31.140625" style="278"/>
    <col min="1281" max="1281" width="31.140625" style="278" customWidth="1"/>
    <col min="1282" max="1282" width="8.42578125" style="278" bestFit="1" customWidth="1"/>
    <col min="1283" max="1286" width="6.140625" style="278" bestFit="1" customWidth="1"/>
    <col min="1287" max="1287" width="8.42578125" style="278" bestFit="1" customWidth="1"/>
    <col min="1288" max="1288" width="7.28515625" style="278" bestFit="1" customWidth="1"/>
    <col min="1289" max="1290" width="6.140625" style="278" bestFit="1" customWidth="1"/>
    <col min="1291" max="1291" width="4.42578125" style="278" bestFit="1" customWidth="1"/>
    <col min="1292" max="1292" width="6.140625" style="278" bestFit="1" customWidth="1"/>
    <col min="1293" max="1293" width="7.85546875" style="278" bestFit="1" customWidth="1"/>
    <col min="1294" max="1294" width="7.28515625" style="278" bestFit="1" customWidth="1"/>
    <col min="1295" max="1296" width="6.140625" style="278" bestFit="1" customWidth="1"/>
    <col min="1297" max="1297" width="4.42578125" style="278" bestFit="1" customWidth="1"/>
    <col min="1298" max="1298" width="6.140625" style="278" bestFit="1" customWidth="1"/>
    <col min="1299" max="1300" width="8.42578125" style="278" bestFit="1" customWidth="1"/>
    <col min="1301" max="1301" width="7.28515625" style="278" bestFit="1" customWidth="1"/>
    <col min="1302" max="1303" width="6.140625" style="278" bestFit="1" customWidth="1"/>
    <col min="1304" max="1305" width="9" style="278" customWidth="1"/>
    <col min="1306" max="1536" width="31.140625" style="278"/>
    <col min="1537" max="1537" width="31.140625" style="278" customWidth="1"/>
    <col min="1538" max="1538" width="8.42578125" style="278" bestFit="1" customWidth="1"/>
    <col min="1539" max="1542" width="6.140625" style="278" bestFit="1" customWidth="1"/>
    <col min="1543" max="1543" width="8.42578125" style="278" bestFit="1" customWidth="1"/>
    <col min="1544" max="1544" width="7.28515625" style="278" bestFit="1" customWidth="1"/>
    <col min="1545" max="1546" width="6.140625" style="278" bestFit="1" customWidth="1"/>
    <col min="1547" max="1547" width="4.42578125" style="278" bestFit="1" customWidth="1"/>
    <col min="1548" max="1548" width="6.140625" style="278" bestFit="1" customWidth="1"/>
    <col min="1549" max="1549" width="7.85546875" style="278" bestFit="1" customWidth="1"/>
    <col min="1550" max="1550" width="7.28515625" style="278" bestFit="1" customWidth="1"/>
    <col min="1551" max="1552" width="6.140625" style="278" bestFit="1" customWidth="1"/>
    <col min="1553" max="1553" width="4.42578125" style="278" bestFit="1" customWidth="1"/>
    <col min="1554" max="1554" width="6.140625" style="278" bestFit="1" customWidth="1"/>
    <col min="1555" max="1556" width="8.42578125" style="278" bestFit="1" customWidth="1"/>
    <col min="1557" max="1557" width="7.28515625" style="278" bestFit="1" customWidth="1"/>
    <col min="1558" max="1559" width="6.140625" style="278" bestFit="1" customWidth="1"/>
    <col min="1560" max="1561" width="9" style="278" customWidth="1"/>
    <col min="1562" max="1792" width="31.140625" style="278"/>
    <col min="1793" max="1793" width="31.140625" style="278" customWidth="1"/>
    <col min="1794" max="1794" width="8.42578125" style="278" bestFit="1" customWidth="1"/>
    <col min="1795" max="1798" width="6.140625" style="278" bestFit="1" customWidth="1"/>
    <col min="1799" max="1799" width="8.42578125" style="278" bestFit="1" customWidth="1"/>
    <col min="1800" max="1800" width="7.28515625" style="278" bestFit="1" customWidth="1"/>
    <col min="1801" max="1802" width="6.140625" style="278" bestFit="1" customWidth="1"/>
    <col min="1803" max="1803" width="4.42578125" style="278" bestFit="1" customWidth="1"/>
    <col min="1804" max="1804" width="6.140625" style="278" bestFit="1" customWidth="1"/>
    <col min="1805" max="1805" width="7.85546875" style="278" bestFit="1" customWidth="1"/>
    <col min="1806" max="1806" width="7.28515625" style="278" bestFit="1" customWidth="1"/>
    <col min="1807" max="1808" width="6.140625" style="278" bestFit="1" customWidth="1"/>
    <col min="1809" max="1809" width="4.42578125" style="278" bestFit="1" customWidth="1"/>
    <col min="1810" max="1810" width="6.140625" style="278" bestFit="1" customWidth="1"/>
    <col min="1811" max="1812" width="8.42578125" style="278" bestFit="1" customWidth="1"/>
    <col min="1813" max="1813" width="7.28515625" style="278" bestFit="1" customWidth="1"/>
    <col min="1814" max="1815" width="6.140625" style="278" bestFit="1" customWidth="1"/>
    <col min="1816" max="1817" width="9" style="278" customWidth="1"/>
    <col min="1818" max="2048" width="31.140625" style="278"/>
    <col min="2049" max="2049" width="31.140625" style="278" customWidth="1"/>
    <col min="2050" max="2050" width="8.42578125" style="278" bestFit="1" customWidth="1"/>
    <col min="2051" max="2054" width="6.140625" style="278" bestFit="1" customWidth="1"/>
    <col min="2055" max="2055" width="8.42578125" style="278" bestFit="1" customWidth="1"/>
    <col min="2056" max="2056" width="7.28515625" style="278" bestFit="1" customWidth="1"/>
    <col min="2057" max="2058" width="6.140625" style="278" bestFit="1" customWidth="1"/>
    <col min="2059" max="2059" width="4.42578125" style="278" bestFit="1" customWidth="1"/>
    <col min="2060" max="2060" width="6.140625" style="278" bestFit="1" customWidth="1"/>
    <col min="2061" max="2061" width="7.85546875" style="278" bestFit="1" customWidth="1"/>
    <col min="2062" max="2062" width="7.28515625" style="278" bestFit="1" customWidth="1"/>
    <col min="2063" max="2064" width="6.140625" style="278" bestFit="1" customWidth="1"/>
    <col min="2065" max="2065" width="4.42578125" style="278" bestFit="1" customWidth="1"/>
    <col min="2066" max="2066" width="6.140625" style="278" bestFit="1" customWidth="1"/>
    <col min="2067" max="2068" width="8.42578125" style="278" bestFit="1" customWidth="1"/>
    <col min="2069" max="2069" width="7.28515625" style="278" bestFit="1" customWidth="1"/>
    <col min="2070" max="2071" width="6.140625" style="278" bestFit="1" customWidth="1"/>
    <col min="2072" max="2073" width="9" style="278" customWidth="1"/>
    <col min="2074" max="2304" width="31.140625" style="278"/>
    <col min="2305" max="2305" width="31.140625" style="278" customWidth="1"/>
    <col min="2306" max="2306" width="8.42578125" style="278" bestFit="1" customWidth="1"/>
    <col min="2307" max="2310" width="6.140625" style="278" bestFit="1" customWidth="1"/>
    <col min="2311" max="2311" width="8.42578125" style="278" bestFit="1" customWidth="1"/>
    <col min="2312" max="2312" width="7.28515625" style="278" bestFit="1" customWidth="1"/>
    <col min="2313" max="2314" width="6.140625" style="278" bestFit="1" customWidth="1"/>
    <col min="2315" max="2315" width="4.42578125" style="278" bestFit="1" customWidth="1"/>
    <col min="2316" max="2316" width="6.140625" style="278" bestFit="1" customWidth="1"/>
    <col min="2317" max="2317" width="7.85546875" style="278" bestFit="1" customWidth="1"/>
    <col min="2318" max="2318" width="7.28515625" style="278" bestFit="1" customWidth="1"/>
    <col min="2319" max="2320" width="6.140625" style="278" bestFit="1" customWidth="1"/>
    <col min="2321" max="2321" width="4.42578125" style="278" bestFit="1" customWidth="1"/>
    <col min="2322" max="2322" width="6.140625" style="278" bestFit="1" customWidth="1"/>
    <col min="2323" max="2324" width="8.42578125" style="278" bestFit="1" customWidth="1"/>
    <col min="2325" max="2325" width="7.28515625" style="278" bestFit="1" customWidth="1"/>
    <col min="2326" max="2327" width="6.140625" style="278" bestFit="1" customWidth="1"/>
    <col min="2328" max="2329" width="9" style="278" customWidth="1"/>
    <col min="2330" max="2560" width="31.140625" style="278"/>
    <col min="2561" max="2561" width="31.140625" style="278" customWidth="1"/>
    <col min="2562" max="2562" width="8.42578125" style="278" bestFit="1" customWidth="1"/>
    <col min="2563" max="2566" width="6.140625" style="278" bestFit="1" customWidth="1"/>
    <col min="2567" max="2567" width="8.42578125" style="278" bestFit="1" customWidth="1"/>
    <col min="2568" max="2568" width="7.28515625" style="278" bestFit="1" customWidth="1"/>
    <col min="2569" max="2570" width="6.140625" style="278" bestFit="1" customWidth="1"/>
    <col min="2571" max="2571" width="4.42578125" style="278" bestFit="1" customWidth="1"/>
    <col min="2572" max="2572" width="6.140625" style="278" bestFit="1" customWidth="1"/>
    <col min="2573" max="2573" width="7.85546875" style="278" bestFit="1" customWidth="1"/>
    <col min="2574" max="2574" width="7.28515625" style="278" bestFit="1" customWidth="1"/>
    <col min="2575" max="2576" width="6.140625" style="278" bestFit="1" customWidth="1"/>
    <col min="2577" max="2577" width="4.42578125" style="278" bestFit="1" customWidth="1"/>
    <col min="2578" max="2578" width="6.140625" style="278" bestFit="1" customWidth="1"/>
    <col min="2579" max="2580" width="8.42578125" style="278" bestFit="1" customWidth="1"/>
    <col min="2581" max="2581" width="7.28515625" style="278" bestFit="1" customWidth="1"/>
    <col min="2582" max="2583" width="6.140625" style="278" bestFit="1" customWidth="1"/>
    <col min="2584" max="2585" width="9" style="278" customWidth="1"/>
    <col min="2586" max="2816" width="31.140625" style="278"/>
    <col min="2817" max="2817" width="31.140625" style="278" customWidth="1"/>
    <col min="2818" max="2818" width="8.42578125" style="278" bestFit="1" customWidth="1"/>
    <col min="2819" max="2822" width="6.140625" style="278" bestFit="1" customWidth="1"/>
    <col min="2823" max="2823" width="8.42578125" style="278" bestFit="1" customWidth="1"/>
    <col min="2824" max="2824" width="7.28515625" style="278" bestFit="1" customWidth="1"/>
    <col min="2825" max="2826" width="6.140625" style="278" bestFit="1" customWidth="1"/>
    <col min="2827" max="2827" width="4.42578125" style="278" bestFit="1" customWidth="1"/>
    <col min="2828" max="2828" width="6.140625" style="278" bestFit="1" customWidth="1"/>
    <col min="2829" max="2829" width="7.85546875" style="278" bestFit="1" customWidth="1"/>
    <col min="2830" max="2830" width="7.28515625" style="278" bestFit="1" customWidth="1"/>
    <col min="2831" max="2832" width="6.140625" style="278" bestFit="1" customWidth="1"/>
    <col min="2833" max="2833" width="4.42578125" style="278" bestFit="1" customWidth="1"/>
    <col min="2834" max="2834" width="6.140625" style="278" bestFit="1" customWidth="1"/>
    <col min="2835" max="2836" width="8.42578125" style="278" bestFit="1" customWidth="1"/>
    <col min="2837" max="2837" width="7.28515625" style="278" bestFit="1" customWidth="1"/>
    <col min="2838" max="2839" width="6.140625" style="278" bestFit="1" customWidth="1"/>
    <col min="2840" max="2841" width="9" style="278" customWidth="1"/>
    <col min="2842" max="3072" width="31.140625" style="278"/>
    <col min="3073" max="3073" width="31.140625" style="278" customWidth="1"/>
    <col min="3074" max="3074" width="8.42578125" style="278" bestFit="1" customWidth="1"/>
    <col min="3075" max="3078" width="6.140625" style="278" bestFit="1" customWidth="1"/>
    <col min="3079" max="3079" width="8.42578125" style="278" bestFit="1" customWidth="1"/>
    <col min="3080" max="3080" width="7.28515625" style="278" bestFit="1" customWidth="1"/>
    <col min="3081" max="3082" width="6.140625" style="278" bestFit="1" customWidth="1"/>
    <col min="3083" max="3083" width="4.42578125" style="278" bestFit="1" customWidth="1"/>
    <col min="3084" max="3084" width="6.140625" style="278" bestFit="1" customWidth="1"/>
    <col min="3085" max="3085" width="7.85546875" style="278" bestFit="1" customWidth="1"/>
    <col min="3086" max="3086" width="7.28515625" style="278" bestFit="1" customWidth="1"/>
    <col min="3087" max="3088" width="6.140625" style="278" bestFit="1" customWidth="1"/>
    <col min="3089" max="3089" width="4.42578125" style="278" bestFit="1" customWidth="1"/>
    <col min="3090" max="3090" width="6.140625" style="278" bestFit="1" customWidth="1"/>
    <col min="3091" max="3092" width="8.42578125" style="278" bestFit="1" customWidth="1"/>
    <col min="3093" max="3093" width="7.28515625" style="278" bestFit="1" customWidth="1"/>
    <col min="3094" max="3095" width="6.140625" style="278" bestFit="1" customWidth="1"/>
    <col min="3096" max="3097" width="9" style="278" customWidth="1"/>
    <col min="3098" max="3328" width="31.140625" style="278"/>
    <col min="3329" max="3329" width="31.140625" style="278" customWidth="1"/>
    <col min="3330" max="3330" width="8.42578125" style="278" bestFit="1" customWidth="1"/>
    <col min="3331" max="3334" width="6.140625" style="278" bestFit="1" customWidth="1"/>
    <col min="3335" max="3335" width="8.42578125" style="278" bestFit="1" customWidth="1"/>
    <col min="3336" max="3336" width="7.28515625" style="278" bestFit="1" customWidth="1"/>
    <col min="3337" max="3338" width="6.140625" style="278" bestFit="1" customWidth="1"/>
    <col min="3339" max="3339" width="4.42578125" style="278" bestFit="1" customWidth="1"/>
    <col min="3340" max="3340" width="6.140625" style="278" bestFit="1" customWidth="1"/>
    <col min="3341" max="3341" width="7.85546875" style="278" bestFit="1" customWidth="1"/>
    <col min="3342" max="3342" width="7.28515625" style="278" bestFit="1" customWidth="1"/>
    <col min="3343" max="3344" width="6.140625" style="278" bestFit="1" customWidth="1"/>
    <col min="3345" max="3345" width="4.42578125" style="278" bestFit="1" customWidth="1"/>
    <col min="3346" max="3346" width="6.140625" style="278" bestFit="1" customWidth="1"/>
    <col min="3347" max="3348" width="8.42578125" style="278" bestFit="1" customWidth="1"/>
    <col min="3349" max="3349" width="7.28515625" style="278" bestFit="1" customWidth="1"/>
    <col min="3350" max="3351" width="6.140625" style="278" bestFit="1" customWidth="1"/>
    <col min="3352" max="3353" width="9" style="278" customWidth="1"/>
    <col min="3354" max="3584" width="31.140625" style="278"/>
    <col min="3585" max="3585" width="31.140625" style="278" customWidth="1"/>
    <col min="3586" max="3586" width="8.42578125" style="278" bestFit="1" customWidth="1"/>
    <col min="3587" max="3590" width="6.140625" style="278" bestFit="1" customWidth="1"/>
    <col min="3591" max="3591" width="8.42578125" style="278" bestFit="1" customWidth="1"/>
    <col min="3592" max="3592" width="7.28515625" style="278" bestFit="1" customWidth="1"/>
    <col min="3593" max="3594" width="6.140625" style="278" bestFit="1" customWidth="1"/>
    <col min="3595" max="3595" width="4.42578125" style="278" bestFit="1" customWidth="1"/>
    <col min="3596" max="3596" width="6.140625" style="278" bestFit="1" customWidth="1"/>
    <col min="3597" max="3597" width="7.85546875" style="278" bestFit="1" customWidth="1"/>
    <col min="3598" max="3598" width="7.28515625" style="278" bestFit="1" customWidth="1"/>
    <col min="3599" max="3600" width="6.140625" style="278" bestFit="1" customWidth="1"/>
    <col min="3601" max="3601" width="4.42578125" style="278" bestFit="1" customWidth="1"/>
    <col min="3602" max="3602" width="6.140625" style="278" bestFit="1" customWidth="1"/>
    <col min="3603" max="3604" width="8.42578125" style="278" bestFit="1" customWidth="1"/>
    <col min="3605" max="3605" width="7.28515625" style="278" bestFit="1" customWidth="1"/>
    <col min="3606" max="3607" width="6.140625" style="278" bestFit="1" customWidth="1"/>
    <col min="3608" max="3609" width="9" style="278" customWidth="1"/>
    <col min="3610" max="3840" width="31.140625" style="278"/>
    <col min="3841" max="3841" width="31.140625" style="278" customWidth="1"/>
    <col min="3842" max="3842" width="8.42578125" style="278" bestFit="1" customWidth="1"/>
    <col min="3843" max="3846" width="6.140625" style="278" bestFit="1" customWidth="1"/>
    <col min="3847" max="3847" width="8.42578125" style="278" bestFit="1" customWidth="1"/>
    <col min="3848" max="3848" width="7.28515625" style="278" bestFit="1" customWidth="1"/>
    <col min="3849" max="3850" width="6.140625" style="278" bestFit="1" customWidth="1"/>
    <col min="3851" max="3851" width="4.42578125" style="278" bestFit="1" customWidth="1"/>
    <col min="3852" max="3852" width="6.140625" style="278" bestFit="1" customWidth="1"/>
    <col min="3853" max="3853" width="7.85546875" style="278" bestFit="1" customWidth="1"/>
    <col min="3854" max="3854" width="7.28515625" style="278" bestFit="1" customWidth="1"/>
    <col min="3855" max="3856" width="6.140625" style="278" bestFit="1" customWidth="1"/>
    <col min="3857" max="3857" width="4.42578125" style="278" bestFit="1" customWidth="1"/>
    <col min="3858" max="3858" width="6.140625" style="278" bestFit="1" customWidth="1"/>
    <col min="3859" max="3860" width="8.42578125" style="278" bestFit="1" customWidth="1"/>
    <col min="3861" max="3861" width="7.28515625" style="278" bestFit="1" customWidth="1"/>
    <col min="3862" max="3863" width="6.140625" style="278" bestFit="1" customWidth="1"/>
    <col min="3864" max="3865" width="9" style="278" customWidth="1"/>
    <col min="3866" max="4096" width="31.140625" style="278"/>
    <col min="4097" max="4097" width="31.140625" style="278" customWidth="1"/>
    <col min="4098" max="4098" width="8.42578125" style="278" bestFit="1" customWidth="1"/>
    <col min="4099" max="4102" width="6.140625" style="278" bestFit="1" customWidth="1"/>
    <col min="4103" max="4103" width="8.42578125" style="278" bestFit="1" customWidth="1"/>
    <col min="4104" max="4104" width="7.28515625" style="278" bestFit="1" customWidth="1"/>
    <col min="4105" max="4106" width="6.140625" style="278" bestFit="1" customWidth="1"/>
    <col min="4107" max="4107" width="4.42578125" style="278" bestFit="1" customWidth="1"/>
    <col min="4108" max="4108" width="6.140625" style="278" bestFit="1" customWidth="1"/>
    <col min="4109" max="4109" width="7.85546875" style="278" bestFit="1" customWidth="1"/>
    <col min="4110" max="4110" width="7.28515625" style="278" bestFit="1" customWidth="1"/>
    <col min="4111" max="4112" width="6.140625" style="278" bestFit="1" customWidth="1"/>
    <col min="4113" max="4113" width="4.42578125" style="278" bestFit="1" customWidth="1"/>
    <col min="4114" max="4114" width="6.140625" style="278" bestFit="1" customWidth="1"/>
    <col min="4115" max="4116" width="8.42578125" style="278" bestFit="1" customWidth="1"/>
    <col min="4117" max="4117" width="7.28515625" style="278" bestFit="1" customWidth="1"/>
    <col min="4118" max="4119" width="6.140625" style="278" bestFit="1" customWidth="1"/>
    <col min="4120" max="4121" width="9" style="278" customWidth="1"/>
    <col min="4122" max="4352" width="31.140625" style="278"/>
    <col min="4353" max="4353" width="31.140625" style="278" customWidth="1"/>
    <col min="4354" max="4354" width="8.42578125" style="278" bestFit="1" customWidth="1"/>
    <col min="4355" max="4358" width="6.140625" style="278" bestFit="1" customWidth="1"/>
    <col min="4359" max="4359" width="8.42578125" style="278" bestFit="1" customWidth="1"/>
    <col min="4360" max="4360" width="7.28515625" style="278" bestFit="1" customWidth="1"/>
    <col min="4361" max="4362" width="6.140625" style="278" bestFit="1" customWidth="1"/>
    <col min="4363" max="4363" width="4.42578125" style="278" bestFit="1" customWidth="1"/>
    <col min="4364" max="4364" width="6.140625" style="278" bestFit="1" customWidth="1"/>
    <col min="4365" max="4365" width="7.85546875" style="278" bestFit="1" customWidth="1"/>
    <col min="4366" max="4366" width="7.28515625" style="278" bestFit="1" customWidth="1"/>
    <col min="4367" max="4368" width="6.140625" style="278" bestFit="1" customWidth="1"/>
    <col min="4369" max="4369" width="4.42578125" style="278" bestFit="1" customWidth="1"/>
    <col min="4370" max="4370" width="6.140625" style="278" bestFit="1" customWidth="1"/>
    <col min="4371" max="4372" width="8.42578125" style="278" bestFit="1" customWidth="1"/>
    <col min="4373" max="4373" width="7.28515625" style="278" bestFit="1" customWidth="1"/>
    <col min="4374" max="4375" width="6.140625" style="278" bestFit="1" customWidth="1"/>
    <col min="4376" max="4377" width="9" style="278" customWidth="1"/>
    <col min="4378" max="4608" width="31.140625" style="278"/>
    <col min="4609" max="4609" width="31.140625" style="278" customWidth="1"/>
    <col min="4610" max="4610" width="8.42578125" style="278" bestFit="1" customWidth="1"/>
    <col min="4611" max="4614" width="6.140625" style="278" bestFit="1" customWidth="1"/>
    <col min="4615" max="4615" width="8.42578125" style="278" bestFit="1" customWidth="1"/>
    <col min="4616" max="4616" width="7.28515625" style="278" bestFit="1" customWidth="1"/>
    <col min="4617" max="4618" width="6.140625" style="278" bestFit="1" customWidth="1"/>
    <col min="4619" max="4619" width="4.42578125" style="278" bestFit="1" customWidth="1"/>
    <col min="4620" max="4620" width="6.140625" style="278" bestFit="1" customWidth="1"/>
    <col min="4621" max="4621" width="7.85546875" style="278" bestFit="1" customWidth="1"/>
    <col min="4622" max="4622" width="7.28515625" style="278" bestFit="1" customWidth="1"/>
    <col min="4623" max="4624" width="6.140625" style="278" bestFit="1" customWidth="1"/>
    <col min="4625" max="4625" width="4.42578125" style="278" bestFit="1" customWidth="1"/>
    <col min="4626" max="4626" width="6.140625" style="278" bestFit="1" customWidth="1"/>
    <col min="4627" max="4628" width="8.42578125" style="278" bestFit="1" customWidth="1"/>
    <col min="4629" max="4629" width="7.28515625" style="278" bestFit="1" customWidth="1"/>
    <col min="4630" max="4631" width="6.140625" style="278" bestFit="1" customWidth="1"/>
    <col min="4632" max="4633" width="9" style="278" customWidth="1"/>
    <col min="4634" max="4864" width="31.140625" style="278"/>
    <col min="4865" max="4865" width="31.140625" style="278" customWidth="1"/>
    <col min="4866" max="4866" width="8.42578125" style="278" bestFit="1" customWidth="1"/>
    <col min="4867" max="4870" width="6.140625" style="278" bestFit="1" customWidth="1"/>
    <col min="4871" max="4871" width="8.42578125" style="278" bestFit="1" customWidth="1"/>
    <col min="4872" max="4872" width="7.28515625" style="278" bestFit="1" customWidth="1"/>
    <col min="4873" max="4874" width="6.140625" style="278" bestFit="1" customWidth="1"/>
    <col min="4875" max="4875" width="4.42578125" style="278" bestFit="1" customWidth="1"/>
    <col min="4876" max="4876" width="6.140625" style="278" bestFit="1" customWidth="1"/>
    <col min="4877" max="4877" width="7.85546875" style="278" bestFit="1" customWidth="1"/>
    <col min="4878" max="4878" width="7.28515625" style="278" bestFit="1" customWidth="1"/>
    <col min="4879" max="4880" width="6.140625" style="278" bestFit="1" customWidth="1"/>
    <col min="4881" max="4881" width="4.42578125" style="278" bestFit="1" customWidth="1"/>
    <col min="4882" max="4882" width="6.140625" style="278" bestFit="1" customWidth="1"/>
    <col min="4883" max="4884" width="8.42578125" style="278" bestFit="1" customWidth="1"/>
    <col min="4885" max="4885" width="7.28515625" style="278" bestFit="1" customWidth="1"/>
    <col min="4886" max="4887" width="6.140625" style="278" bestFit="1" customWidth="1"/>
    <col min="4888" max="4889" width="9" style="278" customWidth="1"/>
    <col min="4890" max="5120" width="31.140625" style="278"/>
    <col min="5121" max="5121" width="31.140625" style="278" customWidth="1"/>
    <col min="5122" max="5122" width="8.42578125" style="278" bestFit="1" customWidth="1"/>
    <col min="5123" max="5126" width="6.140625" style="278" bestFit="1" customWidth="1"/>
    <col min="5127" max="5127" width="8.42578125" style="278" bestFit="1" customWidth="1"/>
    <col min="5128" max="5128" width="7.28515625" style="278" bestFit="1" customWidth="1"/>
    <col min="5129" max="5130" width="6.140625" style="278" bestFit="1" customWidth="1"/>
    <col min="5131" max="5131" width="4.42578125" style="278" bestFit="1" customWidth="1"/>
    <col min="5132" max="5132" width="6.140625" style="278" bestFit="1" customWidth="1"/>
    <col min="5133" max="5133" width="7.85546875" style="278" bestFit="1" customWidth="1"/>
    <col min="5134" max="5134" width="7.28515625" style="278" bestFit="1" customWidth="1"/>
    <col min="5135" max="5136" width="6.140625" style="278" bestFit="1" customWidth="1"/>
    <col min="5137" max="5137" width="4.42578125" style="278" bestFit="1" customWidth="1"/>
    <col min="5138" max="5138" width="6.140625" style="278" bestFit="1" customWidth="1"/>
    <col min="5139" max="5140" width="8.42578125" style="278" bestFit="1" customWidth="1"/>
    <col min="5141" max="5141" width="7.28515625" style="278" bestFit="1" customWidth="1"/>
    <col min="5142" max="5143" width="6.140625" style="278" bestFit="1" customWidth="1"/>
    <col min="5144" max="5145" width="9" style="278" customWidth="1"/>
    <col min="5146" max="5376" width="31.140625" style="278"/>
    <col min="5377" max="5377" width="31.140625" style="278" customWidth="1"/>
    <col min="5378" max="5378" width="8.42578125" style="278" bestFit="1" customWidth="1"/>
    <col min="5379" max="5382" width="6.140625" style="278" bestFit="1" customWidth="1"/>
    <col min="5383" max="5383" width="8.42578125" style="278" bestFit="1" customWidth="1"/>
    <col min="5384" max="5384" width="7.28515625" style="278" bestFit="1" customWidth="1"/>
    <col min="5385" max="5386" width="6.140625" style="278" bestFit="1" customWidth="1"/>
    <col min="5387" max="5387" width="4.42578125" style="278" bestFit="1" customWidth="1"/>
    <col min="5388" max="5388" width="6.140625" style="278" bestFit="1" customWidth="1"/>
    <col min="5389" max="5389" width="7.85546875" style="278" bestFit="1" customWidth="1"/>
    <col min="5390" max="5390" width="7.28515625" style="278" bestFit="1" customWidth="1"/>
    <col min="5391" max="5392" width="6.140625" style="278" bestFit="1" customWidth="1"/>
    <col min="5393" max="5393" width="4.42578125" style="278" bestFit="1" customWidth="1"/>
    <col min="5394" max="5394" width="6.140625" style="278" bestFit="1" customWidth="1"/>
    <col min="5395" max="5396" width="8.42578125" style="278" bestFit="1" customWidth="1"/>
    <col min="5397" max="5397" width="7.28515625" style="278" bestFit="1" customWidth="1"/>
    <col min="5398" max="5399" width="6.140625" style="278" bestFit="1" customWidth="1"/>
    <col min="5400" max="5401" width="9" style="278" customWidth="1"/>
    <col min="5402" max="5632" width="31.140625" style="278"/>
    <col min="5633" max="5633" width="31.140625" style="278" customWidth="1"/>
    <col min="5634" max="5634" width="8.42578125" style="278" bestFit="1" customWidth="1"/>
    <col min="5635" max="5638" width="6.140625" style="278" bestFit="1" customWidth="1"/>
    <col min="5639" max="5639" width="8.42578125" style="278" bestFit="1" customWidth="1"/>
    <col min="5640" max="5640" width="7.28515625" style="278" bestFit="1" customWidth="1"/>
    <col min="5641" max="5642" width="6.140625" style="278" bestFit="1" customWidth="1"/>
    <col min="5643" max="5643" width="4.42578125" style="278" bestFit="1" customWidth="1"/>
    <col min="5644" max="5644" width="6.140625" style="278" bestFit="1" customWidth="1"/>
    <col min="5645" max="5645" width="7.85546875" style="278" bestFit="1" customWidth="1"/>
    <col min="5646" max="5646" width="7.28515625" style="278" bestFit="1" customWidth="1"/>
    <col min="5647" max="5648" width="6.140625" style="278" bestFit="1" customWidth="1"/>
    <col min="5649" max="5649" width="4.42578125" style="278" bestFit="1" customWidth="1"/>
    <col min="5650" max="5650" width="6.140625" style="278" bestFit="1" customWidth="1"/>
    <col min="5651" max="5652" width="8.42578125" style="278" bestFit="1" customWidth="1"/>
    <col min="5653" max="5653" width="7.28515625" style="278" bestFit="1" customWidth="1"/>
    <col min="5654" max="5655" width="6.140625" style="278" bestFit="1" customWidth="1"/>
    <col min="5656" max="5657" width="9" style="278" customWidth="1"/>
    <col min="5658" max="5888" width="31.140625" style="278"/>
    <col min="5889" max="5889" width="31.140625" style="278" customWidth="1"/>
    <col min="5890" max="5890" width="8.42578125" style="278" bestFit="1" customWidth="1"/>
    <col min="5891" max="5894" width="6.140625" style="278" bestFit="1" customWidth="1"/>
    <col min="5895" max="5895" width="8.42578125" style="278" bestFit="1" customWidth="1"/>
    <col min="5896" max="5896" width="7.28515625" style="278" bestFit="1" customWidth="1"/>
    <col min="5897" max="5898" width="6.140625" style="278" bestFit="1" customWidth="1"/>
    <col min="5899" max="5899" width="4.42578125" style="278" bestFit="1" customWidth="1"/>
    <col min="5900" max="5900" width="6.140625" style="278" bestFit="1" customWidth="1"/>
    <col min="5901" max="5901" width="7.85546875" style="278" bestFit="1" customWidth="1"/>
    <col min="5902" max="5902" width="7.28515625" style="278" bestFit="1" customWidth="1"/>
    <col min="5903" max="5904" width="6.140625" style="278" bestFit="1" customWidth="1"/>
    <col min="5905" max="5905" width="4.42578125" style="278" bestFit="1" customWidth="1"/>
    <col min="5906" max="5906" width="6.140625" style="278" bestFit="1" customWidth="1"/>
    <col min="5907" max="5908" width="8.42578125" style="278" bestFit="1" customWidth="1"/>
    <col min="5909" max="5909" width="7.28515625" style="278" bestFit="1" customWidth="1"/>
    <col min="5910" max="5911" width="6.140625" style="278" bestFit="1" customWidth="1"/>
    <col min="5912" max="5913" width="9" style="278" customWidth="1"/>
    <col min="5914" max="6144" width="31.140625" style="278"/>
    <col min="6145" max="6145" width="31.140625" style="278" customWidth="1"/>
    <col min="6146" max="6146" width="8.42578125" style="278" bestFit="1" customWidth="1"/>
    <col min="6147" max="6150" width="6.140625" style="278" bestFit="1" customWidth="1"/>
    <col min="6151" max="6151" width="8.42578125" style="278" bestFit="1" customWidth="1"/>
    <col min="6152" max="6152" width="7.28515625" style="278" bestFit="1" customWidth="1"/>
    <col min="6153" max="6154" width="6.140625" style="278" bestFit="1" customWidth="1"/>
    <col min="6155" max="6155" width="4.42578125" style="278" bestFit="1" customWidth="1"/>
    <col min="6156" max="6156" width="6.140625" style="278" bestFit="1" customWidth="1"/>
    <col min="6157" max="6157" width="7.85546875" style="278" bestFit="1" customWidth="1"/>
    <col min="6158" max="6158" width="7.28515625" style="278" bestFit="1" customWidth="1"/>
    <col min="6159" max="6160" width="6.140625" style="278" bestFit="1" customWidth="1"/>
    <col min="6161" max="6161" width="4.42578125" style="278" bestFit="1" customWidth="1"/>
    <col min="6162" max="6162" width="6.140625" style="278" bestFit="1" customWidth="1"/>
    <col min="6163" max="6164" width="8.42578125" style="278" bestFit="1" customWidth="1"/>
    <col min="6165" max="6165" width="7.28515625" style="278" bestFit="1" customWidth="1"/>
    <col min="6166" max="6167" width="6.140625" style="278" bestFit="1" customWidth="1"/>
    <col min="6168" max="6169" width="9" style="278" customWidth="1"/>
    <col min="6170" max="6400" width="31.140625" style="278"/>
    <col min="6401" max="6401" width="31.140625" style="278" customWidth="1"/>
    <col min="6402" max="6402" width="8.42578125" style="278" bestFit="1" customWidth="1"/>
    <col min="6403" max="6406" width="6.140625" style="278" bestFit="1" customWidth="1"/>
    <col min="6407" max="6407" width="8.42578125" style="278" bestFit="1" customWidth="1"/>
    <col min="6408" max="6408" width="7.28515625" style="278" bestFit="1" customWidth="1"/>
    <col min="6409" max="6410" width="6.140625" style="278" bestFit="1" customWidth="1"/>
    <col min="6411" max="6411" width="4.42578125" style="278" bestFit="1" customWidth="1"/>
    <col min="6412" max="6412" width="6.140625" style="278" bestFit="1" customWidth="1"/>
    <col min="6413" max="6413" width="7.85546875" style="278" bestFit="1" customWidth="1"/>
    <col min="6414" max="6414" width="7.28515625" style="278" bestFit="1" customWidth="1"/>
    <col min="6415" max="6416" width="6.140625" style="278" bestFit="1" customWidth="1"/>
    <col min="6417" max="6417" width="4.42578125" style="278" bestFit="1" customWidth="1"/>
    <col min="6418" max="6418" width="6.140625" style="278" bestFit="1" customWidth="1"/>
    <col min="6419" max="6420" width="8.42578125" style="278" bestFit="1" customWidth="1"/>
    <col min="6421" max="6421" width="7.28515625" style="278" bestFit="1" customWidth="1"/>
    <col min="6422" max="6423" width="6.140625" style="278" bestFit="1" customWidth="1"/>
    <col min="6424" max="6425" width="9" style="278" customWidth="1"/>
    <col min="6426" max="6656" width="31.140625" style="278"/>
    <col min="6657" max="6657" width="31.140625" style="278" customWidth="1"/>
    <col min="6658" max="6658" width="8.42578125" style="278" bestFit="1" customWidth="1"/>
    <col min="6659" max="6662" width="6.140625" style="278" bestFit="1" customWidth="1"/>
    <col min="6663" max="6663" width="8.42578125" style="278" bestFit="1" customWidth="1"/>
    <col min="6664" max="6664" width="7.28515625" style="278" bestFit="1" customWidth="1"/>
    <col min="6665" max="6666" width="6.140625" style="278" bestFit="1" customWidth="1"/>
    <col min="6667" max="6667" width="4.42578125" style="278" bestFit="1" customWidth="1"/>
    <col min="6668" max="6668" width="6.140625" style="278" bestFit="1" customWidth="1"/>
    <col min="6669" max="6669" width="7.85546875" style="278" bestFit="1" customWidth="1"/>
    <col min="6670" max="6670" width="7.28515625" style="278" bestFit="1" customWidth="1"/>
    <col min="6671" max="6672" width="6.140625" style="278" bestFit="1" customWidth="1"/>
    <col min="6673" max="6673" width="4.42578125" style="278" bestFit="1" customWidth="1"/>
    <col min="6674" max="6674" width="6.140625" style="278" bestFit="1" customWidth="1"/>
    <col min="6675" max="6676" width="8.42578125" style="278" bestFit="1" customWidth="1"/>
    <col min="6677" max="6677" width="7.28515625" style="278" bestFit="1" customWidth="1"/>
    <col min="6678" max="6679" width="6.140625" style="278" bestFit="1" customWidth="1"/>
    <col min="6680" max="6681" width="9" style="278" customWidth="1"/>
    <col min="6682" max="6912" width="31.140625" style="278"/>
    <col min="6913" max="6913" width="31.140625" style="278" customWidth="1"/>
    <col min="6914" max="6914" width="8.42578125" style="278" bestFit="1" customWidth="1"/>
    <col min="6915" max="6918" width="6.140625" style="278" bestFit="1" customWidth="1"/>
    <col min="6919" max="6919" width="8.42578125" style="278" bestFit="1" customWidth="1"/>
    <col min="6920" max="6920" width="7.28515625" style="278" bestFit="1" customWidth="1"/>
    <col min="6921" max="6922" width="6.140625" style="278" bestFit="1" customWidth="1"/>
    <col min="6923" max="6923" width="4.42578125" style="278" bestFit="1" customWidth="1"/>
    <col min="6924" max="6924" width="6.140625" style="278" bestFit="1" customWidth="1"/>
    <col min="6925" max="6925" width="7.85546875" style="278" bestFit="1" customWidth="1"/>
    <col min="6926" max="6926" width="7.28515625" style="278" bestFit="1" customWidth="1"/>
    <col min="6927" max="6928" width="6.140625" style="278" bestFit="1" customWidth="1"/>
    <col min="6929" max="6929" width="4.42578125" style="278" bestFit="1" customWidth="1"/>
    <col min="6930" max="6930" width="6.140625" style="278" bestFit="1" customWidth="1"/>
    <col min="6931" max="6932" width="8.42578125" style="278" bestFit="1" customWidth="1"/>
    <col min="6933" max="6933" width="7.28515625" style="278" bestFit="1" customWidth="1"/>
    <col min="6934" max="6935" width="6.140625" style="278" bestFit="1" customWidth="1"/>
    <col min="6936" max="6937" width="9" style="278" customWidth="1"/>
    <col min="6938" max="7168" width="31.140625" style="278"/>
    <col min="7169" max="7169" width="31.140625" style="278" customWidth="1"/>
    <col min="7170" max="7170" width="8.42578125" style="278" bestFit="1" customWidth="1"/>
    <col min="7171" max="7174" width="6.140625" style="278" bestFit="1" customWidth="1"/>
    <col min="7175" max="7175" width="8.42578125" style="278" bestFit="1" customWidth="1"/>
    <col min="7176" max="7176" width="7.28515625" style="278" bestFit="1" customWidth="1"/>
    <col min="7177" max="7178" width="6.140625" style="278" bestFit="1" customWidth="1"/>
    <col min="7179" max="7179" width="4.42578125" style="278" bestFit="1" customWidth="1"/>
    <col min="7180" max="7180" width="6.140625" style="278" bestFit="1" customWidth="1"/>
    <col min="7181" max="7181" width="7.85546875" style="278" bestFit="1" customWidth="1"/>
    <col min="7182" max="7182" width="7.28515625" style="278" bestFit="1" customWidth="1"/>
    <col min="7183" max="7184" width="6.140625" style="278" bestFit="1" customWidth="1"/>
    <col min="7185" max="7185" width="4.42578125" style="278" bestFit="1" customWidth="1"/>
    <col min="7186" max="7186" width="6.140625" style="278" bestFit="1" customWidth="1"/>
    <col min="7187" max="7188" width="8.42578125" style="278" bestFit="1" customWidth="1"/>
    <col min="7189" max="7189" width="7.28515625" style="278" bestFit="1" customWidth="1"/>
    <col min="7190" max="7191" width="6.140625" style="278" bestFit="1" customWidth="1"/>
    <col min="7192" max="7193" width="9" style="278" customWidth="1"/>
    <col min="7194" max="7424" width="31.140625" style="278"/>
    <col min="7425" max="7425" width="31.140625" style="278" customWidth="1"/>
    <col min="7426" max="7426" width="8.42578125" style="278" bestFit="1" customWidth="1"/>
    <col min="7427" max="7430" width="6.140625" style="278" bestFit="1" customWidth="1"/>
    <col min="7431" max="7431" width="8.42578125" style="278" bestFit="1" customWidth="1"/>
    <col min="7432" max="7432" width="7.28515625" style="278" bestFit="1" customWidth="1"/>
    <col min="7433" max="7434" width="6.140625" style="278" bestFit="1" customWidth="1"/>
    <col min="7435" max="7435" width="4.42578125" style="278" bestFit="1" customWidth="1"/>
    <col min="7436" max="7436" width="6.140625" style="278" bestFit="1" customWidth="1"/>
    <col min="7437" max="7437" width="7.85546875" style="278" bestFit="1" customWidth="1"/>
    <col min="7438" max="7438" width="7.28515625" style="278" bestFit="1" customWidth="1"/>
    <col min="7439" max="7440" width="6.140625" style="278" bestFit="1" customWidth="1"/>
    <col min="7441" max="7441" width="4.42578125" style="278" bestFit="1" customWidth="1"/>
    <col min="7442" max="7442" width="6.140625" style="278" bestFit="1" customWidth="1"/>
    <col min="7443" max="7444" width="8.42578125" style="278" bestFit="1" customWidth="1"/>
    <col min="7445" max="7445" width="7.28515625" style="278" bestFit="1" customWidth="1"/>
    <col min="7446" max="7447" width="6.140625" style="278" bestFit="1" customWidth="1"/>
    <col min="7448" max="7449" width="9" style="278" customWidth="1"/>
    <col min="7450" max="7680" width="31.140625" style="278"/>
    <col min="7681" max="7681" width="31.140625" style="278" customWidth="1"/>
    <col min="7682" max="7682" width="8.42578125" style="278" bestFit="1" customWidth="1"/>
    <col min="7683" max="7686" width="6.140625" style="278" bestFit="1" customWidth="1"/>
    <col min="7687" max="7687" width="8.42578125" style="278" bestFit="1" customWidth="1"/>
    <col min="7688" max="7688" width="7.28515625" style="278" bestFit="1" customWidth="1"/>
    <col min="7689" max="7690" width="6.140625" style="278" bestFit="1" customWidth="1"/>
    <col min="7691" max="7691" width="4.42578125" style="278" bestFit="1" customWidth="1"/>
    <col min="7692" max="7692" width="6.140625" style="278" bestFit="1" customWidth="1"/>
    <col min="7693" max="7693" width="7.85546875" style="278" bestFit="1" customWidth="1"/>
    <col min="7694" max="7694" width="7.28515625" style="278" bestFit="1" customWidth="1"/>
    <col min="7695" max="7696" width="6.140625" style="278" bestFit="1" customWidth="1"/>
    <col min="7697" max="7697" width="4.42578125" style="278" bestFit="1" customWidth="1"/>
    <col min="7698" max="7698" width="6.140625" style="278" bestFit="1" customWidth="1"/>
    <col min="7699" max="7700" width="8.42578125" style="278" bestFit="1" customWidth="1"/>
    <col min="7701" max="7701" width="7.28515625" style="278" bestFit="1" customWidth="1"/>
    <col min="7702" max="7703" width="6.140625" style="278" bestFit="1" customWidth="1"/>
    <col min="7704" max="7705" width="9" style="278" customWidth="1"/>
    <col min="7706" max="7936" width="31.140625" style="278"/>
    <col min="7937" max="7937" width="31.140625" style="278" customWidth="1"/>
    <col min="7938" max="7938" width="8.42578125" style="278" bestFit="1" customWidth="1"/>
    <col min="7939" max="7942" width="6.140625" style="278" bestFit="1" customWidth="1"/>
    <col min="7943" max="7943" width="8.42578125" style="278" bestFit="1" customWidth="1"/>
    <col min="7944" max="7944" width="7.28515625" style="278" bestFit="1" customWidth="1"/>
    <col min="7945" max="7946" width="6.140625" style="278" bestFit="1" customWidth="1"/>
    <col min="7947" max="7947" width="4.42578125" style="278" bestFit="1" customWidth="1"/>
    <col min="7948" max="7948" width="6.140625" style="278" bestFit="1" customWidth="1"/>
    <col min="7949" max="7949" width="7.85546875" style="278" bestFit="1" customWidth="1"/>
    <col min="7950" max="7950" width="7.28515625" style="278" bestFit="1" customWidth="1"/>
    <col min="7951" max="7952" width="6.140625" style="278" bestFit="1" customWidth="1"/>
    <col min="7953" max="7953" width="4.42578125" style="278" bestFit="1" customWidth="1"/>
    <col min="7954" max="7954" width="6.140625" style="278" bestFit="1" customWidth="1"/>
    <col min="7955" max="7956" width="8.42578125" style="278" bestFit="1" customWidth="1"/>
    <col min="7957" max="7957" width="7.28515625" style="278" bestFit="1" customWidth="1"/>
    <col min="7958" max="7959" width="6.140625" style="278" bestFit="1" customWidth="1"/>
    <col min="7960" max="7961" width="9" style="278" customWidth="1"/>
    <col min="7962" max="8192" width="31.140625" style="278"/>
    <col min="8193" max="8193" width="31.140625" style="278" customWidth="1"/>
    <col min="8194" max="8194" width="8.42578125" style="278" bestFit="1" customWidth="1"/>
    <col min="8195" max="8198" width="6.140625" style="278" bestFit="1" customWidth="1"/>
    <col min="8199" max="8199" width="8.42578125" style="278" bestFit="1" customWidth="1"/>
    <col min="8200" max="8200" width="7.28515625" style="278" bestFit="1" customWidth="1"/>
    <col min="8201" max="8202" width="6.140625" style="278" bestFit="1" customWidth="1"/>
    <col min="8203" max="8203" width="4.42578125" style="278" bestFit="1" customWidth="1"/>
    <col min="8204" max="8204" width="6.140625" style="278" bestFit="1" customWidth="1"/>
    <col min="8205" max="8205" width="7.85546875" style="278" bestFit="1" customWidth="1"/>
    <col min="8206" max="8206" width="7.28515625" style="278" bestFit="1" customWidth="1"/>
    <col min="8207" max="8208" width="6.140625" style="278" bestFit="1" customWidth="1"/>
    <col min="8209" max="8209" width="4.42578125" style="278" bestFit="1" customWidth="1"/>
    <col min="8210" max="8210" width="6.140625" style="278" bestFit="1" customWidth="1"/>
    <col min="8211" max="8212" width="8.42578125" style="278" bestFit="1" customWidth="1"/>
    <col min="8213" max="8213" width="7.28515625" style="278" bestFit="1" customWidth="1"/>
    <col min="8214" max="8215" width="6.140625" style="278" bestFit="1" customWidth="1"/>
    <col min="8216" max="8217" width="9" style="278" customWidth="1"/>
    <col min="8218" max="8448" width="31.140625" style="278"/>
    <col min="8449" max="8449" width="31.140625" style="278" customWidth="1"/>
    <col min="8450" max="8450" width="8.42578125" style="278" bestFit="1" customWidth="1"/>
    <col min="8451" max="8454" width="6.140625" style="278" bestFit="1" customWidth="1"/>
    <col min="8455" max="8455" width="8.42578125" style="278" bestFit="1" customWidth="1"/>
    <col min="8456" max="8456" width="7.28515625" style="278" bestFit="1" customWidth="1"/>
    <col min="8457" max="8458" width="6.140625" style="278" bestFit="1" customWidth="1"/>
    <col min="8459" max="8459" width="4.42578125" style="278" bestFit="1" customWidth="1"/>
    <col min="8460" max="8460" width="6.140625" style="278" bestFit="1" customWidth="1"/>
    <col min="8461" max="8461" width="7.85546875" style="278" bestFit="1" customWidth="1"/>
    <col min="8462" max="8462" width="7.28515625" style="278" bestFit="1" customWidth="1"/>
    <col min="8463" max="8464" width="6.140625" style="278" bestFit="1" customWidth="1"/>
    <col min="8465" max="8465" width="4.42578125" style="278" bestFit="1" customWidth="1"/>
    <col min="8466" max="8466" width="6.140625" style="278" bestFit="1" customWidth="1"/>
    <col min="8467" max="8468" width="8.42578125" style="278" bestFit="1" customWidth="1"/>
    <col min="8469" max="8469" width="7.28515625" style="278" bestFit="1" customWidth="1"/>
    <col min="8470" max="8471" width="6.140625" style="278" bestFit="1" customWidth="1"/>
    <col min="8472" max="8473" width="9" style="278" customWidth="1"/>
    <col min="8474" max="8704" width="31.140625" style="278"/>
    <col min="8705" max="8705" width="31.140625" style="278" customWidth="1"/>
    <col min="8706" max="8706" width="8.42578125" style="278" bestFit="1" customWidth="1"/>
    <col min="8707" max="8710" width="6.140625" style="278" bestFit="1" customWidth="1"/>
    <col min="8711" max="8711" width="8.42578125" style="278" bestFit="1" customWidth="1"/>
    <col min="8712" max="8712" width="7.28515625" style="278" bestFit="1" customWidth="1"/>
    <col min="8713" max="8714" width="6.140625" style="278" bestFit="1" customWidth="1"/>
    <col min="8715" max="8715" width="4.42578125" style="278" bestFit="1" customWidth="1"/>
    <col min="8716" max="8716" width="6.140625" style="278" bestFit="1" customWidth="1"/>
    <col min="8717" max="8717" width="7.85546875" style="278" bestFit="1" customWidth="1"/>
    <col min="8718" max="8718" width="7.28515625" style="278" bestFit="1" customWidth="1"/>
    <col min="8719" max="8720" width="6.140625" style="278" bestFit="1" customWidth="1"/>
    <col min="8721" max="8721" width="4.42578125" style="278" bestFit="1" customWidth="1"/>
    <col min="8722" max="8722" width="6.140625" style="278" bestFit="1" customWidth="1"/>
    <col min="8723" max="8724" width="8.42578125" style="278" bestFit="1" customWidth="1"/>
    <col min="8725" max="8725" width="7.28515625" style="278" bestFit="1" customWidth="1"/>
    <col min="8726" max="8727" width="6.140625" style="278" bestFit="1" customWidth="1"/>
    <col min="8728" max="8729" width="9" style="278" customWidth="1"/>
    <col min="8730" max="8960" width="31.140625" style="278"/>
    <col min="8961" max="8961" width="31.140625" style="278" customWidth="1"/>
    <col min="8962" max="8962" width="8.42578125" style="278" bestFit="1" customWidth="1"/>
    <col min="8963" max="8966" width="6.140625" style="278" bestFit="1" customWidth="1"/>
    <col min="8967" max="8967" width="8.42578125" style="278" bestFit="1" customWidth="1"/>
    <col min="8968" max="8968" width="7.28515625" style="278" bestFit="1" customWidth="1"/>
    <col min="8969" max="8970" width="6.140625" style="278" bestFit="1" customWidth="1"/>
    <col min="8971" max="8971" width="4.42578125" style="278" bestFit="1" customWidth="1"/>
    <col min="8972" max="8972" width="6.140625" style="278" bestFit="1" customWidth="1"/>
    <col min="8973" max="8973" width="7.85546875" style="278" bestFit="1" customWidth="1"/>
    <col min="8974" max="8974" width="7.28515625" style="278" bestFit="1" customWidth="1"/>
    <col min="8975" max="8976" width="6.140625" style="278" bestFit="1" customWidth="1"/>
    <col min="8977" max="8977" width="4.42578125" style="278" bestFit="1" customWidth="1"/>
    <col min="8978" max="8978" width="6.140625" style="278" bestFit="1" customWidth="1"/>
    <col min="8979" max="8980" width="8.42578125" style="278" bestFit="1" customWidth="1"/>
    <col min="8981" max="8981" width="7.28515625" style="278" bestFit="1" customWidth="1"/>
    <col min="8982" max="8983" width="6.140625" style="278" bestFit="1" customWidth="1"/>
    <col min="8984" max="8985" width="9" style="278" customWidth="1"/>
    <col min="8986" max="9216" width="31.140625" style="278"/>
    <col min="9217" max="9217" width="31.140625" style="278" customWidth="1"/>
    <col min="9218" max="9218" width="8.42578125" style="278" bestFit="1" customWidth="1"/>
    <col min="9219" max="9222" width="6.140625" style="278" bestFit="1" customWidth="1"/>
    <col min="9223" max="9223" width="8.42578125" style="278" bestFit="1" customWidth="1"/>
    <col min="9224" max="9224" width="7.28515625" style="278" bestFit="1" customWidth="1"/>
    <col min="9225" max="9226" width="6.140625" style="278" bestFit="1" customWidth="1"/>
    <col min="9227" max="9227" width="4.42578125" style="278" bestFit="1" customWidth="1"/>
    <col min="9228" max="9228" width="6.140625" style="278" bestFit="1" customWidth="1"/>
    <col min="9229" max="9229" width="7.85546875" style="278" bestFit="1" customWidth="1"/>
    <col min="9230" max="9230" width="7.28515625" style="278" bestFit="1" customWidth="1"/>
    <col min="9231" max="9232" width="6.140625" style="278" bestFit="1" customWidth="1"/>
    <col min="9233" max="9233" width="4.42578125" style="278" bestFit="1" customWidth="1"/>
    <col min="9234" max="9234" width="6.140625" style="278" bestFit="1" customWidth="1"/>
    <col min="9235" max="9236" width="8.42578125" style="278" bestFit="1" customWidth="1"/>
    <col min="9237" max="9237" width="7.28515625" style="278" bestFit="1" customWidth="1"/>
    <col min="9238" max="9239" width="6.140625" style="278" bestFit="1" customWidth="1"/>
    <col min="9240" max="9241" width="9" style="278" customWidth="1"/>
    <col min="9242" max="9472" width="31.140625" style="278"/>
    <col min="9473" max="9473" width="31.140625" style="278" customWidth="1"/>
    <col min="9474" max="9474" width="8.42578125" style="278" bestFit="1" customWidth="1"/>
    <col min="9475" max="9478" width="6.140625" style="278" bestFit="1" customWidth="1"/>
    <col min="9479" max="9479" width="8.42578125" style="278" bestFit="1" customWidth="1"/>
    <col min="9480" max="9480" width="7.28515625" style="278" bestFit="1" customWidth="1"/>
    <col min="9481" max="9482" width="6.140625" style="278" bestFit="1" customWidth="1"/>
    <col min="9483" max="9483" width="4.42578125" style="278" bestFit="1" customWidth="1"/>
    <col min="9484" max="9484" width="6.140625" style="278" bestFit="1" customWidth="1"/>
    <col min="9485" max="9485" width="7.85546875" style="278" bestFit="1" customWidth="1"/>
    <col min="9486" max="9486" width="7.28515625" style="278" bestFit="1" customWidth="1"/>
    <col min="9487" max="9488" width="6.140625" style="278" bestFit="1" customWidth="1"/>
    <col min="9489" max="9489" width="4.42578125" style="278" bestFit="1" customWidth="1"/>
    <col min="9490" max="9490" width="6.140625" style="278" bestFit="1" customWidth="1"/>
    <col min="9491" max="9492" width="8.42578125" style="278" bestFit="1" customWidth="1"/>
    <col min="9493" max="9493" width="7.28515625" style="278" bestFit="1" customWidth="1"/>
    <col min="9494" max="9495" width="6.140625" style="278" bestFit="1" customWidth="1"/>
    <col min="9496" max="9497" width="9" style="278" customWidth="1"/>
    <col min="9498" max="9728" width="31.140625" style="278"/>
    <col min="9729" max="9729" width="31.140625" style="278" customWidth="1"/>
    <col min="9730" max="9730" width="8.42578125" style="278" bestFit="1" customWidth="1"/>
    <col min="9731" max="9734" width="6.140625" style="278" bestFit="1" customWidth="1"/>
    <col min="9735" max="9735" width="8.42578125" style="278" bestFit="1" customWidth="1"/>
    <col min="9736" max="9736" width="7.28515625" style="278" bestFit="1" customWidth="1"/>
    <col min="9737" max="9738" width="6.140625" style="278" bestFit="1" customWidth="1"/>
    <col min="9739" max="9739" width="4.42578125" style="278" bestFit="1" customWidth="1"/>
    <col min="9740" max="9740" width="6.140625" style="278" bestFit="1" customWidth="1"/>
    <col min="9741" max="9741" width="7.85546875" style="278" bestFit="1" customWidth="1"/>
    <col min="9742" max="9742" width="7.28515625" style="278" bestFit="1" customWidth="1"/>
    <col min="9743" max="9744" width="6.140625" style="278" bestFit="1" customWidth="1"/>
    <col min="9745" max="9745" width="4.42578125" style="278" bestFit="1" customWidth="1"/>
    <col min="9746" max="9746" width="6.140625" style="278" bestFit="1" customWidth="1"/>
    <col min="9747" max="9748" width="8.42578125" style="278" bestFit="1" customWidth="1"/>
    <col min="9749" max="9749" width="7.28515625" style="278" bestFit="1" customWidth="1"/>
    <col min="9750" max="9751" width="6.140625" style="278" bestFit="1" customWidth="1"/>
    <col min="9752" max="9753" width="9" style="278" customWidth="1"/>
    <col min="9754" max="9984" width="31.140625" style="278"/>
    <col min="9985" max="9985" width="31.140625" style="278" customWidth="1"/>
    <col min="9986" max="9986" width="8.42578125" style="278" bestFit="1" customWidth="1"/>
    <col min="9987" max="9990" width="6.140625" style="278" bestFit="1" customWidth="1"/>
    <col min="9991" max="9991" width="8.42578125" style="278" bestFit="1" customWidth="1"/>
    <col min="9992" max="9992" width="7.28515625" style="278" bestFit="1" customWidth="1"/>
    <col min="9993" max="9994" width="6.140625" style="278" bestFit="1" customWidth="1"/>
    <col min="9995" max="9995" width="4.42578125" style="278" bestFit="1" customWidth="1"/>
    <col min="9996" max="9996" width="6.140625" style="278" bestFit="1" customWidth="1"/>
    <col min="9997" max="9997" width="7.85546875" style="278" bestFit="1" customWidth="1"/>
    <col min="9998" max="9998" width="7.28515625" style="278" bestFit="1" customWidth="1"/>
    <col min="9999" max="10000" width="6.140625" style="278" bestFit="1" customWidth="1"/>
    <col min="10001" max="10001" width="4.42578125" style="278" bestFit="1" customWidth="1"/>
    <col min="10002" max="10002" width="6.140625" style="278" bestFit="1" customWidth="1"/>
    <col min="10003" max="10004" width="8.42578125" style="278" bestFit="1" customWidth="1"/>
    <col min="10005" max="10005" width="7.28515625" style="278" bestFit="1" customWidth="1"/>
    <col min="10006" max="10007" width="6.140625" style="278" bestFit="1" customWidth="1"/>
    <col min="10008" max="10009" width="9" style="278" customWidth="1"/>
    <col min="10010" max="10240" width="31.140625" style="278"/>
    <col min="10241" max="10241" width="31.140625" style="278" customWidth="1"/>
    <col min="10242" max="10242" width="8.42578125" style="278" bestFit="1" customWidth="1"/>
    <col min="10243" max="10246" width="6.140625" style="278" bestFit="1" customWidth="1"/>
    <col min="10247" max="10247" width="8.42578125" style="278" bestFit="1" customWidth="1"/>
    <col min="10248" max="10248" width="7.28515625" style="278" bestFit="1" customWidth="1"/>
    <col min="10249" max="10250" width="6.140625" style="278" bestFit="1" customWidth="1"/>
    <col min="10251" max="10251" width="4.42578125" style="278" bestFit="1" customWidth="1"/>
    <col min="10252" max="10252" width="6.140625" style="278" bestFit="1" customWidth="1"/>
    <col min="10253" max="10253" width="7.85546875" style="278" bestFit="1" customWidth="1"/>
    <col min="10254" max="10254" width="7.28515625" style="278" bestFit="1" customWidth="1"/>
    <col min="10255" max="10256" width="6.140625" style="278" bestFit="1" customWidth="1"/>
    <col min="10257" max="10257" width="4.42578125" style="278" bestFit="1" customWidth="1"/>
    <col min="10258" max="10258" width="6.140625" style="278" bestFit="1" customWidth="1"/>
    <col min="10259" max="10260" width="8.42578125" style="278" bestFit="1" customWidth="1"/>
    <col min="10261" max="10261" width="7.28515625" style="278" bestFit="1" customWidth="1"/>
    <col min="10262" max="10263" width="6.140625" style="278" bestFit="1" customWidth="1"/>
    <col min="10264" max="10265" width="9" style="278" customWidth="1"/>
    <col min="10266" max="10496" width="31.140625" style="278"/>
    <col min="10497" max="10497" width="31.140625" style="278" customWidth="1"/>
    <col min="10498" max="10498" width="8.42578125" style="278" bestFit="1" customWidth="1"/>
    <col min="10499" max="10502" width="6.140625" style="278" bestFit="1" customWidth="1"/>
    <col min="10503" max="10503" width="8.42578125" style="278" bestFit="1" customWidth="1"/>
    <col min="10504" max="10504" width="7.28515625" style="278" bestFit="1" customWidth="1"/>
    <col min="10505" max="10506" width="6.140625" style="278" bestFit="1" customWidth="1"/>
    <col min="10507" max="10507" width="4.42578125" style="278" bestFit="1" customWidth="1"/>
    <col min="10508" max="10508" width="6.140625" style="278" bestFit="1" customWidth="1"/>
    <col min="10509" max="10509" width="7.85546875" style="278" bestFit="1" customWidth="1"/>
    <col min="10510" max="10510" width="7.28515625" style="278" bestFit="1" customWidth="1"/>
    <col min="10511" max="10512" width="6.140625" style="278" bestFit="1" customWidth="1"/>
    <col min="10513" max="10513" width="4.42578125" style="278" bestFit="1" customWidth="1"/>
    <col min="10514" max="10514" width="6.140625" style="278" bestFit="1" customWidth="1"/>
    <col min="10515" max="10516" width="8.42578125" style="278" bestFit="1" customWidth="1"/>
    <col min="10517" max="10517" width="7.28515625" style="278" bestFit="1" customWidth="1"/>
    <col min="10518" max="10519" width="6.140625" style="278" bestFit="1" customWidth="1"/>
    <col min="10520" max="10521" width="9" style="278" customWidth="1"/>
    <col min="10522" max="10752" width="31.140625" style="278"/>
    <col min="10753" max="10753" width="31.140625" style="278" customWidth="1"/>
    <col min="10754" max="10754" width="8.42578125" style="278" bestFit="1" customWidth="1"/>
    <col min="10755" max="10758" width="6.140625" style="278" bestFit="1" customWidth="1"/>
    <col min="10759" max="10759" width="8.42578125" style="278" bestFit="1" customWidth="1"/>
    <col min="10760" max="10760" width="7.28515625" style="278" bestFit="1" customWidth="1"/>
    <col min="10761" max="10762" width="6.140625" style="278" bestFit="1" customWidth="1"/>
    <col min="10763" max="10763" width="4.42578125" style="278" bestFit="1" customWidth="1"/>
    <col min="10764" max="10764" width="6.140625" style="278" bestFit="1" customWidth="1"/>
    <col min="10765" max="10765" width="7.85546875" style="278" bestFit="1" customWidth="1"/>
    <col min="10766" max="10766" width="7.28515625" style="278" bestFit="1" customWidth="1"/>
    <col min="10767" max="10768" width="6.140625" style="278" bestFit="1" customWidth="1"/>
    <col min="10769" max="10769" width="4.42578125" style="278" bestFit="1" customWidth="1"/>
    <col min="10770" max="10770" width="6.140625" style="278" bestFit="1" customWidth="1"/>
    <col min="10771" max="10772" width="8.42578125" style="278" bestFit="1" customWidth="1"/>
    <col min="10773" max="10773" width="7.28515625" style="278" bestFit="1" customWidth="1"/>
    <col min="10774" max="10775" width="6.140625" style="278" bestFit="1" customWidth="1"/>
    <col min="10776" max="10777" width="9" style="278" customWidth="1"/>
    <col min="10778" max="11008" width="31.140625" style="278"/>
    <col min="11009" max="11009" width="31.140625" style="278" customWidth="1"/>
    <col min="11010" max="11010" width="8.42578125" style="278" bestFit="1" customWidth="1"/>
    <col min="11011" max="11014" width="6.140625" style="278" bestFit="1" customWidth="1"/>
    <col min="11015" max="11015" width="8.42578125" style="278" bestFit="1" customWidth="1"/>
    <col min="11016" max="11016" width="7.28515625" style="278" bestFit="1" customWidth="1"/>
    <col min="11017" max="11018" width="6.140625" style="278" bestFit="1" customWidth="1"/>
    <col min="11019" max="11019" width="4.42578125" style="278" bestFit="1" customWidth="1"/>
    <col min="11020" max="11020" width="6.140625" style="278" bestFit="1" customWidth="1"/>
    <col min="11021" max="11021" width="7.85546875" style="278" bestFit="1" customWidth="1"/>
    <col min="11022" max="11022" width="7.28515625" style="278" bestFit="1" customWidth="1"/>
    <col min="11023" max="11024" width="6.140625" style="278" bestFit="1" customWidth="1"/>
    <col min="11025" max="11025" width="4.42578125" style="278" bestFit="1" customWidth="1"/>
    <col min="11026" max="11026" width="6.140625" style="278" bestFit="1" customWidth="1"/>
    <col min="11027" max="11028" width="8.42578125" style="278" bestFit="1" customWidth="1"/>
    <col min="11029" max="11029" width="7.28515625" style="278" bestFit="1" customWidth="1"/>
    <col min="11030" max="11031" width="6.140625" style="278" bestFit="1" customWidth="1"/>
    <col min="11032" max="11033" width="9" style="278" customWidth="1"/>
    <col min="11034" max="11264" width="31.140625" style="278"/>
    <col min="11265" max="11265" width="31.140625" style="278" customWidth="1"/>
    <col min="11266" max="11266" width="8.42578125" style="278" bestFit="1" customWidth="1"/>
    <col min="11267" max="11270" width="6.140625" style="278" bestFit="1" customWidth="1"/>
    <col min="11271" max="11271" width="8.42578125" style="278" bestFit="1" customWidth="1"/>
    <col min="11272" max="11272" width="7.28515625" style="278" bestFit="1" customWidth="1"/>
    <col min="11273" max="11274" width="6.140625" style="278" bestFit="1" customWidth="1"/>
    <col min="11275" max="11275" width="4.42578125" style="278" bestFit="1" customWidth="1"/>
    <col min="11276" max="11276" width="6.140625" style="278" bestFit="1" customWidth="1"/>
    <col min="11277" max="11277" width="7.85546875" style="278" bestFit="1" customWidth="1"/>
    <col min="11278" max="11278" width="7.28515625" style="278" bestFit="1" customWidth="1"/>
    <col min="11279" max="11280" width="6.140625" style="278" bestFit="1" customWidth="1"/>
    <col min="11281" max="11281" width="4.42578125" style="278" bestFit="1" customWidth="1"/>
    <col min="11282" max="11282" width="6.140625" style="278" bestFit="1" customWidth="1"/>
    <col min="11283" max="11284" width="8.42578125" style="278" bestFit="1" customWidth="1"/>
    <col min="11285" max="11285" width="7.28515625" style="278" bestFit="1" customWidth="1"/>
    <col min="11286" max="11287" width="6.140625" style="278" bestFit="1" customWidth="1"/>
    <col min="11288" max="11289" width="9" style="278" customWidth="1"/>
    <col min="11290" max="11520" width="31.140625" style="278"/>
    <col min="11521" max="11521" width="31.140625" style="278" customWidth="1"/>
    <col min="11522" max="11522" width="8.42578125" style="278" bestFit="1" customWidth="1"/>
    <col min="11523" max="11526" width="6.140625" style="278" bestFit="1" customWidth="1"/>
    <col min="11527" max="11527" width="8.42578125" style="278" bestFit="1" customWidth="1"/>
    <col min="11528" max="11528" width="7.28515625" style="278" bestFit="1" customWidth="1"/>
    <col min="11529" max="11530" width="6.140625" style="278" bestFit="1" customWidth="1"/>
    <col min="11531" max="11531" width="4.42578125" style="278" bestFit="1" customWidth="1"/>
    <col min="11532" max="11532" width="6.140625" style="278" bestFit="1" customWidth="1"/>
    <col min="11533" max="11533" width="7.85546875" style="278" bestFit="1" customWidth="1"/>
    <col min="11534" max="11534" width="7.28515625" style="278" bestFit="1" customWidth="1"/>
    <col min="11535" max="11536" width="6.140625" style="278" bestFit="1" customWidth="1"/>
    <col min="11537" max="11537" width="4.42578125" style="278" bestFit="1" customWidth="1"/>
    <col min="11538" max="11538" width="6.140625" style="278" bestFit="1" customWidth="1"/>
    <col min="11539" max="11540" width="8.42578125" style="278" bestFit="1" customWidth="1"/>
    <col min="11541" max="11541" width="7.28515625" style="278" bestFit="1" customWidth="1"/>
    <col min="11542" max="11543" width="6.140625" style="278" bestFit="1" customWidth="1"/>
    <col min="11544" max="11545" width="9" style="278" customWidth="1"/>
    <col min="11546" max="11776" width="31.140625" style="278"/>
    <col min="11777" max="11777" width="31.140625" style="278" customWidth="1"/>
    <col min="11778" max="11778" width="8.42578125" style="278" bestFit="1" customWidth="1"/>
    <col min="11779" max="11782" width="6.140625" style="278" bestFit="1" customWidth="1"/>
    <col min="11783" max="11783" width="8.42578125" style="278" bestFit="1" customWidth="1"/>
    <col min="11784" max="11784" width="7.28515625" style="278" bestFit="1" customWidth="1"/>
    <col min="11785" max="11786" width="6.140625" style="278" bestFit="1" customWidth="1"/>
    <col min="11787" max="11787" width="4.42578125" style="278" bestFit="1" customWidth="1"/>
    <col min="11788" max="11788" width="6.140625" style="278" bestFit="1" customWidth="1"/>
    <col min="11789" max="11789" width="7.85546875" style="278" bestFit="1" customWidth="1"/>
    <col min="11790" max="11790" width="7.28515625" style="278" bestFit="1" customWidth="1"/>
    <col min="11791" max="11792" width="6.140625" style="278" bestFit="1" customWidth="1"/>
    <col min="11793" max="11793" width="4.42578125" style="278" bestFit="1" customWidth="1"/>
    <col min="11794" max="11794" width="6.140625" style="278" bestFit="1" customWidth="1"/>
    <col min="11795" max="11796" width="8.42578125" style="278" bestFit="1" customWidth="1"/>
    <col min="11797" max="11797" width="7.28515625" style="278" bestFit="1" customWidth="1"/>
    <col min="11798" max="11799" width="6.140625" style="278" bestFit="1" customWidth="1"/>
    <col min="11800" max="11801" width="9" style="278" customWidth="1"/>
    <col min="11802" max="12032" width="31.140625" style="278"/>
    <col min="12033" max="12033" width="31.140625" style="278" customWidth="1"/>
    <col min="12034" max="12034" width="8.42578125" style="278" bestFit="1" customWidth="1"/>
    <col min="12035" max="12038" width="6.140625" style="278" bestFit="1" customWidth="1"/>
    <col min="12039" max="12039" width="8.42578125" style="278" bestFit="1" customWidth="1"/>
    <col min="12040" max="12040" width="7.28515625" style="278" bestFit="1" customWidth="1"/>
    <col min="12041" max="12042" width="6.140625" style="278" bestFit="1" customWidth="1"/>
    <col min="12043" max="12043" width="4.42578125" style="278" bestFit="1" customWidth="1"/>
    <col min="12044" max="12044" width="6.140625" style="278" bestFit="1" customWidth="1"/>
    <col min="12045" max="12045" width="7.85546875" style="278" bestFit="1" customWidth="1"/>
    <col min="12046" max="12046" width="7.28515625" style="278" bestFit="1" customWidth="1"/>
    <col min="12047" max="12048" width="6.140625" style="278" bestFit="1" customWidth="1"/>
    <col min="12049" max="12049" width="4.42578125" style="278" bestFit="1" customWidth="1"/>
    <col min="12050" max="12050" width="6.140625" style="278" bestFit="1" customWidth="1"/>
    <col min="12051" max="12052" width="8.42578125" style="278" bestFit="1" customWidth="1"/>
    <col min="12053" max="12053" width="7.28515625" style="278" bestFit="1" customWidth="1"/>
    <col min="12054" max="12055" width="6.140625" style="278" bestFit="1" customWidth="1"/>
    <col min="12056" max="12057" width="9" style="278" customWidth="1"/>
    <col min="12058" max="12288" width="31.140625" style="278"/>
    <col min="12289" max="12289" width="31.140625" style="278" customWidth="1"/>
    <col min="12290" max="12290" width="8.42578125" style="278" bestFit="1" customWidth="1"/>
    <col min="12291" max="12294" width="6.140625" style="278" bestFit="1" customWidth="1"/>
    <col min="12295" max="12295" width="8.42578125" style="278" bestFit="1" customWidth="1"/>
    <col min="12296" max="12296" width="7.28515625" style="278" bestFit="1" customWidth="1"/>
    <col min="12297" max="12298" width="6.140625" style="278" bestFit="1" customWidth="1"/>
    <col min="12299" max="12299" width="4.42578125" style="278" bestFit="1" customWidth="1"/>
    <col min="12300" max="12300" width="6.140625" style="278" bestFit="1" customWidth="1"/>
    <col min="12301" max="12301" width="7.85546875" style="278" bestFit="1" customWidth="1"/>
    <col min="12302" max="12302" width="7.28515625" style="278" bestFit="1" customWidth="1"/>
    <col min="12303" max="12304" width="6.140625" style="278" bestFit="1" customWidth="1"/>
    <col min="12305" max="12305" width="4.42578125" style="278" bestFit="1" customWidth="1"/>
    <col min="12306" max="12306" width="6.140625" style="278" bestFit="1" customWidth="1"/>
    <col min="12307" max="12308" width="8.42578125" style="278" bestFit="1" customWidth="1"/>
    <col min="12309" max="12309" width="7.28515625" style="278" bestFit="1" customWidth="1"/>
    <col min="12310" max="12311" width="6.140625" style="278" bestFit="1" customWidth="1"/>
    <col min="12312" max="12313" width="9" style="278" customWidth="1"/>
    <col min="12314" max="12544" width="31.140625" style="278"/>
    <col min="12545" max="12545" width="31.140625" style="278" customWidth="1"/>
    <col min="12546" max="12546" width="8.42578125" style="278" bestFit="1" customWidth="1"/>
    <col min="12547" max="12550" width="6.140625" style="278" bestFit="1" customWidth="1"/>
    <col min="12551" max="12551" width="8.42578125" style="278" bestFit="1" customWidth="1"/>
    <col min="12552" max="12552" width="7.28515625" style="278" bestFit="1" customWidth="1"/>
    <col min="12553" max="12554" width="6.140625" style="278" bestFit="1" customWidth="1"/>
    <col min="12555" max="12555" width="4.42578125" style="278" bestFit="1" customWidth="1"/>
    <col min="12556" max="12556" width="6.140625" style="278" bestFit="1" customWidth="1"/>
    <col min="12557" max="12557" width="7.85546875" style="278" bestFit="1" customWidth="1"/>
    <col min="12558" max="12558" width="7.28515625" style="278" bestFit="1" customWidth="1"/>
    <col min="12559" max="12560" width="6.140625" style="278" bestFit="1" customWidth="1"/>
    <col min="12561" max="12561" width="4.42578125" style="278" bestFit="1" customWidth="1"/>
    <col min="12562" max="12562" width="6.140625" style="278" bestFit="1" customWidth="1"/>
    <col min="12563" max="12564" width="8.42578125" style="278" bestFit="1" customWidth="1"/>
    <col min="12565" max="12565" width="7.28515625" style="278" bestFit="1" customWidth="1"/>
    <col min="12566" max="12567" width="6.140625" style="278" bestFit="1" customWidth="1"/>
    <col min="12568" max="12569" width="9" style="278" customWidth="1"/>
    <col min="12570" max="12800" width="31.140625" style="278"/>
    <col min="12801" max="12801" width="31.140625" style="278" customWidth="1"/>
    <col min="12802" max="12802" width="8.42578125" style="278" bestFit="1" customWidth="1"/>
    <col min="12803" max="12806" width="6.140625" style="278" bestFit="1" customWidth="1"/>
    <col min="12807" max="12807" width="8.42578125" style="278" bestFit="1" customWidth="1"/>
    <col min="12808" max="12808" width="7.28515625" style="278" bestFit="1" customWidth="1"/>
    <col min="12809" max="12810" width="6.140625" style="278" bestFit="1" customWidth="1"/>
    <col min="12811" max="12811" width="4.42578125" style="278" bestFit="1" customWidth="1"/>
    <col min="12812" max="12812" width="6.140625" style="278" bestFit="1" customWidth="1"/>
    <col min="12813" max="12813" width="7.85546875" style="278" bestFit="1" customWidth="1"/>
    <col min="12814" max="12814" width="7.28515625" style="278" bestFit="1" customWidth="1"/>
    <col min="12815" max="12816" width="6.140625" style="278" bestFit="1" customWidth="1"/>
    <col min="12817" max="12817" width="4.42578125" style="278" bestFit="1" customWidth="1"/>
    <col min="12818" max="12818" width="6.140625" style="278" bestFit="1" customWidth="1"/>
    <col min="12819" max="12820" width="8.42578125" style="278" bestFit="1" customWidth="1"/>
    <col min="12821" max="12821" width="7.28515625" style="278" bestFit="1" customWidth="1"/>
    <col min="12822" max="12823" width="6.140625" style="278" bestFit="1" customWidth="1"/>
    <col min="12824" max="12825" width="9" style="278" customWidth="1"/>
    <col min="12826" max="13056" width="31.140625" style="278"/>
    <col min="13057" max="13057" width="31.140625" style="278" customWidth="1"/>
    <col min="13058" max="13058" width="8.42578125" style="278" bestFit="1" customWidth="1"/>
    <col min="13059" max="13062" width="6.140625" style="278" bestFit="1" customWidth="1"/>
    <col min="13063" max="13063" width="8.42578125" style="278" bestFit="1" customWidth="1"/>
    <col min="13064" max="13064" width="7.28515625" style="278" bestFit="1" customWidth="1"/>
    <col min="13065" max="13066" width="6.140625" style="278" bestFit="1" customWidth="1"/>
    <col min="13067" max="13067" width="4.42578125" style="278" bestFit="1" customWidth="1"/>
    <col min="13068" max="13068" width="6.140625" style="278" bestFit="1" customWidth="1"/>
    <col min="13069" max="13069" width="7.85546875" style="278" bestFit="1" customWidth="1"/>
    <col min="13070" max="13070" width="7.28515625" style="278" bestFit="1" customWidth="1"/>
    <col min="13071" max="13072" width="6.140625" style="278" bestFit="1" customWidth="1"/>
    <col min="13073" max="13073" width="4.42578125" style="278" bestFit="1" customWidth="1"/>
    <col min="13074" max="13074" width="6.140625" style="278" bestFit="1" customWidth="1"/>
    <col min="13075" max="13076" width="8.42578125" style="278" bestFit="1" customWidth="1"/>
    <col min="13077" max="13077" width="7.28515625" style="278" bestFit="1" customWidth="1"/>
    <col min="13078" max="13079" width="6.140625" style="278" bestFit="1" customWidth="1"/>
    <col min="13080" max="13081" width="9" style="278" customWidth="1"/>
    <col min="13082" max="13312" width="31.140625" style="278"/>
    <col min="13313" max="13313" width="31.140625" style="278" customWidth="1"/>
    <col min="13314" max="13314" width="8.42578125" style="278" bestFit="1" customWidth="1"/>
    <col min="13315" max="13318" width="6.140625" style="278" bestFit="1" customWidth="1"/>
    <col min="13319" max="13319" width="8.42578125" style="278" bestFit="1" customWidth="1"/>
    <col min="13320" max="13320" width="7.28515625" style="278" bestFit="1" customWidth="1"/>
    <col min="13321" max="13322" width="6.140625" style="278" bestFit="1" customWidth="1"/>
    <col min="13323" max="13323" width="4.42578125" style="278" bestFit="1" customWidth="1"/>
    <col min="13324" max="13324" width="6.140625" style="278" bestFit="1" customWidth="1"/>
    <col min="13325" max="13325" width="7.85546875" style="278" bestFit="1" customWidth="1"/>
    <col min="13326" max="13326" width="7.28515625" style="278" bestFit="1" customWidth="1"/>
    <col min="13327" max="13328" width="6.140625" style="278" bestFit="1" customWidth="1"/>
    <col min="13329" max="13329" width="4.42578125" style="278" bestFit="1" customWidth="1"/>
    <col min="13330" max="13330" width="6.140625" style="278" bestFit="1" customWidth="1"/>
    <col min="13331" max="13332" width="8.42578125" style="278" bestFit="1" customWidth="1"/>
    <col min="13333" max="13333" width="7.28515625" style="278" bestFit="1" customWidth="1"/>
    <col min="13334" max="13335" width="6.140625" style="278" bestFit="1" customWidth="1"/>
    <col min="13336" max="13337" width="9" style="278" customWidth="1"/>
    <col min="13338" max="13568" width="31.140625" style="278"/>
    <col min="13569" max="13569" width="31.140625" style="278" customWidth="1"/>
    <col min="13570" max="13570" width="8.42578125" style="278" bestFit="1" customWidth="1"/>
    <col min="13571" max="13574" width="6.140625" style="278" bestFit="1" customWidth="1"/>
    <col min="13575" max="13575" width="8.42578125" style="278" bestFit="1" customWidth="1"/>
    <col min="13576" max="13576" width="7.28515625" style="278" bestFit="1" customWidth="1"/>
    <col min="13577" max="13578" width="6.140625" style="278" bestFit="1" customWidth="1"/>
    <col min="13579" max="13579" width="4.42578125" style="278" bestFit="1" customWidth="1"/>
    <col min="13580" max="13580" width="6.140625" style="278" bestFit="1" customWidth="1"/>
    <col min="13581" max="13581" width="7.85546875" style="278" bestFit="1" customWidth="1"/>
    <col min="13582" max="13582" width="7.28515625" style="278" bestFit="1" customWidth="1"/>
    <col min="13583" max="13584" width="6.140625" style="278" bestFit="1" customWidth="1"/>
    <col min="13585" max="13585" width="4.42578125" style="278" bestFit="1" customWidth="1"/>
    <col min="13586" max="13586" width="6.140625" style="278" bestFit="1" customWidth="1"/>
    <col min="13587" max="13588" width="8.42578125" style="278" bestFit="1" customWidth="1"/>
    <col min="13589" max="13589" width="7.28515625" style="278" bestFit="1" customWidth="1"/>
    <col min="13590" max="13591" width="6.140625" style="278" bestFit="1" customWidth="1"/>
    <col min="13592" max="13593" width="9" style="278" customWidth="1"/>
    <col min="13594" max="13824" width="31.140625" style="278"/>
    <col min="13825" max="13825" width="31.140625" style="278" customWidth="1"/>
    <col min="13826" max="13826" width="8.42578125" style="278" bestFit="1" customWidth="1"/>
    <col min="13827" max="13830" width="6.140625" style="278" bestFit="1" customWidth="1"/>
    <col min="13831" max="13831" width="8.42578125" style="278" bestFit="1" customWidth="1"/>
    <col min="13832" max="13832" width="7.28515625" style="278" bestFit="1" customWidth="1"/>
    <col min="13833" max="13834" width="6.140625" style="278" bestFit="1" customWidth="1"/>
    <col min="13835" max="13835" width="4.42578125" style="278" bestFit="1" customWidth="1"/>
    <col min="13836" max="13836" width="6.140625" style="278" bestFit="1" customWidth="1"/>
    <col min="13837" max="13837" width="7.85546875" style="278" bestFit="1" customWidth="1"/>
    <col min="13838" max="13838" width="7.28515625" style="278" bestFit="1" customWidth="1"/>
    <col min="13839" max="13840" width="6.140625" style="278" bestFit="1" customWidth="1"/>
    <col min="13841" max="13841" width="4.42578125" style="278" bestFit="1" customWidth="1"/>
    <col min="13842" max="13842" width="6.140625" style="278" bestFit="1" customWidth="1"/>
    <col min="13843" max="13844" width="8.42578125" style="278" bestFit="1" customWidth="1"/>
    <col min="13845" max="13845" width="7.28515625" style="278" bestFit="1" customWidth="1"/>
    <col min="13846" max="13847" width="6.140625" style="278" bestFit="1" customWidth="1"/>
    <col min="13848" max="13849" width="9" style="278" customWidth="1"/>
    <col min="13850" max="14080" width="31.140625" style="278"/>
    <col min="14081" max="14081" width="31.140625" style="278" customWidth="1"/>
    <col min="14082" max="14082" width="8.42578125" style="278" bestFit="1" customWidth="1"/>
    <col min="14083" max="14086" width="6.140625" style="278" bestFit="1" customWidth="1"/>
    <col min="14087" max="14087" width="8.42578125" style="278" bestFit="1" customWidth="1"/>
    <col min="14088" max="14088" width="7.28515625" style="278" bestFit="1" customWidth="1"/>
    <col min="14089" max="14090" width="6.140625" style="278" bestFit="1" customWidth="1"/>
    <col min="14091" max="14091" width="4.42578125" style="278" bestFit="1" customWidth="1"/>
    <col min="14092" max="14092" width="6.140625" style="278" bestFit="1" customWidth="1"/>
    <col min="14093" max="14093" width="7.85546875" style="278" bestFit="1" customWidth="1"/>
    <col min="14094" max="14094" width="7.28515625" style="278" bestFit="1" customWidth="1"/>
    <col min="14095" max="14096" width="6.140625" style="278" bestFit="1" customWidth="1"/>
    <col min="14097" max="14097" width="4.42578125" style="278" bestFit="1" customWidth="1"/>
    <col min="14098" max="14098" width="6.140625" style="278" bestFit="1" customWidth="1"/>
    <col min="14099" max="14100" width="8.42578125" style="278" bestFit="1" customWidth="1"/>
    <col min="14101" max="14101" width="7.28515625" style="278" bestFit="1" customWidth="1"/>
    <col min="14102" max="14103" width="6.140625" style="278" bestFit="1" customWidth="1"/>
    <col min="14104" max="14105" width="9" style="278" customWidth="1"/>
    <col min="14106" max="14336" width="31.140625" style="278"/>
    <col min="14337" max="14337" width="31.140625" style="278" customWidth="1"/>
    <col min="14338" max="14338" width="8.42578125" style="278" bestFit="1" customWidth="1"/>
    <col min="14339" max="14342" width="6.140625" style="278" bestFit="1" customWidth="1"/>
    <col min="14343" max="14343" width="8.42578125" style="278" bestFit="1" customWidth="1"/>
    <col min="14344" max="14344" width="7.28515625" style="278" bestFit="1" customWidth="1"/>
    <col min="14345" max="14346" width="6.140625" style="278" bestFit="1" customWidth="1"/>
    <col min="14347" max="14347" width="4.42578125" style="278" bestFit="1" customWidth="1"/>
    <col min="14348" max="14348" width="6.140625" style="278" bestFit="1" customWidth="1"/>
    <col min="14349" max="14349" width="7.85546875" style="278" bestFit="1" customWidth="1"/>
    <col min="14350" max="14350" width="7.28515625" style="278" bestFit="1" customWidth="1"/>
    <col min="14351" max="14352" width="6.140625" style="278" bestFit="1" customWidth="1"/>
    <col min="14353" max="14353" width="4.42578125" style="278" bestFit="1" customWidth="1"/>
    <col min="14354" max="14354" width="6.140625" style="278" bestFit="1" customWidth="1"/>
    <col min="14355" max="14356" width="8.42578125" style="278" bestFit="1" customWidth="1"/>
    <col min="14357" max="14357" width="7.28515625" style="278" bestFit="1" customWidth="1"/>
    <col min="14358" max="14359" width="6.140625" style="278" bestFit="1" customWidth="1"/>
    <col min="14360" max="14361" width="9" style="278" customWidth="1"/>
    <col min="14362" max="14592" width="31.140625" style="278"/>
    <col min="14593" max="14593" width="31.140625" style="278" customWidth="1"/>
    <col min="14594" max="14594" width="8.42578125" style="278" bestFit="1" customWidth="1"/>
    <col min="14595" max="14598" width="6.140625" style="278" bestFit="1" customWidth="1"/>
    <col min="14599" max="14599" width="8.42578125" style="278" bestFit="1" customWidth="1"/>
    <col min="14600" max="14600" width="7.28515625" style="278" bestFit="1" customWidth="1"/>
    <col min="14601" max="14602" width="6.140625" style="278" bestFit="1" customWidth="1"/>
    <col min="14603" max="14603" width="4.42578125" style="278" bestFit="1" customWidth="1"/>
    <col min="14604" max="14604" width="6.140625" style="278" bestFit="1" customWidth="1"/>
    <col min="14605" max="14605" width="7.85546875" style="278" bestFit="1" customWidth="1"/>
    <col min="14606" max="14606" width="7.28515625" style="278" bestFit="1" customWidth="1"/>
    <col min="14607" max="14608" width="6.140625" style="278" bestFit="1" customWidth="1"/>
    <col min="14609" max="14609" width="4.42578125" style="278" bestFit="1" customWidth="1"/>
    <col min="14610" max="14610" width="6.140625" style="278" bestFit="1" customWidth="1"/>
    <col min="14611" max="14612" width="8.42578125" style="278" bestFit="1" customWidth="1"/>
    <col min="14613" max="14613" width="7.28515625" style="278" bestFit="1" customWidth="1"/>
    <col min="14614" max="14615" width="6.140625" style="278" bestFit="1" customWidth="1"/>
    <col min="14616" max="14617" width="9" style="278" customWidth="1"/>
    <col min="14618" max="14848" width="31.140625" style="278"/>
    <col min="14849" max="14849" width="31.140625" style="278" customWidth="1"/>
    <col min="14850" max="14850" width="8.42578125" style="278" bestFit="1" customWidth="1"/>
    <col min="14851" max="14854" width="6.140625" style="278" bestFit="1" customWidth="1"/>
    <col min="14855" max="14855" width="8.42578125" style="278" bestFit="1" customWidth="1"/>
    <col min="14856" max="14856" width="7.28515625" style="278" bestFit="1" customWidth="1"/>
    <col min="14857" max="14858" width="6.140625" style="278" bestFit="1" customWidth="1"/>
    <col min="14859" max="14859" width="4.42578125" style="278" bestFit="1" customWidth="1"/>
    <col min="14860" max="14860" width="6.140625" style="278" bestFit="1" customWidth="1"/>
    <col min="14861" max="14861" width="7.85546875" style="278" bestFit="1" customWidth="1"/>
    <col min="14862" max="14862" width="7.28515625" style="278" bestFit="1" customWidth="1"/>
    <col min="14863" max="14864" width="6.140625" style="278" bestFit="1" customWidth="1"/>
    <col min="14865" max="14865" width="4.42578125" style="278" bestFit="1" customWidth="1"/>
    <col min="14866" max="14866" width="6.140625" style="278" bestFit="1" customWidth="1"/>
    <col min="14867" max="14868" width="8.42578125" style="278" bestFit="1" customWidth="1"/>
    <col min="14869" max="14869" width="7.28515625" style="278" bestFit="1" customWidth="1"/>
    <col min="14870" max="14871" width="6.140625" style="278" bestFit="1" customWidth="1"/>
    <col min="14872" max="14873" width="9" style="278" customWidth="1"/>
    <col min="14874" max="15104" width="31.140625" style="278"/>
    <col min="15105" max="15105" width="31.140625" style="278" customWidth="1"/>
    <col min="15106" max="15106" width="8.42578125" style="278" bestFit="1" customWidth="1"/>
    <col min="15107" max="15110" width="6.140625" style="278" bestFit="1" customWidth="1"/>
    <col min="15111" max="15111" width="8.42578125" style="278" bestFit="1" customWidth="1"/>
    <col min="15112" max="15112" width="7.28515625" style="278" bestFit="1" customWidth="1"/>
    <col min="15113" max="15114" width="6.140625" style="278" bestFit="1" customWidth="1"/>
    <col min="15115" max="15115" width="4.42578125" style="278" bestFit="1" customWidth="1"/>
    <col min="15116" max="15116" width="6.140625" style="278" bestFit="1" customWidth="1"/>
    <col min="15117" max="15117" width="7.85546875" style="278" bestFit="1" customWidth="1"/>
    <col min="15118" max="15118" width="7.28515625" style="278" bestFit="1" customWidth="1"/>
    <col min="15119" max="15120" width="6.140625" style="278" bestFit="1" customWidth="1"/>
    <col min="15121" max="15121" width="4.42578125" style="278" bestFit="1" customWidth="1"/>
    <col min="15122" max="15122" width="6.140625" style="278" bestFit="1" customWidth="1"/>
    <col min="15123" max="15124" width="8.42578125" style="278" bestFit="1" customWidth="1"/>
    <col min="15125" max="15125" width="7.28515625" style="278" bestFit="1" customWidth="1"/>
    <col min="15126" max="15127" width="6.140625" style="278" bestFit="1" customWidth="1"/>
    <col min="15128" max="15129" width="9" style="278" customWidth="1"/>
    <col min="15130" max="15360" width="31.140625" style="278"/>
    <col min="15361" max="15361" width="31.140625" style="278" customWidth="1"/>
    <col min="15362" max="15362" width="8.42578125" style="278" bestFit="1" customWidth="1"/>
    <col min="15363" max="15366" width="6.140625" style="278" bestFit="1" customWidth="1"/>
    <col min="15367" max="15367" width="8.42578125" style="278" bestFit="1" customWidth="1"/>
    <col min="15368" max="15368" width="7.28515625" style="278" bestFit="1" customWidth="1"/>
    <col min="15369" max="15370" width="6.140625" style="278" bestFit="1" customWidth="1"/>
    <col min="15371" max="15371" width="4.42578125" style="278" bestFit="1" customWidth="1"/>
    <col min="15372" max="15372" width="6.140625" style="278" bestFit="1" customWidth="1"/>
    <col min="15373" max="15373" width="7.85546875" style="278" bestFit="1" customWidth="1"/>
    <col min="15374" max="15374" width="7.28515625" style="278" bestFit="1" customWidth="1"/>
    <col min="15375" max="15376" width="6.140625" style="278" bestFit="1" customWidth="1"/>
    <col min="15377" max="15377" width="4.42578125" style="278" bestFit="1" customWidth="1"/>
    <col min="15378" max="15378" width="6.140625" style="278" bestFit="1" customWidth="1"/>
    <col min="15379" max="15380" width="8.42578125" style="278" bestFit="1" customWidth="1"/>
    <col min="15381" max="15381" width="7.28515625" style="278" bestFit="1" customWidth="1"/>
    <col min="15382" max="15383" width="6.140625" style="278" bestFit="1" customWidth="1"/>
    <col min="15384" max="15385" width="9" style="278" customWidth="1"/>
    <col min="15386" max="15616" width="31.140625" style="278"/>
    <col min="15617" max="15617" width="31.140625" style="278" customWidth="1"/>
    <col min="15618" max="15618" width="8.42578125" style="278" bestFit="1" customWidth="1"/>
    <col min="15619" max="15622" width="6.140625" style="278" bestFit="1" customWidth="1"/>
    <col min="15623" max="15623" width="8.42578125" style="278" bestFit="1" customWidth="1"/>
    <col min="15624" max="15624" width="7.28515625" style="278" bestFit="1" customWidth="1"/>
    <col min="15625" max="15626" width="6.140625" style="278" bestFit="1" customWidth="1"/>
    <col min="15627" max="15627" width="4.42578125" style="278" bestFit="1" customWidth="1"/>
    <col min="15628" max="15628" width="6.140625" style="278" bestFit="1" customWidth="1"/>
    <col min="15629" max="15629" width="7.85546875" style="278" bestFit="1" customWidth="1"/>
    <col min="15630" max="15630" width="7.28515625" style="278" bestFit="1" customWidth="1"/>
    <col min="15631" max="15632" width="6.140625" style="278" bestFit="1" customWidth="1"/>
    <col min="15633" max="15633" width="4.42578125" style="278" bestFit="1" customWidth="1"/>
    <col min="15634" max="15634" width="6.140625" style="278" bestFit="1" customWidth="1"/>
    <col min="15635" max="15636" width="8.42578125" style="278" bestFit="1" customWidth="1"/>
    <col min="15637" max="15637" width="7.28515625" style="278" bestFit="1" customWidth="1"/>
    <col min="15638" max="15639" width="6.140625" style="278" bestFit="1" customWidth="1"/>
    <col min="15640" max="15641" width="9" style="278" customWidth="1"/>
    <col min="15642" max="15872" width="31.140625" style="278"/>
    <col min="15873" max="15873" width="31.140625" style="278" customWidth="1"/>
    <col min="15874" max="15874" width="8.42578125" style="278" bestFit="1" customWidth="1"/>
    <col min="15875" max="15878" width="6.140625" style="278" bestFit="1" customWidth="1"/>
    <col min="15879" max="15879" width="8.42578125" style="278" bestFit="1" customWidth="1"/>
    <col min="15880" max="15880" width="7.28515625" style="278" bestFit="1" customWidth="1"/>
    <col min="15881" max="15882" width="6.140625" style="278" bestFit="1" customWidth="1"/>
    <col min="15883" max="15883" width="4.42578125" style="278" bestFit="1" customWidth="1"/>
    <col min="15884" max="15884" width="6.140625" style="278" bestFit="1" customWidth="1"/>
    <col min="15885" max="15885" width="7.85546875" style="278" bestFit="1" customWidth="1"/>
    <col min="15886" max="15886" width="7.28515625" style="278" bestFit="1" customWidth="1"/>
    <col min="15887" max="15888" width="6.140625" style="278" bestFit="1" customWidth="1"/>
    <col min="15889" max="15889" width="4.42578125" style="278" bestFit="1" customWidth="1"/>
    <col min="15890" max="15890" width="6.140625" style="278" bestFit="1" customWidth="1"/>
    <col min="15891" max="15892" width="8.42578125" style="278" bestFit="1" customWidth="1"/>
    <col min="15893" max="15893" width="7.28515625" style="278" bestFit="1" customWidth="1"/>
    <col min="15894" max="15895" width="6.140625" style="278" bestFit="1" customWidth="1"/>
    <col min="15896" max="15897" width="9" style="278" customWidth="1"/>
    <col min="15898" max="16128" width="31.140625" style="278"/>
    <col min="16129" max="16129" width="31.140625" style="278" customWidth="1"/>
    <col min="16130" max="16130" width="8.42578125" style="278" bestFit="1" customWidth="1"/>
    <col min="16131" max="16134" width="6.140625" style="278" bestFit="1" customWidth="1"/>
    <col min="16135" max="16135" width="8.42578125" style="278" bestFit="1" customWidth="1"/>
    <col min="16136" max="16136" width="7.28515625" style="278" bestFit="1" customWidth="1"/>
    <col min="16137" max="16138" width="6.140625" style="278" bestFit="1" customWidth="1"/>
    <col min="16139" max="16139" width="4.42578125" style="278" bestFit="1" customWidth="1"/>
    <col min="16140" max="16140" width="6.140625" style="278" bestFit="1" customWidth="1"/>
    <col min="16141" max="16141" width="7.85546875" style="278" bestFit="1" customWidth="1"/>
    <col min="16142" max="16142" width="7.28515625" style="278" bestFit="1" customWidth="1"/>
    <col min="16143" max="16144" width="6.140625" style="278" bestFit="1" customWidth="1"/>
    <col min="16145" max="16145" width="4.42578125" style="278" bestFit="1" customWidth="1"/>
    <col min="16146" max="16146" width="6.140625" style="278" bestFit="1" customWidth="1"/>
    <col min="16147" max="16148" width="8.42578125" style="278" bestFit="1" customWidth="1"/>
    <col min="16149" max="16149" width="7.28515625" style="278" bestFit="1" customWidth="1"/>
    <col min="16150" max="16151" width="6.140625" style="278" bestFit="1" customWidth="1"/>
    <col min="16152" max="16153" width="9" style="278" customWidth="1"/>
    <col min="16154" max="16384" width="31.140625" style="278"/>
  </cols>
  <sheetData>
    <row r="1" spans="1:26">
      <c r="A1" s="718"/>
      <c r="B1" s="718"/>
      <c r="C1" s="718"/>
      <c r="D1" s="718"/>
      <c r="E1" s="718"/>
      <c r="F1" s="718"/>
      <c r="G1" s="718"/>
      <c r="H1" s="718"/>
      <c r="I1" s="718"/>
      <c r="J1" s="718"/>
      <c r="X1" s="2267"/>
      <c r="Y1" s="2267"/>
      <c r="Z1" s="1709" t="s">
        <v>363</v>
      </c>
    </row>
    <row r="3" spans="1:26" ht="14.25">
      <c r="A3" s="2268" t="s">
        <v>690</v>
      </c>
      <c r="B3" s="2268"/>
      <c r="C3" s="2268"/>
      <c r="D3" s="2268"/>
      <c r="E3" s="2268"/>
      <c r="F3" s="2268"/>
      <c r="G3" s="2268"/>
      <c r="H3" s="2268"/>
      <c r="I3" s="2268"/>
      <c r="J3" s="2268"/>
      <c r="K3" s="2268"/>
      <c r="L3" s="2268"/>
      <c r="M3" s="2268"/>
      <c r="N3" s="2268"/>
      <c r="O3" s="2268"/>
      <c r="P3" s="2268"/>
      <c r="Q3" s="2268"/>
      <c r="R3" s="2268"/>
      <c r="S3" s="2268"/>
      <c r="T3" s="2268"/>
      <c r="U3" s="2268"/>
      <c r="V3" s="2268"/>
      <c r="W3" s="2268"/>
      <c r="X3" s="2268"/>
      <c r="Y3" s="2268"/>
    </row>
    <row r="4" spans="1:26" ht="13.5" thickBot="1">
      <c r="X4" s="2269"/>
      <c r="Y4" s="2269"/>
      <c r="Z4" s="1710" t="s">
        <v>1</v>
      </c>
    </row>
    <row r="5" spans="1:26" ht="26.25" thickBot="1">
      <c r="A5" s="279"/>
      <c r="B5" s="1712" t="s">
        <v>357</v>
      </c>
      <c r="C5" s="719" t="s">
        <v>358</v>
      </c>
      <c r="D5" s="259" t="s">
        <v>359</v>
      </c>
      <c r="E5" s="259" t="s">
        <v>390</v>
      </c>
      <c r="F5" s="259" t="s">
        <v>360</v>
      </c>
      <c r="G5" s="259" t="s">
        <v>361</v>
      </c>
      <c r="H5" s="719" t="s">
        <v>688</v>
      </c>
      <c r="I5" s="1711"/>
      <c r="J5" s="280"/>
      <c r="K5" s="280"/>
      <c r="L5" s="281"/>
      <c r="M5" s="279"/>
      <c r="N5" s="280"/>
      <c r="O5" s="280"/>
      <c r="P5" s="280"/>
      <c r="Q5" s="280"/>
      <c r="R5" s="281"/>
      <c r="S5" s="279"/>
      <c r="T5" s="280"/>
      <c r="U5" s="280"/>
      <c r="V5" s="280"/>
      <c r="W5" s="280"/>
      <c r="X5" s="281"/>
      <c r="Y5" s="722"/>
      <c r="Z5" s="723" t="s">
        <v>864</v>
      </c>
    </row>
    <row r="6" spans="1:26">
      <c r="A6" s="282" t="s">
        <v>321</v>
      </c>
      <c r="B6" s="1185">
        <v>223.161</v>
      </c>
      <c r="C6" s="1186">
        <v>-47.896999999999998</v>
      </c>
      <c r="D6" s="1186">
        <v>41.155999999999999</v>
      </c>
      <c r="E6" s="1186">
        <v>22.085000000000001</v>
      </c>
      <c r="F6" s="1186">
        <v>-364.08800000000002</v>
      </c>
      <c r="G6" s="1186">
        <v>165.04900000000001</v>
      </c>
      <c r="H6" s="1186">
        <v>39.466000000000001</v>
      </c>
      <c r="I6" s="1197">
        <v>-40.746739999999988</v>
      </c>
      <c r="J6" s="284"/>
      <c r="K6" s="284"/>
      <c r="L6" s="284"/>
      <c r="M6" s="285"/>
      <c r="N6" s="283"/>
      <c r="O6" s="284"/>
      <c r="P6" s="284"/>
      <c r="Q6" s="284"/>
      <c r="R6" s="284"/>
      <c r="S6" s="285"/>
      <c r="T6" s="283"/>
      <c r="U6" s="284"/>
      <c r="V6" s="284"/>
      <c r="W6" s="284"/>
      <c r="X6" s="284"/>
      <c r="Y6" s="286"/>
      <c r="Z6" s="1197">
        <v>-40.746739999999988</v>
      </c>
    </row>
    <row r="7" spans="1:26">
      <c r="A7" s="265" t="s">
        <v>322</v>
      </c>
      <c r="B7" s="1188">
        <v>329.89499999999998</v>
      </c>
      <c r="C7" s="1189">
        <v>-62.957999999999998</v>
      </c>
      <c r="D7" s="1189">
        <v>50.851999999999997</v>
      </c>
      <c r="E7" s="1189">
        <v>10.071</v>
      </c>
      <c r="F7" s="1189">
        <v>2.7E-2</v>
      </c>
      <c r="G7" s="1189">
        <v>-4.569</v>
      </c>
      <c r="H7" s="1189">
        <v>323.31799999999998</v>
      </c>
      <c r="I7" s="1198">
        <v>8.8707200000000004</v>
      </c>
      <c r="J7" s="288"/>
      <c r="K7" s="288"/>
      <c r="L7" s="288"/>
      <c r="M7" s="289"/>
      <c r="N7" s="287"/>
      <c r="O7" s="288"/>
      <c r="P7" s="288"/>
      <c r="Q7" s="288"/>
      <c r="R7" s="288"/>
      <c r="S7" s="289"/>
      <c r="T7" s="287"/>
      <c r="U7" s="288"/>
      <c r="V7" s="288"/>
      <c r="W7" s="288"/>
      <c r="X7" s="288"/>
      <c r="Y7" s="290"/>
      <c r="Z7" s="1198">
        <v>8.8707200000000004</v>
      </c>
    </row>
    <row r="8" spans="1:26">
      <c r="A8" s="265" t="s">
        <v>323</v>
      </c>
      <c r="B8" s="1188">
        <v>350.56</v>
      </c>
      <c r="C8" s="1189">
        <v>50.081000000000003</v>
      </c>
      <c r="D8" s="1189">
        <v>17.347999999999999</v>
      </c>
      <c r="E8" s="1189">
        <v>-353.63299999999998</v>
      </c>
      <c r="F8" s="1189">
        <v>369.58800000000002</v>
      </c>
      <c r="G8" s="1189">
        <v>-535.99699999999996</v>
      </c>
      <c r="H8" s="1189">
        <v>-102.053</v>
      </c>
      <c r="I8" s="1198">
        <v>-279.0841200000001</v>
      </c>
      <c r="J8" s="288"/>
      <c r="K8" s="288"/>
      <c r="L8" s="288"/>
      <c r="M8" s="289"/>
      <c r="N8" s="287"/>
      <c r="O8" s="288"/>
      <c r="P8" s="288"/>
      <c r="Q8" s="288"/>
      <c r="R8" s="288"/>
      <c r="S8" s="289"/>
      <c r="T8" s="287"/>
      <c r="U8" s="288"/>
      <c r="V8" s="288"/>
      <c r="W8" s="288"/>
      <c r="X8" s="288"/>
      <c r="Y8" s="290"/>
      <c r="Z8" s="1198">
        <v>-279.0841200000001</v>
      </c>
    </row>
    <row r="9" spans="1:26" ht="25.5">
      <c r="A9" s="265" t="s">
        <v>324</v>
      </c>
      <c r="B9" s="1188">
        <v>305.18200000000002</v>
      </c>
      <c r="C9" s="1189">
        <v>-455.23700000000002</v>
      </c>
      <c r="D9" s="1189">
        <v>27.902000000000001</v>
      </c>
      <c r="E9" s="1189">
        <v>-42.738</v>
      </c>
      <c r="F9" s="1189">
        <v>132.01300000000001</v>
      </c>
      <c r="G9" s="1189">
        <v>-11.613</v>
      </c>
      <c r="H9" s="1189">
        <v>-44.491</v>
      </c>
      <c r="I9" s="1198">
        <v>-35.585949999999954</v>
      </c>
      <c r="J9" s="288"/>
      <c r="K9" s="288"/>
      <c r="L9" s="288"/>
      <c r="M9" s="289"/>
      <c r="N9" s="287"/>
      <c r="O9" s="288"/>
      <c r="P9" s="288"/>
      <c r="Q9" s="288"/>
      <c r="R9" s="288"/>
      <c r="S9" s="289"/>
      <c r="T9" s="287"/>
      <c r="U9" s="288"/>
      <c r="V9" s="288"/>
      <c r="W9" s="288"/>
      <c r="X9" s="288"/>
      <c r="Y9" s="290"/>
      <c r="Z9" s="1198">
        <v>-35.585949999999954</v>
      </c>
    </row>
    <row r="10" spans="1:26" ht="38.25">
      <c r="A10" s="265" t="s">
        <v>678</v>
      </c>
      <c r="B10" s="1188">
        <v>148.839</v>
      </c>
      <c r="C10" s="1189">
        <v>329.06599999999997</v>
      </c>
      <c r="D10" s="1189">
        <v>34.137</v>
      </c>
      <c r="E10" s="1189">
        <v>61.137999999999998</v>
      </c>
      <c r="F10" s="1189">
        <v>160.416</v>
      </c>
      <c r="G10" s="1189">
        <v>223.66399999999999</v>
      </c>
      <c r="H10" s="1189">
        <v>957.26</v>
      </c>
      <c r="I10" s="1198">
        <v>422.78611000000001</v>
      </c>
      <c r="J10" s="288"/>
      <c r="K10" s="288"/>
      <c r="L10" s="288"/>
      <c r="M10" s="289"/>
      <c r="N10" s="287"/>
      <c r="O10" s="288"/>
      <c r="P10" s="288"/>
      <c r="Q10" s="288"/>
      <c r="R10" s="288"/>
      <c r="S10" s="289"/>
      <c r="T10" s="287"/>
      <c r="U10" s="288"/>
      <c r="V10" s="288"/>
      <c r="W10" s="288"/>
      <c r="X10" s="288"/>
      <c r="Y10" s="290"/>
      <c r="Z10" s="1198">
        <v>422.78611000000001</v>
      </c>
    </row>
    <row r="11" spans="1:26" ht="25.5">
      <c r="A11" s="265" t="s">
        <v>325</v>
      </c>
      <c r="B11" s="1188">
        <v>1075.6079999999999</v>
      </c>
      <c r="C11" s="1189">
        <v>1189.2739999999999</v>
      </c>
      <c r="D11" s="1189">
        <v>378.79599999999999</v>
      </c>
      <c r="E11" s="1189">
        <v>196.17400000000001</v>
      </c>
      <c r="F11" s="1189">
        <v>127.52800000000001</v>
      </c>
      <c r="G11" s="1189">
        <v>39.411999999999999</v>
      </c>
      <c r="H11" s="1189">
        <v>3006.7919999999999</v>
      </c>
      <c r="I11" s="1198">
        <v>454.55688000000015</v>
      </c>
      <c r="J11" s="288"/>
      <c r="K11" s="288"/>
      <c r="L11" s="288"/>
      <c r="M11" s="289"/>
      <c r="N11" s="287"/>
      <c r="O11" s="288"/>
      <c r="P11" s="288"/>
      <c r="Q11" s="288"/>
      <c r="R11" s="288"/>
      <c r="S11" s="289"/>
      <c r="T11" s="287"/>
      <c r="U11" s="288"/>
      <c r="V11" s="288"/>
      <c r="W11" s="288"/>
      <c r="X11" s="288"/>
      <c r="Y11" s="290"/>
      <c r="Z11" s="1198">
        <v>454.55688000000015</v>
      </c>
    </row>
    <row r="12" spans="1:26">
      <c r="A12" s="265" t="s">
        <v>326</v>
      </c>
      <c r="B12" s="1188">
        <v>-122.318</v>
      </c>
      <c r="C12" s="1189">
        <v>-81.198999999999998</v>
      </c>
      <c r="D12" s="1189">
        <v>-101.694</v>
      </c>
      <c r="E12" s="1189">
        <v>-96.584999999999994</v>
      </c>
      <c r="F12" s="1189">
        <v>252.136</v>
      </c>
      <c r="G12" s="1189">
        <v>16.257000000000001</v>
      </c>
      <c r="H12" s="1189">
        <v>-133.40299999999999</v>
      </c>
      <c r="I12" s="1198">
        <v>42.017849999999974</v>
      </c>
      <c r="J12" s="288"/>
      <c r="K12" s="288"/>
      <c r="L12" s="288"/>
      <c r="M12" s="289"/>
      <c r="N12" s="287"/>
      <c r="O12" s="288"/>
      <c r="P12" s="288"/>
      <c r="Q12" s="288"/>
      <c r="R12" s="288"/>
      <c r="S12" s="289"/>
      <c r="T12" s="287"/>
      <c r="U12" s="288"/>
      <c r="V12" s="288"/>
      <c r="W12" s="288"/>
      <c r="X12" s="288"/>
      <c r="Y12" s="290"/>
      <c r="Z12" s="1198">
        <v>42.017849999999974</v>
      </c>
    </row>
    <row r="13" spans="1:26" ht="25.5">
      <c r="A13" s="265" t="s">
        <v>327</v>
      </c>
      <c r="B13" s="1188">
        <v>-3293.547</v>
      </c>
      <c r="C13" s="1189">
        <v>1162.615</v>
      </c>
      <c r="D13" s="1189">
        <v>322.137</v>
      </c>
      <c r="E13" s="1189">
        <v>1.597</v>
      </c>
      <c r="F13" s="1189">
        <v>971.77499999999998</v>
      </c>
      <c r="G13" s="1189">
        <v>1.2999999999999999E-2</v>
      </c>
      <c r="H13" s="1189">
        <v>-835.41</v>
      </c>
      <c r="I13" s="1198">
        <v>692.18684999999994</v>
      </c>
      <c r="J13" s="288"/>
      <c r="K13" s="288"/>
      <c r="L13" s="288"/>
      <c r="M13" s="289"/>
      <c r="N13" s="287"/>
      <c r="O13" s="288"/>
      <c r="P13" s="288"/>
      <c r="Q13" s="288"/>
      <c r="R13" s="288"/>
      <c r="S13" s="289"/>
      <c r="T13" s="287"/>
      <c r="U13" s="288"/>
      <c r="V13" s="288"/>
      <c r="W13" s="288"/>
      <c r="X13" s="288"/>
      <c r="Y13" s="290"/>
      <c r="Z13" s="1198">
        <v>692.18684999999994</v>
      </c>
    </row>
    <row r="14" spans="1:26" ht="38.25">
      <c r="A14" s="265" t="s">
        <v>328</v>
      </c>
      <c r="B14" s="1188">
        <v>5.0529999999999999</v>
      </c>
      <c r="C14" s="1189">
        <v>3.8849999999999998</v>
      </c>
      <c r="D14" s="1189">
        <v>21.081</v>
      </c>
      <c r="E14" s="1189">
        <v>-0.24099999999999999</v>
      </c>
      <c r="F14" s="1189">
        <v>-14.332000000000001</v>
      </c>
      <c r="G14" s="1189">
        <v>13.443</v>
      </c>
      <c r="H14" s="1189">
        <v>28.888999999999999</v>
      </c>
      <c r="I14" s="1198">
        <v>11.813560000000001</v>
      </c>
      <c r="J14" s="288"/>
      <c r="K14" s="288"/>
      <c r="L14" s="288"/>
      <c r="M14" s="289"/>
      <c r="N14" s="287"/>
      <c r="O14" s="288"/>
      <c r="P14" s="288"/>
      <c r="Q14" s="288"/>
      <c r="R14" s="288"/>
      <c r="S14" s="289"/>
      <c r="T14" s="287"/>
      <c r="U14" s="288"/>
      <c r="V14" s="288"/>
      <c r="W14" s="288"/>
      <c r="X14" s="288"/>
      <c r="Y14" s="290"/>
      <c r="Z14" s="1198">
        <v>11.813560000000001</v>
      </c>
    </row>
    <row r="15" spans="1:26">
      <c r="A15" s="265" t="s">
        <v>329</v>
      </c>
      <c r="B15" s="1188">
        <v>2079.4569999999999</v>
      </c>
      <c r="C15" s="1189">
        <v>-130.208</v>
      </c>
      <c r="D15" s="1189">
        <v>136.57400000000001</v>
      </c>
      <c r="E15" s="1189">
        <v>-256.69600000000003</v>
      </c>
      <c r="F15" s="1189">
        <v>613.51800000000003</v>
      </c>
      <c r="G15" s="1189">
        <v>601.39800000000002</v>
      </c>
      <c r="H15" s="1189">
        <v>3044.0430000000001</v>
      </c>
      <c r="I15" s="1198">
        <v>823.62439000000018</v>
      </c>
      <c r="J15" s="288"/>
      <c r="K15" s="288"/>
      <c r="L15" s="288"/>
      <c r="M15" s="289"/>
      <c r="N15" s="287"/>
      <c r="O15" s="288"/>
      <c r="P15" s="288"/>
      <c r="Q15" s="288"/>
      <c r="R15" s="288"/>
      <c r="S15" s="289"/>
      <c r="T15" s="287"/>
      <c r="U15" s="288"/>
      <c r="V15" s="288"/>
      <c r="W15" s="288"/>
      <c r="X15" s="288"/>
      <c r="Y15" s="290"/>
      <c r="Z15" s="1198">
        <v>823.62439000000018</v>
      </c>
    </row>
    <row r="16" spans="1:26" ht="25.5">
      <c r="A16" s="265" t="s">
        <v>330</v>
      </c>
      <c r="B16" s="1188">
        <v>1009.818</v>
      </c>
      <c r="C16" s="1189">
        <v>341.53300000000002</v>
      </c>
      <c r="D16" s="1189">
        <v>1616.8309999999999</v>
      </c>
      <c r="E16" s="1189">
        <v>-189.03399999999999</v>
      </c>
      <c r="F16" s="1189">
        <v>139.923</v>
      </c>
      <c r="G16" s="1189">
        <v>288.048</v>
      </c>
      <c r="H16" s="1189">
        <v>3207.1190000000001</v>
      </c>
      <c r="I16" s="1198">
        <v>908.10299999999995</v>
      </c>
      <c r="J16" s="288"/>
      <c r="K16" s="288"/>
      <c r="L16" s="288"/>
      <c r="M16" s="289"/>
      <c r="N16" s="287"/>
      <c r="O16" s="288"/>
      <c r="P16" s="288"/>
      <c r="Q16" s="288"/>
      <c r="R16" s="288"/>
      <c r="S16" s="289"/>
      <c r="T16" s="287"/>
      <c r="U16" s="288"/>
      <c r="V16" s="288"/>
      <c r="W16" s="288"/>
      <c r="X16" s="288"/>
      <c r="Y16" s="290"/>
      <c r="Z16" s="1198">
        <v>908.10299999999995</v>
      </c>
    </row>
    <row r="17" spans="1:26">
      <c r="A17" s="265" t="s">
        <v>331</v>
      </c>
      <c r="B17" s="1188">
        <v>846.13499999999999</v>
      </c>
      <c r="C17" s="1189">
        <v>-87.218999999999994</v>
      </c>
      <c r="D17" s="1189">
        <v>-158.30099999999999</v>
      </c>
      <c r="E17" s="1189">
        <v>-23.937999999999999</v>
      </c>
      <c r="F17" s="1189">
        <v>5.1479999999999997</v>
      </c>
      <c r="G17" s="1189">
        <v>233.50899999999999</v>
      </c>
      <c r="H17" s="1189">
        <v>815.33399999999995</v>
      </c>
      <c r="I17" s="1198">
        <v>206.15181999999996</v>
      </c>
      <c r="J17" s="288"/>
      <c r="K17" s="288"/>
      <c r="L17" s="288"/>
      <c r="M17" s="289"/>
      <c r="N17" s="287"/>
      <c r="O17" s="288"/>
      <c r="P17" s="288"/>
      <c r="Q17" s="288"/>
      <c r="R17" s="288"/>
      <c r="S17" s="289"/>
      <c r="T17" s="287"/>
      <c r="U17" s="288"/>
      <c r="V17" s="288"/>
      <c r="W17" s="288"/>
      <c r="X17" s="288"/>
      <c r="Y17" s="290"/>
      <c r="Z17" s="1198">
        <v>206.15181999999996</v>
      </c>
    </row>
    <row r="18" spans="1:26" ht="25.5">
      <c r="A18" s="265" t="s">
        <v>332</v>
      </c>
      <c r="B18" s="1188">
        <v>-563.57299999999998</v>
      </c>
      <c r="C18" s="1189">
        <v>111.613</v>
      </c>
      <c r="D18" s="1189">
        <v>-23.802</v>
      </c>
      <c r="E18" s="1189">
        <v>-55.402999999999999</v>
      </c>
      <c r="F18" s="1189">
        <v>29.518999999999998</v>
      </c>
      <c r="G18" s="1189">
        <v>58.631</v>
      </c>
      <c r="H18" s="1189">
        <v>-443.01499999999999</v>
      </c>
      <c r="I18" s="1198">
        <v>48.765130000000006</v>
      </c>
      <c r="J18" s="288"/>
      <c r="K18" s="288"/>
      <c r="L18" s="288"/>
      <c r="M18" s="289"/>
      <c r="N18" s="287"/>
      <c r="O18" s="288"/>
      <c r="P18" s="288"/>
      <c r="Q18" s="288"/>
      <c r="R18" s="288"/>
      <c r="S18" s="289"/>
      <c r="T18" s="287"/>
      <c r="U18" s="288"/>
      <c r="V18" s="288"/>
      <c r="W18" s="288"/>
      <c r="X18" s="288"/>
      <c r="Y18" s="290"/>
      <c r="Z18" s="1198">
        <v>48.765130000000006</v>
      </c>
    </row>
    <row r="19" spans="1:26">
      <c r="A19" s="265" t="s">
        <v>333</v>
      </c>
      <c r="B19" s="1188">
        <v>5.7779999999999996</v>
      </c>
      <c r="C19" s="1189">
        <v>-68.289000000000001</v>
      </c>
      <c r="D19" s="1189">
        <v>-134.81</v>
      </c>
      <c r="E19" s="1189">
        <v>9.0660000000000007</v>
      </c>
      <c r="F19" s="1189">
        <v>28.282</v>
      </c>
      <c r="G19" s="1189">
        <v>54.927999999999997</v>
      </c>
      <c r="H19" s="1189">
        <v>-105.045</v>
      </c>
      <c r="I19" s="1198">
        <v>20.932070000000007</v>
      </c>
      <c r="J19" s="288"/>
      <c r="K19" s="288"/>
      <c r="L19" s="288"/>
      <c r="M19" s="289"/>
      <c r="N19" s="287"/>
      <c r="O19" s="288"/>
      <c r="P19" s="288"/>
      <c r="Q19" s="288"/>
      <c r="R19" s="288"/>
      <c r="S19" s="289"/>
      <c r="T19" s="287"/>
      <c r="U19" s="288"/>
      <c r="V19" s="288"/>
      <c r="W19" s="288"/>
      <c r="X19" s="288"/>
      <c r="Y19" s="290"/>
      <c r="Z19" s="1198">
        <v>20.932070000000007</v>
      </c>
    </row>
    <row r="20" spans="1:26">
      <c r="A20" s="265" t="s">
        <v>334</v>
      </c>
      <c r="B20" s="1188">
        <v>-5127.6850000000004</v>
      </c>
      <c r="C20" s="1189">
        <v>147.387</v>
      </c>
      <c r="D20" s="1189">
        <v>-85.625</v>
      </c>
      <c r="E20" s="1189">
        <v>34.463000000000001</v>
      </c>
      <c r="F20" s="1189">
        <v>20.315000000000001</v>
      </c>
      <c r="G20" s="1189">
        <v>225.625</v>
      </c>
      <c r="H20" s="1189">
        <v>-4785.5200000000004</v>
      </c>
      <c r="I20" s="1198">
        <v>191.91420000000002</v>
      </c>
      <c r="J20" s="288"/>
      <c r="K20" s="288"/>
      <c r="L20" s="288"/>
      <c r="M20" s="289"/>
      <c r="N20" s="287"/>
      <c r="O20" s="288"/>
      <c r="P20" s="288"/>
      <c r="Q20" s="288"/>
      <c r="R20" s="288"/>
      <c r="S20" s="289"/>
      <c r="T20" s="287"/>
      <c r="U20" s="288"/>
      <c r="V20" s="288"/>
      <c r="W20" s="288"/>
      <c r="X20" s="288"/>
      <c r="Y20" s="290"/>
      <c r="Z20" s="1198">
        <v>191.91420000000002</v>
      </c>
    </row>
    <row r="21" spans="1:26">
      <c r="A21" s="265" t="s">
        <v>335</v>
      </c>
      <c r="B21" s="1188">
        <v>1176.3109999999999</v>
      </c>
      <c r="C21" s="1189">
        <v>-1362.2629999999999</v>
      </c>
      <c r="D21" s="1189">
        <v>865.04</v>
      </c>
      <c r="E21" s="1189">
        <v>-0.63</v>
      </c>
      <c r="F21" s="1189">
        <v>-11.596</v>
      </c>
      <c r="G21" s="1189">
        <v>11.596</v>
      </c>
      <c r="H21" s="1189">
        <v>678.45799999999997</v>
      </c>
      <c r="I21" s="1198">
        <v>151.07282999999995</v>
      </c>
      <c r="J21" s="288"/>
      <c r="K21" s="288"/>
      <c r="L21" s="288"/>
      <c r="M21" s="289"/>
      <c r="N21" s="287"/>
      <c r="O21" s="288"/>
      <c r="P21" s="288"/>
      <c r="Q21" s="288"/>
      <c r="R21" s="288"/>
      <c r="S21" s="289"/>
      <c r="T21" s="287"/>
      <c r="U21" s="288"/>
      <c r="V21" s="288"/>
      <c r="W21" s="288"/>
      <c r="X21" s="288"/>
      <c r="Y21" s="290"/>
      <c r="Z21" s="1198">
        <v>151.07282999999995</v>
      </c>
    </row>
    <row r="22" spans="1:26" ht="25.5">
      <c r="A22" s="265" t="s">
        <v>336</v>
      </c>
      <c r="B22" s="1188">
        <v>396.09199999999998</v>
      </c>
      <c r="C22" s="1189">
        <v>-5.0890000000000004</v>
      </c>
      <c r="D22" s="1189">
        <v>-192.4</v>
      </c>
      <c r="E22" s="1189">
        <v>-318.14400000000001</v>
      </c>
      <c r="F22" s="1189">
        <v>73.504999999999995</v>
      </c>
      <c r="G22" s="1189">
        <v>117.97199999999999</v>
      </c>
      <c r="H22" s="1189">
        <v>71.936000000000007</v>
      </c>
      <c r="I22" s="1198">
        <v>-9.3779299999999939</v>
      </c>
      <c r="J22" s="288"/>
      <c r="K22" s="288"/>
      <c r="L22" s="288"/>
      <c r="M22" s="289"/>
      <c r="N22" s="287"/>
      <c r="O22" s="288"/>
      <c r="P22" s="288"/>
      <c r="Q22" s="288"/>
      <c r="R22" s="288"/>
      <c r="S22" s="289"/>
      <c r="T22" s="287"/>
      <c r="U22" s="288"/>
      <c r="V22" s="288"/>
      <c r="W22" s="288"/>
      <c r="X22" s="288"/>
      <c r="Y22" s="290"/>
      <c r="Z22" s="1198">
        <v>-9.3779299999999939</v>
      </c>
    </row>
    <row r="23" spans="1:26" ht="25.5">
      <c r="A23" s="265" t="s">
        <v>337</v>
      </c>
      <c r="B23" s="1188">
        <v>-39.777000000000001</v>
      </c>
      <c r="C23" s="1189">
        <v>-55.326000000000001</v>
      </c>
      <c r="D23" s="1189">
        <v>53.137999999999998</v>
      </c>
      <c r="E23" s="1189">
        <v>4.3460000000000001</v>
      </c>
      <c r="F23" s="1189">
        <v>-15.066000000000001</v>
      </c>
      <c r="G23" s="1189">
        <v>11.648999999999999</v>
      </c>
      <c r="H23" s="1189">
        <v>-41.036000000000001</v>
      </c>
      <c r="I23" s="1198">
        <v>15.4</v>
      </c>
      <c r="J23" s="288"/>
      <c r="K23" s="288"/>
      <c r="L23" s="288"/>
      <c r="M23" s="289"/>
      <c r="N23" s="287"/>
      <c r="O23" s="288"/>
      <c r="P23" s="288"/>
      <c r="Q23" s="288"/>
      <c r="R23" s="288"/>
      <c r="S23" s="289"/>
      <c r="T23" s="287"/>
      <c r="U23" s="288"/>
      <c r="V23" s="288"/>
      <c r="W23" s="288"/>
      <c r="X23" s="288"/>
      <c r="Y23" s="290"/>
      <c r="Z23" s="1198">
        <v>15.4</v>
      </c>
    </row>
    <row r="24" spans="1:26" ht="25.5">
      <c r="A24" s="265" t="s">
        <v>686</v>
      </c>
      <c r="B24" s="1188">
        <v>15436.33</v>
      </c>
      <c r="C24" s="1189">
        <v>0</v>
      </c>
      <c r="D24" s="1189">
        <v>0.495</v>
      </c>
      <c r="E24" s="1189">
        <v>1.7000000000000001E-2</v>
      </c>
      <c r="F24" s="1189">
        <v>1.7999999999999999E-2</v>
      </c>
      <c r="G24" s="1189">
        <v>7.5999999999999998E-2</v>
      </c>
      <c r="H24" s="1189">
        <v>15436.936</v>
      </c>
      <c r="I24" s="1198">
        <v>4.2417399999999983</v>
      </c>
      <c r="J24" s="288"/>
      <c r="K24" s="288"/>
      <c r="L24" s="288"/>
      <c r="M24" s="289"/>
      <c r="N24" s="287"/>
      <c r="O24" s="288"/>
      <c r="P24" s="288"/>
      <c r="Q24" s="288"/>
      <c r="R24" s="288"/>
      <c r="S24" s="289"/>
      <c r="T24" s="287"/>
      <c r="U24" s="288"/>
      <c r="V24" s="288"/>
      <c r="W24" s="288"/>
      <c r="X24" s="288"/>
      <c r="Y24" s="290"/>
      <c r="Z24" s="1198">
        <v>4.2417399999999983</v>
      </c>
    </row>
    <row r="25" spans="1:26">
      <c r="A25" s="265" t="s">
        <v>338</v>
      </c>
      <c r="B25" s="1188">
        <v>-388.14400000000001</v>
      </c>
      <c r="C25" s="1189">
        <v>444.07499999999999</v>
      </c>
      <c r="D25" s="1189">
        <v>53.627000000000002</v>
      </c>
      <c r="E25" s="1189">
        <v>-4.12</v>
      </c>
      <c r="F25" s="1189">
        <v>7.8E-2</v>
      </c>
      <c r="G25" s="1189">
        <v>2.42</v>
      </c>
      <c r="H25" s="1189">
        <v>107.93600000000001</v>
      </c>
      <c r="I25" s="1198">
        <v>70.086209999999994</v>
      </c>
      <c r="J25" s="288"/>
      <c r="K25" s="288"/>
      <c r="L25" s="288"/>
      <c r="M25" s="289"/>
      <c r="N25" s="287"/>
      <c r="O25" s="288"/>
      <c r="P25" s="288"/>
      <c r="Q25" s="288"/>
      <c r="R25" s="288"/>
      <c r="S25" s="289"/>
      <c r="T25" s="287"/>
      <c r="U25" s="288"/>
      <c r="V25" s="288"/>
      <c r="W25" s="288"/>
      <c r="X25" s="288"/>
      <c r="Y25" s="290"/>
      <c r="Z25" s="1198">
        <v>70.086209999999994</v>
      </c>
    </row>
    <row r="26" spans="1:26">
      <c r="A26" s="265" t="s">
        <v>339</v>
      </c>
      <c r="B26" s="1188">
        <v>13.105</v>
      </c>
      <c r="C26" s="1189">
        <v>-3.9609999999999999</v>
      </c>
      <c r="D26" s="1189">
        <v>1.9319999999999999</v>
      </c>
      <c r="E26" s="1189">
        <v>3.5230000000000001</v>
      </c>
      <c r="F26" s="1189">
        <v>1.264</v>
      </c>
      <c r="G26" s="1189">
        <v>3.2120000000000002</v>
      </c>
      <c r="H26" s="1189">
        <v>19.074999999999999</v>
      </c>
      <c r="I26" s="1198">
        <v>7.894540000000001</v>
      </c>
      <c r="J26" s="288"/>
      <c r="K26" s="288"/>
      <c r="L26" s="288"/>
      <c r="M26" s="289"/>
      <c r="N26" s="287"/>
      <c r="O26" s="288"/>
      <c r="P26" s="288"/>
      <c r="Q26" s="288"/>
      <c r="R26" s="288"/>
      <c r="S26" s="289"/>
      <c r="T26" s="287"/>
      <c r="U26" s="288"/>
      <c r="V26" s="288"/>
      <c r="W26" s="288"/>
      <c r="X26" s="288"/>
      <c r="Y26" s="290"/>
      <c r="Z26" s="1198">
        <v>7.894540000000001</v>
      </c>
    </row>
    <row r="27" spans="1:26">
      <c r="A27" s="265" t="s">
        <v>340</v>
      </c>
      <c r="B27" s="1188">
        <v>52.484999999999999</v>
      </c>
      <c r="C27" s="1189">
        <v>226.80500000000001</v>
      </c>
      <c r="D27" s="1189">
        <v>157.55799999999999</v>
      </c>
      <c r="E27" s="1189">
        <v>-0.19400000000000001</v>
      </c>
      <c r="F27" s="1189">
        <v>0.187</v>
      </c>
      <c r="G27" s="1189">
        <v>-1.1870000000000001</v>
      </c>
      <c r="H27" s="1189">
        <v>435.654</v>
      </c>
      <c r="I27" s="1198">
        <v>82.779799999999994</v>
      </c>
      <c r="J27" s="288"/>
      <c r="K27" s="288"/>
      <c r="L27" s="288"/>
      <c r="M27" s="289"/>
      <c r="N27" s="287"/>
      <c r="O27" s="288"/>
      <c r="P27" s="288"/>
      <c r="Q27" s="288"/>
      <c r="R27" s="288"/>
      <c r="S27" s="289"/>
      <c r="T27" s="287"/>
      <c r="U27" s="288"/>
      <c r="V27" s="288"/>
      <c r="W27" s="288"/>
      <c r="X27" s="288"/>
      <c r="Y27" s="290"/>
      <c r="Z27" s="1198">
        <v>82.779799999999994</v>
      </c>
    </row>
    <row r="28" spans="1:26">
      <c r="A28" s="265" t="s">
        <v>351</v>
      </c>
      <c r="B28" s="1188">
        <v>66.638000000000005</v>
      </c>
      <c r="C28" s="1189">
        <v>-5.5490000000000004</v>
      </c>
      <c r="D28" s="1189">
        <v>-38.703000000000003</v>
      </c>
      <c r="E28" s="1189">
        <v>54.597999999999999</v>
      </c>
      <c r="F28" s="1189">
        <v>3.7959999999999998</v>
      </c>
      <c r="G28" s="1189">
        <v>7.1269999999999998</v>
      </c>
      <c r="H28" s="1189">
        <v>87.906999999999996</v>
      </c>
      <c r="I28" s="1198">
        <v>11.598459999999999</v>
      </c>
      <c r="J28" s="288"/>
      <c r="K28" s="288"/>
      <c r="L28" s="288"/>
      <c r="M28" s="289"/>
      <c r="N28" s="287"/>
      <c r="O28" s="288"/>
      <c r="P28" s="288"/>
      <c r="Q28" s="288"/>
      <c r="R28" s="288"/>
      <c r="S28" s="289"/>
      <c r="T28" s="287"/>
      <c r="U28" s="288"/>
      <c r="V28" s="288"/>
      <c r="W28" s="288"/>
      <c r="X28" s="288"/>
      <c r="Y28" s="290"/>
      <c r="Z28" s="1198">
        <v>11.598459999999999</v>
      </c>
    </row>
    <row r="29" spans="1:26">
      <c r="A29" s="265" t="s">
        <v>681</v>
      </c>
      <c r="B29" s="1188">
        <v>-19.555</v>
      </c>
      <c r="C29" s="1189">
        <v>0</v>
      </c>
      <c r="D29" s="1189">
        <v>0</v>
      </c>
      <c r="E29" s="1189">
        <v>0</v>
      </c>
      <c r="F29" s="1189">
        <v>5.8999999999999997E-2</v>
      </c>
      <c r="G29" s="1189">
        <v>-8.4000000000000005E-2</v>
      </c>
      <c r="H29" s="1189">
        <v>-19.579999999999998</v>
      </c>
      <c r="I29" s="1198">
        <v>-0.23529999999999998</v>
      </c>
      <c r="J29" s="288"/>
      <c r="K29" s="288"/>
      <c r="L29" s="288"/>
      <c r="M29" s="289"/>
      <c r="N29" s="287"/>
      <c r="O29" s="288"/>
      <c r="P29" s="288"/>
      <c r="Q29" s="288"/>
      <c r="R29" s="288"/>
      <c r="S29" s="289"/>
      <c r="T29" s="287"/>
      <c r="U29" s="288"/>
      <c r="V29" s="288"/>
      <c r="W29" s="288"/>
      <c r="X29" s="288"/>
      <c r="Y29" s="290"/>
      <c r="Z29" s="1198">
        <v>-0.23529999999999998</v>
      </c>
    </row>
    <row r="30" spans="1:26" ht="26.25" thickBot="1">
      <c r="A30" s="291" t="s">
        <v>341</v>
      </c>
      <c r="B30" s="1188">
        <v>229.851</v>
      </c>
      <c r="C30" s="1189">
        <v>38.395000000000003</v>
      </c>
      <c r="D30" s="1189">
        <v>26.585999999999999</v>
      </c>
      <c r="E30" s="1189">
        <v>-19.491</v>
      </c>
      <c r="F30" s="1189">
        <v>-4.8000000000000001E-2</v>
      </c>
      <c r="G30" s="1189">
        <v>-0.20699999999999999</v>
      </c>
      <c r="H30" s="1189">
        <v>275.08600000000001</v>
      </c>
      <c r="I30" s="1198">
        <v>5.6989799999999962</v>
      </c>
      <c r="J30" s="293"/>
      <c r="K30" s="293"/>
      <c r="L30" s="293"/>
      <c r="M30" s="294"/>
      <c r="N30" s="292"/>
      <c r="O30" s="293"/>
      <c r="P30" s="293"/>
      <c r="Q30" s="293"/>
      <c r="R30" s="293"/>
      <c r="S30" s="294"/>
      <c r="T30" s="292"/>
      <c r="U30" s="293"/>
      <c r="V30" s="293"/>
      <c r="W30" s="293"/>
      <c r="X30" s="293"/>
      <c r="Y30" s="295"/>
      <c r="Z30" s="1198">
        <v>5.6989799999999962</v>
      </c>
    </row>
    <row r="31" spans="1:26">
      <c r="A31" s="282" t="s">
        <v>342</v>
      </c>
      <c r="B31" s="1188">
        <v>1517.8869999999999</v>
      </c>
      <c r="C31" s="1189">
        <v>-150.12799999999999</v>
      </c>
      <c r="D31" s="1189">
        <v>39.243000000000002</v>
      </c>
      <c r="E31" s="1189">
        <v>-15.47</v>
      </c>
      <c r="F31" s="1189">
        <v>13.766</v>
      </c>
      <c r="G31" s="1189">
        <v>-5.3239999999999998</v>
      </c>
      <c r="H31" s="1189">
        <v>1399.9739999999999</v>
      </c>
      <c r="I31" s="1198">
        <v>44.891849999999977</v>
      </c>
      <c r="J31" s="284"/>
      <c r="K31" s="284"/>
      <c r="L31" s="284"/>
      <c r="M31" s="285"/>
      <c r="N31" s="283"/>
      <c r="O31" s="284"/>
      <c r="P31" s="284"/>
      <c r="Q31" s="284"/>
      <c r="R31" s="284"/>
      <c r="S31" s="285"/>
      <c r="T31" s="283"/>
      <c r="U31" s="284"/>
      <c r="V31" s="284"/>
      <c r="W31" s="284"/>
      <c r="X31" s="284"/>
      <c r="Y31" s="286"/>
      <c r="Z31" s="1198">
        <v>44.891849999999977</v>
      </c>
    </row>
    <row r="32" spans="1:26">
      <c r="A32" s="265" t="s">
        <v>343</v>
      </c>
      <c r="B32" s="1188">
        <v>-142.73500000000001</v>
      </c>
      <c r="C32" s="1189">
        <v>70.828000000000003</v>
      </c>
      <c r="D32" s="1189">
        <v>-6.3940000000000001</v>
      </c>
      <c r="E32" s="1189">
        <v>0.74299999999999999</v>
      </c>
      <c r="F32" s="1189">
        <v>-0.75800000000000001</v>
      </c>
      <c r="G32" s="1189">
        <v>2.4500000000000002</v>
      </c>
      <c r="H32" s="1189">
        <v>-75.866</v>
      </c>
      <c r="I32" s="1198">
        <v>7.722749999999996</v>
      </c>
      <c r="J32" s="288"/>
      <c r="K32" s="288"/>
      <c r="L32" s="288"/>
      <c r="M32" s="289"/>
      <c r="N32" s="287"/>
      <c r="O32" s="288"/>
      <c r="P32" s="288"/>
      <c r="Q32" s="288"/>
      <c r="R32" s="288"/>
      <c r="S32" s="289"/>
      <c r="T32" s="287"/>
      <c r="U32" s="288"/>
      <c r="V32" s="288"/>
      <c r="W32" s="288"/>
      <c r="X32" s="288"/>
      <c r="Y32" s="290"/>
      <c r="Z32" s="1198">
        <v>7.722749999999996</v>
      </c>
    </row>
    <row r="33" spans="1:26">
      <c r="A33" s="265" t="s">
        <v>344</v>
      </c>
      <c r="B33" s="1188">
        <v>4236.7780000000002</v>
      </c>
      <c r="C33" s="1189">
        <v>-226.99</v>
      </c>
      <c r="D33" s="1189">
        <v>-71.712999999999994</v>
      </c>
      <c r="E33" s="1189">
        <v>-47.228000000000002</v>
      </c>
      <c r="F33" s="1189">
        <v>-38.811999999999998</v>
      </c>
      <c r="G33" s="1189">
        <v>142.001</v>
      </c>
      <c r="H33" s="1189">
        <v>3994.0360000000001</v>
      </c>
      <c r="I33" s="1198">
        <v>172.09206999999984</v>
      </c>
      <c r="J33" s="288"/>
      <c r="K33" s="288"/>
      <c r="L33" s="288"/>
      <c r="M33" s="289"/>
      <c r="N33" s="287"/>
      <c r="O33" s="288"/>
      <c r="P33" s="288"/>
      <c r="Q33" s="288"/>
      <c r="R33" s="288"/>
      <c r="S33" s="289"/>
      <c r="T33" s="287"/>
      <c r="U33" s="288"/>
      <c r="V33" s="288"/>
      <c r="W33" s="288"/>
      <c r="X33" s="288"/>
      <c r="Y33" s="290"/>
      <c r="Z33" s="1198">
        <v>172.09206999999984</v>
      </c>
    </row>
    <row r="34" spans="1:26">
      <c r="A34" s="265" t="s">
        <v>345</v>
      </c>
      <c r="B34" s="1188">
        <v>299.52100000000002</v>
      </c>
      <c r="C34" s="1189">
        <v>-7.149</v>
      </c>
      <c r="D34" s="1189">
        <v>-3.7090000000000001</v>
      </c>
      <c r="E34" s="1189">
        <v>-1.4470000000000001</v>
      </c>
      <c r="F34" s="1189">
        <v>-0.33100000000000002</v>
      </c>
      <c r="G34" s="1189">
        <v>8.5380000000000003</v>
      </c>
      <c r="H34" s="1189">
        <v>295.423</v>
      </c>
      <c r="I34" s="1198">
        <v>13.365880000000004</v>
      </c>
      <c r="J34" s="288"/>
      <c r="K34" s="288"/>
      <c r="L34" s="288"/>
      <c r="M34" s="289"/>
      <c r="N34" s="287"/>
      <c r="O34" s="288"/>
      <c r="P34" s="288"/>
      <c r="Q34" s="288"/>
      <c r="R34" s="288"/>
      <c r="S34" s="289"/>
      <c r="T34" s="287"/>
      <c r="U34" s="288"/>
      <c r="V34" s="288"/>
      <c r="W34" s="288"/>
      <c r="X34" s="288"/>
      <c r="Y34" s="290"/>
      <c r="Z34" s="1198">
        <v>13.365880000000004</v>
      </c>
    </row>
    <row r="35" spans="1:26">
      <c r="A35" s="265" t="s">
        <v>346</v>
      </c>
      <c r="B35" s="1188">
        <v>380.37700000000001</v>
      </c>
      <c r="C35" s="1189">
        <v>48.908000000000001</v>
      </c>
      <c r="D35" s="1189">
        <v>4.2549999999999999</v>
      </c>
      <c r="E35" s="1189">
        <v>-38.345999999999997</v>
      </c>
      <c r="F35" s="1189">
        <v>-142.39099999999999</v>
      </c>
      <c r="G35" s="1189">
        <v>208.28</v>
      </c>
      <c r="H35" s="1189">
        <v>461.08300000000003</v>
      </c>
      <c r="I35" s="1198">
        <v>114.13958000000008</v>
      </c>
      <c r="J35" s="288"/>
      <c r="K35" s="288"/>
      <c r="L35" s="288"/>
      <c r="M35" s="289"/>
      <c r="N35" s="287"/>
      <c r="O35" s="288"/>
      <c r="P35" s="288"/>
      <c r="Q35" s="288"/>
      <c r="R35" s="288"/>
      <c r="S35" s="289"/>
      <c r="T35" s="287"/>
      <c r="U35" s="288"/>
      <c r="V35" s="288"/>
      <c r="W35" s="288"/>
      <c r="X35" s="288"/>
      <c r="Y35" s="290"/>
      <c r="Z35" s="1198">
        <v>114.13958000000008</v>
      </c>
    </row>
    <row r="36" spans="1:26">
      <c r="A36" s="265" t="s">
        <v>347</v>
      </c>
      <c r="B36" s="1188">
        <v>-861.55899999999997</v>
      </c>
      <c r="C36" s="1189">
        <v>-109.92700000000001</v>
      </c>
      <c r="D36" s="1189">
        <v>-2.6040000000000001</v>
      </c>
      <c r="E36" s="1189">
        <v>-29.338999999999999</v>
      </c>
      <c r="F36" s="1189">
        <v>-5.6059999999999999</v>
      </c>
      <c r="G36" s="1189">
        <v>9.2260000000000009</v>
      </c>
      <c r="H36" s="1189">
        <v>-999.80899999999997</v>
      </c>
      <c r="I36" s="1198">
        <v>-1.9550499999999884</v>
      </c>
      <c r="J36" s="288"/>
      <c r="K36" s="288"/>
      <c r="L36" s="288"/>
      <c r="M36" s="289"/>
      <c r="N36" s="287"/>
      <c r="O36" s="288"/>
      <c r="P36" s="288"/>
      <c r="Q36" s="288"/>
      <c r="R36" s="288"/>
      <c r="S36" s="289"/>
      <c r="T36" s="287"/>
      <c r="U36" s="288"/>
      <c r="V36" s="288"/>
      <c r="W36" s="288"/>
      <c r="X36" s="288"/>
      <c r="Y36" s="290"/>
      <c r="Z36" s="1198">
        <v>-1.9550499999999884</v>
      </c>
    </row>
    <row r="37" spans="1:26" ht="13.5" thickBot="1">
      <c r="A37" s="291" t="s">
        <v>348</v>
      </c>
      <c r="B37" s="1188">
        <v>756.96799999999996</v>
      </c>
      <c r="C37" s="1189">
        <v>15.253</v>
      </c>
      <c r="D37" s="1189">
        <v>-21.042000000000002</v>
      </c>
      <c r="E37" s="1189">
        <v>11.497</v>
      </c>
      <c r="F37" s="1189">
        <v>-1.4999999999999999E-2</v>
      </c>
      <c r="G37" s="1189">
        <v>43.957000000000001</v>
      </c>
      <c r="H37" s="1189">
        <v>806.61800000000005</v>
      </c>
      <c r="I37" s="1198">
        <v>49.858369999999994</v>
      </c>
      <c r="J37" s="293"/>
      <c r="K37" s="293"/>
      <c r="L37" s="293"/>
      <c r="M37" s="294"/>
      <c r="N37" s="292"/>
      <c r="O37" s="293"/>
      <c r="P37" s="293"/>
      <c r="Q37" s="293"/>
      <c r="R37" s="293"/>
      <c r="S37" s="294"/>
      <c r="T37" s="292"/>
      <c r="U37" s="293"/>
      <c r="V37" s="293"/>
      <c r="W37" s="293"/>
      <c r="X37" s="293"/>
      <c r="Y37" s="295"/>
      <c r="Z37" s="1198">
        <v>49.858369999999994</v>
      </c>
    </row>
    <row r="38" spans="1:26">
      <c r="A38" s="261" t="s">
        <v>349</v>
      </c>
      <c r="B38" s="1188">
        <v>-23.425000000000001</v>
      </c>
      <c r="C38" s="1189">
        <v>-16.055</v>
      </c>
      <c r="D38" s="1189">
        <v>-9.3629999999999995</v>
      </c>
      <c r="E38" s="1189">
        <v>3.899</v>
      </c>
      <c r="F38" s="1189">
        <v>-1.7110000000000001</v>
      </c>
      <c r="G38" s="1189">
        <v>-1.413</v>
      </c>
      <c r="H38" s="1189">
        <v>-48.067999999999998</v>
      </c>
      <c r="I38" s="1198">
        <v>-0.97947000000000117</v>
      </c>
      <c r="J38" s="297"/>
      <c r="K38" s="297"/>
      <c r="L38" s="297"/>
      <c r="M38" s="298"/>
      <c r="N38" s="296"/>
      <c r="O38" s="297"/>
      <c r="P38" s="297"/>
      <c r="Q38" s="297"/>
      <c r="R38" s="297"/>
      <c r="S38" s="298"/>
      <c r="T38" s="296"/>
      <c r="U38" s="297"/>
      <c r="V38" s="297"/>
      <c r="W38" s="297"/>
      <c r="X38" s="297"/>
      <c r="Y38" s="298"/>
      <c r="Z38" s="1198">
        <v>-0.97947000000000117</v>
      </c>
    </row>
    <row r="39" spans="1:26">
      <c r="A39" s="265" t="s">
        <v>350</v>
      </c>
      <c r="B39" s="1188">
        <v>-141.06</v>
      </c>
      <c r="C39" s="1189">
        <v>-7.3540000000000001</v>
      </c>
      <c r="D39" s="1189">
        <v>2.7850000000000001</v>
      </c>
      <c r="E39" s="1189">
        <v>-1.0469999999999999</v>
      </c>
      <c r="F39" s="1189">
        <v>-0.879</v>
      </c>
      <c r="G39" s="1189">
        <v>-12.771000000000001</v>
      </c>
      <c r="H39" s="1189">
        <v>-160.32599999999999</v>
      </c>
      <c r="I39" s="1198">
        <v>-13.798600000000006</v>
      </c>
      <c r="J39" s="288"/>
      <c r="K39" s="288"/>
      <c r="L39" s="288"/>
      <c r="M39" s="289"/>
      <c r="N39" s="287"/>
      <c r="O39" s="288"/>
      <c r="P39" s="288"/>
      <c r="Q39" s="288"/>
      <c r="R39" s="288"/>
      <c r="S39" s="289"/>
      <c r="T39" s="287"/>
      <c r="U39" s="288"/>
      <c r="V39" s="288"/>
      <c r="W39" s="288"/>
      <c r="X39" s="288"/>
      <c r="Y39" s="289"/>
      <c r="Z39" s="1198">
        <v>-13.798600000000006</v>
      </c>
    </row>
    <row r="40" spans="1:26">
      <c r="A40" s="265" t="s">
        <v>351</v>
      </c>
      <c r="B40" s="1188">
        <v>-38.668999999999997</v>
      </c>
      <c r="C40" s="1189">
        <v>2.2189999999999999</v>
      </c>
      <c r="D40" s="1189">
        <v>0.44500000000000001</v>
      </c>
      <c r="E40" s="1189">
        <v>-0.191</v>
      </c>
      <c r="F40" s="1189">
        <v>0.60299999999999998</v>
      </c>
      <c r="G40" s="1189">
        <v>0.151</v>
      </c>
      <c r="H40" s="1189">
        <v>-35.442</v>
      </c>
      <c r="I40" s="1198">
        <v>0.96378999999999904</v>
      </c>
      <c r="J40" s="288"/>
      <c r="K40" s="288"/>
      <c r="L40" s="288"/>
      <c r="M40" s="289"/>
      <c r="N40" s="287"/>
      <c r="O40" s="288"/>
      <c r="P40" s="288"/>
      <c r="Q40" s="288"/>
      <c r="R40" s="288"/>
      <c r="S40" s="289"/>
      <c r="T40" s="287"/>
      <c r="U40" s="288"/>
      <c r="V40" s="288"/>
      <c r="W40" s="288"/>
      <c r="X40" s="288"/>
      <c r="Y40" s="289"/>
      <c r="Z40" s="1198">
        <v>0.96378999999999904</v>
      </c>
    </row>
    <row r="41" spans="1:26" ht="13.5" thickBot="1">
      <c r="A41" s="269" t="s">
        <v>352</v>
      </c>
      <c r="B41" s="1191">
        <v>-147.68600000000001</v>
      </c>
      <c r="C41" s="1192">
        <v>8.5269999999999992</v>
      </c>
      <c r="D41" s="1192">
        <v>-4.1040000000000001</v>
      </c>
      <c r="E41" s="1192">
        <v>1.468</v>
      </c>
      <c r="F41" s="1192">
        <v>2.2810000000000001</v>
      </c>
      <c r="G41" s="1192">
        <v>-25.33</v>
      </c>
      <c r="H41" s="1192">
        <v>-164.84399999999999</v>
      </c>
      <c r="I41" s="1199">
        <v>-22.084600000000005</v>
      </c>
      <c r="J41" s="300"/>
      <c r="K41" s="300"/>
      <c r="L41" s="300"/>
      <c r="M41" s="301"/>
      <c r="N41" s="299"/>
      <c r="O41" s="300"/>
      <c r="P41" s="300"/>
      <c r="Q41" s="300"/>
      <c r="R41" s="300"/>
      <c r="S41" s="301"/>
      <c r="T41" s="299"/>
      <c r="U41" s="300"/>
      <c r="V41" s="300"/>
      <c r="W41" s="300"/>
      <c r="X41" s="300"/>
      <c r="Y41" s="301"/>
      <c r="Z41" s="1199">
        <v>-22.084600000000005</v>
      </c>
    </row>
    <row r="42" spans="1:26" ht="13.5" thickBot="1">
      <c r="A42" s="273" t="s">
        <v>6</v>
      </c>
      <c r="B42" s="1194">
        <v>20032.096000000001</v>
      </c>
      <c r="C42" s="1195">
        <v>1307.6659999999999</v>
      </c>
      <c r="D42" s="1195">
        <v>2997.654</v>
      </c>
      <c r="E42" s="1195">
        <v>-1079.23</v>
      </c>
      <c r="F42" s="1195">
        <v>2350.1120000000001</v>
      </c>
      <c r="G42" s="1195">
        <v>1890.1369999999999</v>
      </c>
      <c r="H42" s="1195">
        <v>27498.435000000001</v>
      </c>
      <c r="I42" s="1195">
        <v>4179.6816700000018</v>
      </c>
      <c r="J42" s="302">
        <v>2505.6779999999999</v>
      </c>
      <c r="K42" s="302">
        <v>819.85400000000004</v>
      </c>
      <c r="L42" s="302">
        <v>3224.5079999999998</v>
      </c>
      <c r="M42" s="303">
        <v>71995.447</v>
      </c>
      <c r="N42" s="304">
        <v>96035.127999999997</v>
      </c>
      <c r="O42" s="302">
        <v>6716.9350000000004</v>
      </c>
      <c r="P42" s="302">
        <v>3362.5079999999998</v>
      </c>
      <c r="Q42" s="302">
        <v>677.303</v>
      </c>
      <c r="R42" s="302">
        <v>3795.59</v>
      </c>
      <c r="S42" s="303">
        <v>110587.46400000001</v>
      </c>
      <c r="T42" s="304">
        <v>291382.05900000001</v>
      </c>
      <c r="U42" s="302">
        <v>19625.792000000001</v>
      </c>
      <c r="V42" s="302">
        <v>8867.0349999999999</v>
      </c>
      <c r="W42" s="302">
        <v>2928.9450000000002</v>
      </c>
      <c r="X42" s="302">
        <v>15258.596</v>
      </c>
      <c r="Y42" s="303">
        <v>338062.42700000003</v>
      </c>
      <c r="Z42" s="1195">
        <v>4179.6816700000018</v>
      </c>
    </row>
  </sheetData>
  <mergeCells count="3">
    <mergeCell ref="X1:Y1"/>
    <mergeCell ref="A3:Y3"/>
    <mergeCell ref="X4:Y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H27"/>
  <sheetViews>
    <sheetView zoomScaleNormal="100" workbookViewId="0"/>
  </sheetViews>
  <sheetFormatPr defaultRowHeight="12.75"/>
  <cols>
    <col min="1" max="1" width="15.42578125" style="724" customWidth="1"/>
    <col min="2" max="2" width="17.7109375" style="724" bestFit="1" customWidth="1"/>
    <col min="3" max="3" width="15.5703125" style="724" bestFit="1" customWidth="1"/>
    <col min="4" max="4" width="26" style="724" bestFit="1" customWidth="1"/>
    <col min="5" max="5" width="18.42578125" style="724" bestFit="1" customWidth="1"/>
    <col min="6" max="6" width="24.7109375" style="724" bestFit="1" customWidth="1"/>
    <col min="7" max="7" width="28.28515625" style="724" bestFit="1" customWidth="1"/>
    <col min="8" max="8" width="19.7109375" style="724" customWidth="1"/>
    <col min="9" max="257" width="9.140625" style="724"/>
    <col min="258" max="258" width="17.7109375" style="724" bestFit="1" customWidth="1"/>
    <col min="259" max="259" width="15.5703125" style="724" bestFit="1" customWidth="1"/>
    <col min="260" max="260" width="26" style="724" bestFit="1" customWidth="1"/>
    <col min="261" max="261" width="18.42578125" style="724" bestFit="1" customWidth="1"/>
    <col min="262" max="262" width="24.7109375" style="724" bestFit="1" customWidth="1"/>
    <col min="263" max="263" width="28.28515625" style="724" bestFit="1" customWidth="1"/>
    <col min="264" max="264" width="16.85546875" style="724" customWidth="1"/>
    <col min="265" max="513" width="9.140625" style="724"/>
    <col min="514" max="514" width="17.7109375" style="724" bestFit="1" customWidth="1"/>
    <col min="515" max="515" width="15.5703125" style="724" bestFit="1" customWidth="1"/>
    <col min="516" max="516" width="26" style="724" bestFit="1" customWidth="1"/>
    <col min="517" max="517" width="18.42578125" style="724" bestFit="1" customWidth="1"/>
    <col min="518" max="518" width="24.7109375" style="724" bestFit="1" customWidth="1"/>
    <col min="519" max="519" width="28.28515625" style="724" bestFit="1" customWidth="1"/>
    <col min="520" max="520" width="16.85546875" style="724" customWidth="1"/>
    <col min="521" max="769" width="9.140625" style="724"/>
    <col min="770" max="770" width="17.7109375" style="724" bestFit="1" customWidth="1"/>
    <col min="771" max="771" width="15.5703125" style="724" bestFit="1" customWidth="1"/>
    <col min="772" max="772" width="26" style="724" bestFit="1" customWidth="1"/>
    <col min="773" max="773" width="18.42578125" style="724" bestFit="1" customWidth="1"/>
    <col min="774" max="774" width="24.7109375" style="724" bestFit="1" customWidth="1"/>
    <col min="775" max="775" width="28.28515625" style="724" bestFit="1" customWidth="1"/>
    <col min="776" max="776" width="16.85546875" style="724" customWidth="1"/>
    <col min="777" max="1025" width="9.140625" style="724"/>
    <col min="1026" max="1026" width="17.7109375" style="724" bestFit="1" customWidth="1"/>
    <col min="1027" max="1027" width="15.5703125" style="724" bestFit="1" customWidth="1"/>
    <col min="1028" max="1028" width="26" style="724" bestFit="1" customWidth="1"/>
    <col min="1029" max="1029" width="18.42578125" style="724" bestFit="1" customWidth="1"/>
    <col min="1030" max="1030" width="24.7109375" style="724" bestFit="1" customWidth="1"/>
    <col min="1031" max="1031" width="28.28515625" style="724" bestFit="1" customWidth="1"/>
    <col min="1032" max="1032" width="16.85546875" style="724" customWidth="1"/>
    <col min="1033" max="1281" width="9.140625" style="724"/>
    <col min="1282" max="1282" width="17.7109375" style="724" bestFit="1" customWidth="1"/>
    <col min="1283" max="1283" width="15.5703125" style="724" bestFit="1" customWidth="1"/>
    <col min="1284" max="1284" width="26" style="724" bestFit="1" customWidth="1"/>
    <col min="1285" max="1285" width="18.42578125" style="724" bestFit="1" customWidth="1"/>
    <col min="1286" max="1286" width="24.7109375" style="724" bestFit="1" customWidth="1"/>
    <col min="1287" max="1287" width="28.28515625" style="724" bestFit="1" customWidth="1"/>
    <col min="1288" max="1288" width="16.85546875" style="724" customWidth="1"/>
    <col min="1289" max="1537" width="9.140625" style="724"/>
    <col min="1538" max="1538" width="17.7109375" style="724" bestFit="1" customWidth="1"/>
    <col min="1539" max="1539" width="15.5703125" style="724" bestFit="1" customWidth="1"/>
    <col min="1540" max="1540" width="26" style="724" bestFit="1" customWidth="1"/>
    <col min="1541" max="1541" width="18.42578125" style="724" bestFit="1" customWidth="1"/>
    <col min="1542" max="1542" width="24.7109375" style="724" bestFit="1" customWidth="1"/>
    <col min="1543" max="1543" width="28.28515625" style="724" bestFit="1" customWidth="1"/>
    <col min="1544" max="1544" width="16.85546875" style="724" customWidth="1"/>
    <col min="1545" max="1793" width="9.140625" style="724"/>
    <col min="1794" max="1794" width="17.7109375" style="724" bestFit="1" customWidth="1"/>
    <col min="1795" max="1795" width="15.5703125" style="724" bestFit="1" customWidth="1"/>
    <col min="1796" max="1796" width="26" style="724" bestFit="1" customWidth="1"/>
    <col min="1797" max="1797" width="18.42578125" style="724" bestFit="1" customWidth="1"/>
    <col min="1798" max="1798" width="24.7109375" style="724" bestFit="1" customWidth="1"/>
    <col min="1799" max="1799" width="28.28515625" style="724" bestFit="1" customWidth="1"/>
    <col min="1800" max="1800" width="16.85546875" style="724" customWidth="1"/>
    <col min="1801" max="2049" width="9.140625" style="724"/>
    <col min="2050" max="2050" width="17.7109375" style="724" bestFit="1" customWidth="1"/>
    <col min="2051" max="2051" width="15.5703125" style="724" bestFit="1" customWidth="1"/>
    <col min="2052" max="2052" width="26" style="724" bestFit="1" customWidth="1"/>
    <col min="2053" max="2053" width="18.42578125" style="724" bestFit="1" customWidth="1"/>
    <col min="2054" max="2054" width="24.7109375" style="724" bestFit="1" customWidth="1"/>
    <col min="2055" max="2055" width="28.28515625" style="724" bestFit="1" customWidth="1"/>
    <col min="2056" max="2056" width="16.85546875" style="724" customWidth="1"/>
    <col min="2057" max="2305" width="9.140625" style="724"/>
    <col min="2306" max="2306" width="17.7109375" style="724" bestFit="1" customWidth="1"/>
    <col min="2307" max="2307" width="15.5703125" style="724" bestFit="1" customWidth="1"/>
    <col min="2308" max="2308" width="26" style="724" bestFit="1" customWidth="1"/>
    <col min="2309" max="2309" width="18.42578125" style="724" bestFit="1" customWidth="1"/>
    <col min="2310" max="2310" width="24.7109375" style="724" bestFit="1" customWidth="1"/>
    <col min="2311" max="2311" width="28.28515625" style="724" bestFit="1" customWidth="1"/>
    <col min="2312" max="2312" width="16.85546875" style="724" customWidth="1"/>
    <col min="2313" max="2561" width="9.140625" style="724"/>
    <col min="2562" max="2562" width="17.7109375" style="724" bestFit="1" customWidth="1"/>
    <col min="2563" max="2563" width="15.5703125" style="724" bestFit="1" customWidth="1"/>
    <col min="2564" max="2564" width="26" style="724" bestFit="1" customWidth="1"/>
    <col min="2565" max="2565" width="18.42578125" style="724" bestFit="1" customWidth="1"/>
    <col min="2566" max="2566" width="24.7109375" style="724" bestFit="1" customWidth="1"/>
    <col min="2567" max="2567" width="28.28515625" style="724" bestFit="1" customWidth="1"/>
    <col min="2568" max="2568" width="16.85546875" style="724" customWidth="1"/>
    <col min="2569" max="2817" width="9.140625" style="724"/>
    <col min="2818" max="2818" width="17.7109375" style="724" bestFit="1" customWidth="1"/>
    <col min="2819" max="2819" width="15.5703125" style="724" bestFit="1" customWidth="1"/>
    <col min="2820" max="2820" width="26" style="724" bestFit="1" customWidth="1"/>
    <col min="2821" max="2821" width="18.42578125" style="724" bestFit="1" customWidth="1"/>
    <col min="2822" max="2822" width="24.7109375" style="724" bestFit="1" customWidth="1"/>
    <col min="2823" max="2823" width="28.28515625" style="724" bestFit="1" customWidth="1"/>
    <col min="2824" max="2824" width="16.85546875" style="724" customWidth="1"/>
    <col min="2825" max="3073" width="9.140625" style="724"/>
    <col min="3074" max="3074" width="17.7109375" style="724" bestFit="1" customWidth="1"/>
    <col min="3075" max="3075" width="15.5703125" style="724" bestFit="1" customWidth="1"/>
    <col min="3076" max="3076" width="26" style="724" bestFit="1" customWidth="1"/>
    <col min="3077" max="3077" width="18.42578125" style="724" bestFit="1" customWidth="1"/>
    <col min="3078" max="3078" width="24.7109375" style="724" bestFit="1" customWidth="1"/>
    <col min="3079" max="3079" width="28.28515625" style="724" bestFit="1" customWidth="1"/>
    <col min="3080" max="3080" width="16.85546875" style="724" customWidth="1"/>
    <col min="3081" max="3329" width="9.140625" style="724"/>
    <col min="3330" max="3330" width="17.7109375" style="724" bestFit="1" customWidth="1"/>
    <col min="3331" max="3331" width="15.5703125" style="724" bestFit="1" customWidth="1"/>
    <col min="3332" max="3332" width="26" style="724" bestFit="1" customWidth="1"/>
    <col min="3333" max="3333" width="18.42578125" style="724" bestFit="1" customWidth="1"/>
    <col min="3334" max="3334" width="24.7109375" style="724" bestFit="1" customWidth="1"/>
    <col min="3335" max="3335" width="28.28515625" style="724" bestFit="1" customWidth="1"/>
    <col min="3336" max="3336" width="16.85546875" style="724" customWidth="1"/>
    <col min="3337" max="3585" width="9.140625" style="724"/>
    <col min="3586" max="3586" width="17.7109375" style="724" bestFit="1" customWidth="1"/>
    <col min="3587" max="3587" width="15.5703125" style="724" bestFit="1" customWidth="1"/>
    <col min="3588" max="3588" width="26" style="724" bestFit="1" customWidth="1"/>
    <col min="3589" max="3589" width="18.42578125" style="724" bestFit="1" customWidth="1"/>
    <col min="3590" max="3590" width="24.7109375" style="724" bestFit="1" customWidth="1"/>
    <col min="3591" max="3591" width="28.28515625" style="724" bestFit="1" customWidth="1"/>
    <col min="3592" max="3592" width="16.85546875" style="724" customWidth="1"/>
    <col min="3593" max="3841" width="9.140625" style="724"/>
    <col min="3842" max="3842" width="17.7109375" style="724" bestFit="1" customWidth="1"/>
    <col min="3843" max="3843" width="15.5703125" style="724" bestFit="1" customWidth="1"/>
    <col min="3844" max="3844" width="26" style="724" bestFit="1" customWidth="1"/>
    <col min="3845" max="3845" width="18.42578125" style="724" bestFit="1" customWidth="1"/>
    <col min="3846" max="3846" width="24.7109375" style="724" bestFit="1" customWidth="1"/>
    <col min="3847" max="3847" width="28.28515625" style="724" bestFit="1" customWidth="1"/>
    <col min="3848" max="3848" width="16.85546875" style="724" customWidth="1"/>
    <col min="3849" max="4097" width="9.140625" style="724"/>
    <col min="4098" max="4098" width="17.7109375" style="724" bestFit="1" customWidth="1"/>
    <col min="4099" max="4099" width="15.5703125" style="724" bestFit="1" customWidth="1"/>
    <col min="4100" max="4100" width="26" style="724" bestFit="1" customWidth="1"/>
    <col min="4101" max="4101" width="18.42578125" style="724" bestFit="1" customWidth="1"/>
    <col min="4102" max="4102" width="24.7109375" style="724" bestFit="1" customWidth="1"/>
    <col min="4103" max="4103" width="28.28515625" style="724" bestFit="1" customWidth="1"/>
    <col min="4104" max="4104" width="16.85546875" style="724" customWidth="1"/>
    <col min="4105" max="4353" width="9.140625" style="724"/>
    <col min="4354" max="4354" width="17.7109375" style="724" bestFit="1" customWidth="1"/>
    <col min="4355" max="4355" width="15.5703125" style="724" bestFit="1" customWidth="1"/>
    <col min="4356" max="4356" width="26" style="724" bestFit="1" customWidth="1"/>
    <col min="4357" max="4357" width="18.42578125" style="724" bestFit="1" customWidth="1"/>
    <col min="4358" max="4358" width="24.7109375" style="724" bestFit="1" customWidth="1"/>
    <col min="4359" max="4359" width="28.28515625" style="724" bestFit="1" customWidth="1"/>
    <col min="4360" max="4360" width="16.85546875" style="724" customWidth="1"/>
    <col min="4361" max="4609" width="9.140625" style="724"/>
    <col min="4610" max="4610" width="17.7109375" style="724" bestFit="1" customWidth="1"/>
    <col min="4611" max="4611" width="15.5703125" style="724" bestFit="1" customWidth="1"/>
    <col min="4612" max="4612" width="26" style="724" bestFit="1" customWidth="1"/>
    <col min="4613" max="4613" width="18.42578125" style="724" bestFit="1" customWidth="1"/>
    <col min="4614" max="4614" width="24.7109375" style="724" bestFit="1" customWidth="1"/>
    <col min="4615" max="4615" width="28.28515625" style="724" bestFit="1" customWidth="1"/>
    <col min="4616" max="4616" width="16.85546875" style="724" customWidth="1"/>
    <col min="4617" max="4865" width="9.140625" style="724"/>
    <col min="4866" max="4866" width="17.7109375" style="724" bestFit="1" customWidth="1"/>
    <col min="4867" max="4867" width="15.5703125" style="724" bestFit="1" customWidth="1"/>
    <col min="4868" max="4868" width="26" style="724" bestFit="1" customWidth="1"/>
    <col min="4869" max="4869" width="18.42578125" style="724" bestFit="1" customWidth="1"/>
    <col min="4870" max="4870" width="24.7109375" style="724" bestFit="1" customWidth="1"/>
    <col min="4871" max="4871" width="28.28515625" style="724" bestFit="1" customWidth="1"/>
    <col min="4872" max="4872" width="16.85546875" style="724" customWidth="1"/>
    <col min="4873" max="5121" width="9.140625" style="724"/>
    <col min="5122" max="5122" width="17.7109375" style="724" bestFit="1" customWidth="1"/>
    <col min="5123" max="5123" width="15.5703125" style="724" bestFit="1" customWidth="1"/>
    <col min="5124" max="5124" width="26" style="724" bestFit="1" customWidth="1"/>
    <col min="5125" max="5125" width="18.42578125" style="724" bestFit="1" customWidth="1"/>
    <col min="5126" max="5126" width="24.7109375" style="724" bestFit="1" customWidth="1"/>
    <col min="5127" max="5127" width="28.28515625" style="724" bestFit="1" customWidth="1"/>
    <col min="5128" max="5128" width="16.85546875" style="724" customWidth="1"/>
    <col min="5129" max="5377" width="9.140625" style="724"/>
    <col min="5378" max="5378" width="17.7109375" style="724" bestFit="1" customWidth="1"/>
    <col min="5379" max="5379" width="15.5703125" style="724" bestFit="1" customWidth="1"/>
    <col min="5380" max="5380" width="26" style="724" bestFit="1" customWidth="1"/>
    <col min="5381" max="5381" width="18.42578125" style="724" bestFit="1" customWidth="1"/>
    <col min="5382" max="5382" width="24.7109375" style="724" bestFit="1" customWidth="1"/>
    <col min="5383" max="5383" width="28.28515625" style="724" bestFit="1" customWidth="1"/>
    <col min="5384" max="5384" width="16.85546875" style="724" customWidth="1"/>
    <col min="5385" max="5633" width="9.140625" style="724"/>
    <col min="5634" max="5634" width="17.7109375" style="724" bestFit="1" customWidth="1"/>
    <col min="5635" max="5635" width="15.5703125" style="724" bestFit="1" customWidth="1"/>
    <col min="5636" max="5636" width="26" style="724" bestFit="1" customWidth="1"/>
    <col min="5637" max="5637" width="18.42578125" style="724" bestFit="1" customWidth="1"/>
    <col min="5638" max="5638" width="24.7109375" style="724" bestFit="1" customWidth="1"/>
    <col min="5639" max="5639" width="28.28515625" style="724" bestFit="1" customWidth="1"/>
    <col min="5640" max="5640" width="16.85546875" style="724" customWidth="1"/>
    <col min="5641" max="5889" width="9.140625" style="724"/>
    <col min="5890" max="5890" width="17.7109375" style="724" bestFit="1" customWidth="1"/>
    <col min="5891" max="5891" width="15.5703125" style="724" bestFit="1" customWidth="1"/>
    <col min="5892" max="5892" width="26" style="724" bestFit="1" customWidth="1"/>
    <col min="5893" max="5893" width="18.42578125" style="724" bestFit="1" customWidth="1"/>
    <col min="5894" max="5894" width="24.7109375" style="724" bestFit="1" customWidth="1"/>
    <col min="5895" max="5895" width="28.28515625" style="724" bestFit="1" customWidth="1"/>
    <col min="5896" max="5896" width="16.85546875" style="724" customWidth="1"/>
    <col min="5897" max="6145" width="9.140625" style="724"/>
    <col min="6146" max="6146" width="17.7109375" style="724" bestFit="1" customWidth="1"/>
    <col min="6147" max="6147" width="15.5703125" style="724" bestFit="1" customWidth="1"/>
    <col min="6148" max="6148" width="26" style="724" bestFit="1" customWidth="1"/>
    <col min="6149" max="6149" width="18.42578125" style="724" bestFit="1" customWidth="1"/>
    <col min="6150" max="6150" width="24.7109375" style="724" bestFit="1" customWidth="1"/>
    <col min="6151" max="6151" width="28.28515625" style="724" bestFit="1" customWidth="1"/>
    <col min="6152" max="6152" width="16.85546875" style="724" customWidth="1"/>
    <col min="6153" max="6401" width="9.140625" style="724"/>
    <col min="6402" max="6402" width="17.7109375" style="724" bestFit="1" customWidth="1"/>
    <col min="6403" max="6403" width="15.5703125" style="724" bestFit="1" customWidth="1"/>
    <col min="6404" max="6404" width="26" style="724" bestFit="1" customWidth="1"/>
    <col min="6405" max="6405" width="18.42578125" style="724" bestFit="1" customWidth="1"/>
    <col min="6406" max="6406" width="24.7109375" style="724" bestFit="1" customWidth="1"/>
    <col min="6407" max="6407" width="28.28515625" style="724" bestFit="1" customWidth="1"/>
    <col min="6408" max="6408" width="16.85546875" style="724" customWidth="1"/>
    <col min="6409" max="6657" width="9.140625" style="724"/>
    <col min="6658" max="6658" width="17.7109375" style="724" bestFit="1" customWidth="1"/>
    <col min="6659" max="6659" width="15.5703125" style="724" bestFit="1" customWidth="1"/>
    <col min="6660" max="6660" width="26" style="724" bestFit="1" customWidth="1"/>
    <col min="6661" max="6661" width="18.42578125" style="724" bestFit="1" customWidth="1"/>
    <col min="6662" max="6662" width="24.7109375" style="724" bestFit="1" customWidth="1"/>
    <col min="6663" max="6663" width="28.28515625" style="724" bestFit="1" customWidth="1"/>
    <col min="6664" max="6664" width="16.85546875" style="724" customWidth="1"/>
    <col min="6665" max="6913" width="9.140625" style="724"/>
    <col min="6914" max="6914" width="17.7109375" style="724" bestFit="1" customWidth="1"/>
    <col min="6915" max="6915" width="15.5703125" style="724" bestFit="1" customWidth="1"/>
    <col min="6916" max="6916" width="26" style="724" bestFit="1" customWidth="1"/>
    <col min="6917" max="6917" width="18.42578125" style="724" bestFit="1" customWidth="1"/>
    <col min="6918" max="6918" width="24.7109375" style="724" bestFit="1" customWidth="1"/>
    <col min="6919" max="6919" width="28.28515625" style="724" bestFit="1" customWidth="1"/>
    <col min="6920" max="6920" width="16.85546875" style="724" customWidth="1"/>
    <col min="6921" max="7169" width="9.140625" style="724"/>
    <col min="7170" max="7170" width="17.7109375" style="724" bestFit="1" customWidth="1"/>
    <col min="7171" max="7171" width="15.5703125" style="724" bestFit="1" customWidth="1"/>
    <col min="7172" max="7172" width="26" style="724" bestFit="1" customWidth="1"/>
    <col min="7173" max="7173" width="18.42578125" style="724" bestFit="1" customWidth="1"/>
    <col min="7174" max="7174" width="24.7109375" style="724" bestFit="1" customWidth="1"/>
    <col min="7175" max="7175" width="28.28515625" style="724" bestFit="1" customWidth="1"/>
    <col min="7176" max="7176" width="16.85546875" style="724" customWidth="1"/>
    <col min="7177" max="7425" width="9.140625" style="724"/>
    <col min="7426" max="7426" width="17.7109375" style="724" bestFit="1" customWidth="1"/>
    <col min="7427" max="7427" width="15.5703125" style="724" bestFit="1" customWidth="1"/>
    <col min="7428" max="7428" width="26" style="724" bestFit="1" customWidth="1"/>
    <col min="7429" max="7429" width="18.42578125" style="724" bestFit="1" customWidth="1"/>
    <col min="7430" max="7430" width="24.7109375" style="724" bestFit="1" customWidth="1"/>
    <col min="7431" max="7431" width="28.28515625" style="724" bestFit="1" customWidth="1"/>
    <col min="7432" max="7432" width="16.85546875" style="724" customWidth="1"/>
    <col min="7433" max="7681" width="9.140625" style="724"/>
    <col min="7682" max="7682" width="17.7109375" style="724" bestFit="1" customWidth="1"/>
    <col min="7683" max="7683" width="15.5703125" style="724" bestFit="1" customWidth="1"/>
    <col min="7684" max="7684" width="26" style="724" bestFit="1" customWidth="1"/>
    <col min="7685" max="7685" width="18.42578125" style="724" bestFit="1" customWidth="1"/>
    <col min="7686" max="7686" width="24.7109375" style="724" bestFit="1" customWidth="1"/>
    <col min="7687" max="7687" width="28.28515625" style="724" bestFit="1" customWidth="1"/>
    <col min="7688" max="7688" width="16.85546875" style="724" customWidth="1"/>
    <col min="7689" max="7937" width="9.140625" style="724"/>
    <col min="7938" max="7938" width="17.7109375" style="724" bestFit="1" customWidth="1"/>
    <col min="7939" max="7939" width="15.5703125" style="724" bestFit="1" customWidth="1"/>
    <col min="7940" max="7940" width="26" style="724" bestFit="1" customWidth="1"/>
    <col min="7941" max="7941" width="18.42578125" style="724" bestFit="1" customWidth="1"/>
    <col min="7942" max="7942" width="24.7109375" style="724" bestFit="1" customWidth="1"/>
    <col min="7943" max="7943" width="28.28515625" style="724" bestFit="1" customWidth="1"/>
    <col min="7944" max="7944" width="16.85546875" style="724" customWidth="1"/>
    <col min="7945" max="8193" width="9.140625" style="724"/>
    <col min="8194" max="8194" width="17.7109375" style="724" bestFit="1" customWidth="1"/>
    <col min="8195" max="8195" width="15.5703125" style="724" bestFit="1" customWidth="1"/>
    <col min="8196" max="8196" width="26" style="724" bestFit="1" customWidth="1"/>
    <col min="8197" max="8197" width="18.42578125" style="724" bestFit="1" customWidth="1"/>
    <col min="8198" max="8198" width="24.7109375" style="724" bestFit="1" customWidth="1"/>
    <col min="8199" max="8199" width="28.28515625" style="724" bestFit="1" customWidth="1"/>
    <col min="8200" max="8200" width="16.85546875" style="724" customWidth="1"/>
    <col min="8201" max="8449" width="9.140625" style="724"/>
    <col min="8450" max="8450" width="17.7109375" style="724" bestFit="1" customWidth="1"/>
    <col min="8451" max="8451" width="15.5703125" style="724" bestFit="1" customWidth="1"/>
    <col min="8452" max="8452" width="26" style="724" bestFit="1" customWidth="1"/>
    <col min="8453" max="8453" width="18.42578125" style="724" bestFit="1" customWidth="1"/>
    <col min="8454" max="8454" width="24.7109375" style="724" bestFit="1" customWidth="1"/>
    <col min="8455" max="8455" width="28.28515625" style="724" bestFit="1" customWidth="1"/>
    <col min="8456" max="8456" width="16.85546875" style="724" customWidth="1"/>
    <col min="8457" max="8705" width="9.140625" style="724"/>
    <col min="8706" max="8706" width="17.7109375" style="724" bestFit="1" customWidth="1"/>
    <col min="8707" max="8707" width="15.5703125" style="724" bestFit="1" customWidth="1"/>
    <col min="8708" max="8708" width="26" style="724" bestFit="1" customWidth="1"/>
    <col min="8709" max="8709" width="18.42578125" style="724" bestFit="1" customWidth="1"/>
    <col min="8710" max="8710" width="24.7109375" style="724" bestFit="1" customWidth="1"/>
    <col min="8711" max="8711" width="28.28515625" style="724" bestFit="1" customWidth="1"/>
    <col min="8712" max="8712" width="16.85546875" style="724" customWidth="1"/>
    <col min="8713" max="8961" width="9.140625" style="724"/>
    <col min="8962" max="8962" width="17.7109375" style="724" bestFit="1" customWidth="1"/>
    <col min="8963" max="8963" width="15.5703125" style="724" bestFit="1" customWidth="1"/>
    <col min="8964" max="8964" width="26" style="724" bestFit="1" customWidth="1"/>
    <col min="8965" max="8965" width="18.42578125" style="724" bestFit="1" customWidth="1"/>
    <col min="8966" max="8966" width="24.7109375" style="724" bestFit="1" customWidth="1"/>
    <col min="8967" max="8967" width="28.28515625" style="724" bestFit="1" customWidth="1"/>
    <col min="8968" max="8968" width="16.85546875" style="724" customWidth="1"/>
    <col min="8969" max="9217" width="9.140625" style="724"/>
    <col min="9218" max="9218" width="17.7109375" style="724" bestFit="1" customWidth="1"/>
    <col min="9219" max="9219" width="15.5703125" style="724" bestFit="1" customWidth="1"/>
    <col min="9220" max="9220" width="26" style="724" bestFit="1" customWidth="1"/>
    <col min="9221" max="9221" width="18.42578125" style="724" bestFit="1" customWidth="1"/>
    <col min="9222" max="9222" width="24.7109375" style="724" bestFit="1" customWidth="1"/>
    <col min="9223" max="9223" width="28.28515625" style="724" bestFit="1" customWidth="1"/>
    <col min="9224" max="9224" width="16.85546875" style="724" customWidth="1"/>
    <col min="9225" max="9473" width="9.140625" style="724"/>
    <col min="9474" max="9474" width="17.7109375" style="724" bestFit="1" customWidth="1"/>
    <col min="9475" max="9475" width="15.5703125" style="724" bestFit="1" customWidth="1"/>
    <col min="9476" max="9476" width="26" style="724" bestFit="1" customWidth="1"/>
    <col min="9477" max="9477" width="18.42578125" style="724" bestFit="1" customWidth="1"/>
    <col min="9478" max="9478" width="24.7109375" style="724" bestFit="1" customWidth="1"/>
    <col min="9479" max="9479" width="28.28515625" style="724" bestFit="1" customWidth="1"/>
    <col min="9480" max="9480" width="16.85546875" style="724" customWidth="1"/>
    <col min="9481" max="9729" width="9.140625" style="724"/>
    <col min="9730" max="9730" width="17.7109375" style="724" bestFit="1" customWidth="1"/>
    <col min="9731" max="9731" width="15.5703125" style="724" bestFit="1" customWidth="1"/>
    <col min="9732" max="9732" width="26" style="724" bestFit="1" customWidth="1"/>
    <col min="9733" max="9733" width="18.42578125" style="724" bestFit="1" customWidth="1"/>
    <col min="9734" max="9734" width="24.7109375" style="724" bestFit="1" customWidth="1"/>
    <col min="9735" max="9735" width="28.28515625" style="724" bestFit="1" customWidth="1"/>
    <col min="9736" max="9736" width="16.85546875" style="724" customWidth="1"/>
    <col min="9737" max="9985" width="9.140625" style="724"/>
    <col min="9986" max="9986" width="17.7109375" style="724" bestFit="1" customWidth="1"/>
    <col min="9987" max="9987" width="15.5703125" style="724" bestFit="1" customWidth="1"/>
    <col min="9988" max="9988" width="26" style="724" bestFit="1" customWidth="1"/>
    <col min="9989" max="9989" width="18.42578125" style="724" bestFit="1" customWidth="1"/>
    <col min="9990" max="9990" width="24.7109375" style="724" bestFit="1" customWidth="1"/>
    <col min="9991" max="9991" width="28.28515625" style="724" bestFit="1" customWidth="1"/>
    <col min="9992" max="9992" width="16.85546875" style="724" customWidth="1"/>
    <col min="9993" max="10241" width="9.140625" style="724"/>
    <col min="10242" max="10242" width="17.7109375" style="724" bestFit="1" customWidth="1"/>
    <col min="10243" max="10243" width="15.5703125" style="724" bestFit="1" customWidth="1"/>
    <col min="10244" max="10244" width="26" style="724" bestFit="1" customWidth="1"/>
    <col min="10245" max="10245" width="18.42578125" style="724" bestFit="1" customWidth="1"/>
    <col min="10246" max="10246" width="24.7109375" style="724" bestFit="1" customWidth="1"/>
    <col min="10247" max="10247" width="28.28515625" style="724" bestFit="1" customWidth="1"/>
    <col min="10248" max="10248" width="16.85546875" style="724" customWidth="1"/>
    <col min="10249" max="10497" width="9.140625" style="724"/>
    <col min="10498" max="10498" width="17.7109375" style="724" bestFit="1" customWidth="1"/>
    <col min="10499" max="10499" width="15.5703125" style="724" bestFit="1" customWidth="1"/>
    <col min="10500" max="10500" width="26" style="724" bestFit="1" customWidth="1"/>
    <col min="10501" max="10501" width="18.42578125" style="724" bestFit="1" customWidth="1"/>
    <col min="10502" max="10502" width="24.7109375" style="724" bestFit="1" customWidth="1"/>
    <col min="10503" max="10503" width="28.28515625" style="724" bestFit="1" customWidth="1"/>
    <col min="10504" max="10504" width="16.85546875" style="724" customWidth="1"/>
    <col min="10505" max="10753" width="9.140625" style="724"/>
    <col min="10754" max="10754" width="17.7109375" style="724" bestFit="1" customWidth="1"/>
    <col min="10755" max="10755" width="15.5703125" style="724" bestFit="1" customWidth="1"/>
    <col min="10756" max="10756" width="26" style="724" bestFit="1" customWidth="1"/>
    <col min="10757" max="10757" width="18.42578125" style="724" bestFit="1" customWidth="1"/>
    <col min="10758" max="10758" width="24.7109375" style="724" bestFit="1" customWidth="1"/>
    <col min="10759" max="10759" width="28.28515625" style="724" bestFit="1" customWidth="1"/>
    <col min="10760" max="10760" width="16.85546875" style="724" customWidth="1"/>
    <col min="10761" max="11009" width="9.140625" style="724"/>
    <col min="11010" max="11010" width="17.7109375" style="724" bestFit="1" customWidth="1"/>
    <col min="11011" max="11011" width="15.5703125" style="724" bestFit="1" customWidth="1"/>
    <col min="11012" max="11012" width="26" style="724" bestFit="1" customWidth="1"/>
    <col min="11013" max="11013" width="18.42578125" style="724" bestFit="1" customWidth="1"/>
    <col min="11014" max="11014" width="24.7109375" style="724" bestFit="1" customWidth="1"/>
    <col min="11015" max="11015" width="28.28515625" style="724" bestFit="1" customWidth="1"/>
    <col min="11016" max="11016" width="16.85546875" style="724" customWidth="1"/>
    <col min="11017" max="11265" width="9.140625" style="724"/>
    <col min="11266" max="11266" width="17.7109375" style="724" bestFit="1" customWidth="1"/>
    <col min="11267" max="11267" width="15.5703125" style="724" bestFit="1" customWidth="1"/>
    <col min="11268" max="11268" width="26" style="724" bestFit="1" customWidth="1"/>
    <col min="11269" max="11269" width="18.42578125" style="724" bestFit="1" customWidth="1"/>
    <col min="11270" max="11270" width="24.7109375" style="724" bestFit="1" customWidth="1"/>
    <col min="11271" max="11271" width="28.28515625" style="724" bestFit="1" customWidth="1"/>
    <col min="11272" max="11272" width="16.85546875" style="724" customWidth="1"/>
    <col min="11273" max="11521" width="9.140625" style="724"/>
    <col min="11522" max="11522" width="17.7109375" style="724" bestFit="1" customWidth="1"/>
    <col min="11523" max="11523" width="15.5703125" style="724" bestFit="1" customWidth="1"/>
    <col min="11524" max="11524" width="26" style="724" bestFit="1" customWidth="1"/>
    <col min="11525" max="11525" width="18.42578125" style="724" bestFit="1" customWidth="1"/>
    <col min="11526" max="11526" width="24.7109375" style="724" bestFit="1" customWidth="1"/>
    <col min="11527" max="11527" width="28.28515625" style="724" bestFit="1" customWidth="1"/>
    <col min="11528" max="11528" width="16.85546875" style="724" customWidth="1"/>
    <col min="11529" max="11777" width="9.140625" style="724"/>
    <col min="11778" max="11778" width="17.7109375" style="724" bestFit="1" customWidth="1"/>
    <col min="11779" max="11779" width="15.5703125" style="724" bestFit="1" customWidth="1"/>
    <col min="11780" max="11780" width="26" style="724" bestFit="1" customWidth="1"/>
    <col min="11781" max="11781" width="18.42578125" style="724" bestFit="1" customWidth="1"/>
    <col min="11782" max="11782" width="24.7109375" style="724" bestFit="1" customWidth="1"/>
    <col min="11783" max="11783" width="28.28515625" style="724" bestFit="1" customWidth="1"/>
    <col min="11784" max="11784" width="16.85546875" style="724" customWidth="1"/>
    <col min="11785" max="12033" width="9.140625" style="724"/>
    <col min="12034" max="12034" width="17.7109375" style="724" bestFit="1" customWidth="1"/>
    <col min="12035" max="12035" width="15.5703125" style="724" bestFit="1" customWidth="1"/>
    <col min="12036" max="12036" width="26" style="724" bestFit="1" customWidth="1"/>
    <col min="12037" max="12037" width="18.42578125" style="724" bestFit="1" customWidth="1"/>
    <col min="12038" max="12038" width="24.7109375" style="724" bestFit="1" customWidth="1"/>
    <col min="12039" max="12039" width="28.28515625" style="724" bestFit="1" customWidth="1"/>
    <col min="12040" max="12040" width="16.85546875" style="724" customWidth="1"/>
    <col min="12041" max="12289" width="9.140625" style="724"/>
    <col min="12290" max="12290" width="17.7109375" style="724" bestFit="1" customWidth="1"/>
    <col min="12291" max="12291" width="15.5703125" style="724" bestFit="1" customWidth="1"/>
    <col min="12292" max="12292" width="26" style="724" bestFit="1" customWidth="1"/>
    <col min="12293" max="12293" width="18.42578125" style="724" bestFit="1" customWidth="1"/>
    <col min="12294" max="12294" width="24.7109375" style="724" bestFit="1" customWidth="1"/>
    <col min="12295" max="12295" width="28.28515625" style="724" bestFit="1" customWidth="1"/>
    <col min="12296" max="12296" width="16.85546875" style="724" customWidth="1"/>
    <col min="12297" max="12545" width="9.140625" style="724"/>
    <col min="12546" max="12546" width="17.7109375" style="724" bestFit="1" customWidth="1"/>
    <col min="12547" max="12547" width="15.5703125" style="724" bestFit="1" customWidth="1"/>
    <col min="12548" max="12548" width="26" style="724" bestFit="1" customWidth="1"/>
    <col min="12549" max="12549" width="18.42578125" style="724" bestFit="1" customWidth="1"/>
    <col min="12550" max="12550" width="24.7109375" style="724" bestFit="1" customWidth="1"/>
    <col min="12551" max="12551" width="28.28515625" style="724" bestFit="1" customWidth="1"/>
    <col min="12552" max="12552" width="16.85546875" style="724" customWidth="1"/>
    <col min="12553" max="12801" width="9.140625" style="724"/>
    <col min="12802" max="12802" width="17.7109375" style="724" bestFit="1" customWidth="1"/>
    <col min="12803" max="12803" width="15.5703125" style="724" bestFit="1" customWidth="1"/>
    <col min="12804" max="12804" width="26" style="724" bestFit="1" customWidth="1"/>
    <col min="12805" max="12805" width="18.42578125" style="724" bestFit="1" customWidth="1"/>
    <col min="12806" max="12806" width="24.7109375" style="724" bestFit="1" customWidth="1"/>
    <col min="12807" max="12807" width="28.28515625" style="724" bestFit="1" customWidth="1"/>
    <col min="12808" max="12808" width="16.85546875" style="724" customWidth="1"/>
    <col min="12809" max="13057" width="9.140625" style="724"/>
    <col min="13058" max="13058" width="17.7109375" style="724" bestFit="1" customWidth="1"/>
    <col min="13059" max="13059" width="15.5703125" style="724" bestFit="1" customWidth="1"/>
    <col min="13060" max="13060" width="26" style="724" bestFit="1" customWidth="1"/>
    <col min="13061" max="13061" width="18.42578125" style="724" bestFit="1" customWidth="1"/>
    <col min="13062" max="13062" width="24.7109375" style="724" bestFit="1" customWidth="1"/>
    <col min="13063" max="13063" width="28.28515625" style="724" bestFit="1" customWidth="1"/>
    <col min="13064" max="13064" width="16.85546875" style="724" customWidth="1"/>
    <col min="13065" max="13313" width="9.140625" style="724"/>
    <col min="13314" max="13314" width="17.7109375" style="724" bestFit="1" customWidth="1"/>
    <col min="13315" max="13315" width="15.5703125" style="724" bestFit="1" customWidth="1"/>
    <col min="13316" max="13316" width="26" style="724" bestFit="1" customWidth="1"/>
    <col min="13317" max="13317" width="18.42578125" style="724" bestFit="1" customWidth="1"/>
    <col min="13318" max="13318" width="24.7109375" style="724" bestFit="1" customWidth="1"/>
    <col min="13319" max="13319" width="28.28515625" style="724" bestFit="1" customWidth="1"/>
    <col min="13320" max="13320" width="16.85546875" style="724" customWidth="1"/>
    <col min="13321" max="13569" width="9.140625" style="724"/>
    <col min="13570" max="13570" width="17.7109375" style="724" bestFit="1" customWidth="1"/>
    <col min="13571" max="13571" width="15.5703125" style="724" bestFit="1" customWidth="1"/>
    <col min="13572" max="13572" width="26" style="724" bestFit="1" customWidth="1"/>
    <col min="13573" max="13573" width="18.42578125" style="724" bestFit="1" customWidth="1"/>
    <col min="13574" max="13574" width="24.7109375" style="724" bestFit="1" customWidth="1"/>
    <col min="13575" max="13575" width="28.28515625" style="724" bestFit="1" customWidth="1"/>
    <col min="13576" max="13576" width="16.85546875" style="724" customWidth="1"/>
    <col min="13577" max="13825" width="9.140625" style="724"/>
    <col min="13826" max="13826" width="17.7109375" style="724" bestFit="1" customWidth="1"/>
    <col min="13827" max="13827" width="15.5703125" style="724" bestFit="1" customWidth="1"/>
    <col min="13828" max="13828" width="26" style="724" bestFit="1" customWidth="1"/>
    <col min="13829" max="13829" width="18.42578125" style="724" bestFit="1" customWidth="1"/>
    <col min="13830" max="13830" width="24.7109375" style="724" bestFit="1" customWidth="1"/>
    <col min="13831" max="13831" width="28.28515625" style="724" bestFit="1" customWidth="1"/>
    <col min="13832" max="13832" width="16.85546875" style="724" customWidth="1"/>
    <col min="13833" max="14081" width="9.140625" style="724"/>
    <col min="14082" max="14082" width="17.7109375" style="724" bestFit="1" customWidth="1"/>
    <col min="14083" max="14083" width="15.5703125" style="724" bestFit="1" customWidth="1"/>
    <col min="14084" max="14084" width="26" style="724" bestFit="1" customWidth="1"/>
    <col min="14085" max="14085" width="18.42578125" style="724" bestFit="1" customWidth="1"/>
    <col min="14086" max="14086" width="24.7109375" style="724" bestFit="1" customWidth="1"/>
    <col min="14087" max="14087" width="28.28515625" style="724" bestFit="1" customWidth="1"/>
    <col min="14088" max="14088" width="16.85546875" style="724" customWidth="1"/>
    <col min="14089" max="14337" width="9.140625" style="724"/>
    <col min="14338" max="14338" width="17.7109375" style="724" bestFit="1" customWidth="1"/>
    <col min="14339" max="14339" width="15.5703125" style="724" bestFit="1" customWidth="1"/>
    <col min="14340" max="14340" width="26" style="724" bestFit="1" customWidth="1"/>
    <col min="14341" max="14341" width="18.42578125" style="724" bestFit="1" customWidth="1"/>
    <col min="14342" max="14342" width="24.7109375" style="724" bestFit="1" customWidth="1"/>
    <col min="14343" max="14343" width="28.28515625" style="724" bestFit="1" customWidth="1"/>
    <col min="14344" max="14344" width="16.85546875" style="724" customWidth="1"/>
    <col min="14345" max="14593" width="9.140625" style="724"/>
    <col min="14594" max="14594" width="17.7109375" style="724" bestFit="1" customWidth="1"/>
    <col min="14595" max="14595" width="15.5703125" style="724" bestFit="1" customWidth="1"/>
    <col min="14596" max="14596" width="26" style="724" bestFit="1" customWidth="1"/>
    <col min="14597" max="14597" width="18.42578125" style="724" bestFit="1" customWidth="1"/>
    <col min="14598" max="14598" width="24.7109375" style="724" bestFit="1" customWidth="1"/>
    <col min="14599" max="14599" width="28.28515625" style="724" bestFit="1" customWidth="1"/>
    <col min="14600" max="14600" width="16.85546875" style="724" customWidth="1"/>
    <col min="14601" max="14849" width="9.140625" style="724"/>
    <col min="14850" max="14850" width="17.7109375" style="724" bestFit="1" customWidth="1"/>
    <col min="14851" max="14851" width="15.5703125" style="724" bestFit="1" customWidth="1"/>
    <col min="14852" max="14852" width="26" style="724" bestFit="1" customWidth="1"/>
    <col min="14853" max="14853" width="18.42578125" style="724" bestFit="1" customWidth="1"/>
    <col min="14854" max="14854" width="24.7109375" style="724" bestFit="1" customWidth="1"/>
    <col min="14855" max="14855" width="28.28515625" style="724" bestFit="1" customWidth="1"/>
    <col min="14856" max="14856" width="16.85546875" style="724" customWidth="1"/>
    <col min="14857" max="15105" width="9.140625" style="724"/>
    <col min="15106" max="15106" width="17.7109375" style="724" bestFit="1" customWidth="1"/>
    <col min="15107" max="15107" width="15.5703125" style="724" bestFit="1" customWidth="1"/>
    <col min="15108" max="15108" width="26" style="724" bestFit="1" customWidth="1"/>
    <col min="15109" max="15109" width="18.42578125" style="724" bestFit="1" customWidth="1"/>
    <col min="15110" max="15110" width="24.7109375" style="724" bestFit="1" customWidth="1"/>
    <col min="15111" max="15111" width="28.28515625" style="724" bestFit="1" customWidth="1"/>
    <col min="15112" max="15112" width="16.85546875" style="724" customWidth="1"/>
    <col min="15113" max="15361" width="9.140625" style="724"/>
    <col min="15362" max="15362" width="17.7109375" style="724" bestFit="1" customWidth="1"/>
    <col min="15363" max="15363" width="15.5703125" style="724" bestFit="1" customWidth="1"/>
    <col min="15364" max="15364" width="26" style="724" bestFit="1" customWidth="1"/>
    <col min="15365" max="15365" width="18.42578125" style="724" bestFit="1" customWidth="1"/>
    <col min="15366" max="15366" width="24.7109375" style="724" bestFit="1" customWidth="1"/>
    <col min="15367" max="15367" width="28.28515625" style="724" bestFit="1" customWidth="1"/>
    <col min="15368" max="15368" width="16.85546875" style="724" customWidth="1"/>
    <col min="15369" max="15617" width="9.140625" style="724"/>
    <col min="15618" max="15618" width="17.7109375" style="724" bestFit="1" customWidth="1"/>
    <col min="15619" max="15619" width="15.5703125" style="724" bestFit="1" customWidth="1"/>
    <col min="15620" max="15620" width="26" style="724" bestFit="1" customWidth="1"/>
    <col min="15621" max="15621" width="18.42578125" style="724" bestFit="1" customWidth="1"/>
    <col min="15622" max="15622" width="24.7109375" style="724" bestFit="1" customWidth="1"/>
    <col min="15623" max="15623" width="28.28515625" style="724" bestFit="1" customWidth="1"/>
    <col min="15624" max="15624" width="16.85546875" style="724" customWidth="1"/>
    <col min="15625" max="15873" width="9.140625" style="724"/>
    <col min="15874" max="15874" width="17.7109375" style="724" bestFit="1" customWidth="1"/>
    <col min="15875" max="15875" width="15.5703125" style="724" bestFit="1" customWidth="1"/>
    <col min="15876" max="15876" width="26" style="724" bestFit="1" customWidth="1"/>
    <col min="15877" max="15877" width="18.42578125" style="724" bestFit="1" customWidth="1"/>
    <col min="15878" max="15878" width="24.7109375" style="724" bestFit="1" customWidth="1"/>
    <col min="15879" max="15879" width="28.28515625" style="724" bestFit="1" customWidth="1"/>
    <col min="15880" max="15880" width="16.85546875" style="724" customWidth="1"/>
    <col min="15881" max="16129" width="9.140625" style="724"/>
    <col min="16130" max="16130" width="17.7109375" style="724" bestFit="1" customWidth="1"/>
    <col min="16131" max="16131" width="15.5703125" style="724" bestFit="1" customWidth="1"/>
    <col min="16132" max="16132" width="26" style="724" bestFit="1" customWidth="1"/>
    <col min="16133" max="16133" width="18.42578125" style="724" bestFit="1" customWidth="1"/>
    <col min="16134" max="16134" width="24.7109375" style="724" bestFit="1" customWidth="1"/>
    <col min="16135" max="16135" width="28.28515625" style="724" bestFit="1" customWidth="1"/>
    <col min="16136" max="16136" width="16.85546875" style="724" customWidth="1"/>
    <col min="16137" max="16384" width="9.140625" style="724"/>
  </cols>
  <sheetData>
    <row r="1" spans="1:8">
      <c r="H1" s="1713" t="s">
        <v>376</v>
      </c>
    </row>
    <row r="3" spans="1:8" s="725" customFormat="1" ht="14.25">
      <c r="A3" s="2270" t="s">
        <v>865</v>
      </c>
      <c r="B3" s="2270"/>
      <c r="C3" s="2270"/>
      <c r="D3" s="2270"/>
      <c r="E3" s="2270"/>
      <c r="F3" s="2270"/>
      <c r="G3" s="2270"/>
      <c r="H3" s="2270"/>
    </row>
    <row r="4" spans="1:8" s="725" customFormat="1" ht="14.25">
      <c r="A4" s="726"/>
      <c r="B4" s="726"/>
      <c r="C4" s="726"/>
      <c r="D4" s="726"/>
      <c r="E4" s="726"/>
      <c r="F4" s="726"/>
      <c r="G4" s="726"/>
      <c r="H4" s="726"/>
    </row>
    <row r="5" spans="1:8" ht="15.75" customHeight="1" thickBot="1">
      <c r="G5" s="2271" t="s">
        <v>1</v>
      </c>
      <c r="H5" s="2271"/>
    </row>
    <row r="6" spans="1:8" ht="41.25" customHeight="1" thickBot="1">
      <c r="A6" s="727"/>
      <c r="B6" s="259" t="s">
        <v>691</v>
      </c>
      <c r="C6" s="259" t="s">
        <v>692</v>
      </c>
      <c r="D6" s="259" t="s">
        <v>693</v>
      </c>
      <c r="E6" s="259" t="s">
        <v>694</v>
      </c>
      <c r="F6" s="259" t="s">
        <v>695</v>
      </c>
      <c r="G6" s="259" t="s">
        <v>688</v>
      </c>
      <c r="H6" s="728" t="s">
        <v>696</v>
      </c>
    </row>
    <row r="7" spans="1:8">
      <c r="A7" s="729" t="s">
        <v>357</v>
      </c>
      <c r="B7" s="730">
        <v>207627.606</v>
      </c>
      <c r="C7" s="730">
        <v>1038.683</v>
      </c>
      <c r="D7" s="730">
        <v>0</v>
      </c>
      <c r="E7" s="730">
        <v>61216.648999999998</v>
      </c>
      <c r="F7" s="730">
        <v>41531.216999999997</v>
      </c>
      <c r="G7" s="730">
        <v>311414.15499999997</v>
      </c>
      <c r="H7" s="731">
        <v>1968.61194</v>
      </c>
    </row>
    <row r="8" spans="1:8">
      <c r="A8" s="732" t="s">
        <v>358</v>
      </c>
      <c r="B8" s="733">
        <v>20268.753000000001</v>
      </c>
      <c r="C8" s="733">
        <v>230.10499999999999</v>
      </c>
      <c r="D8" s="733">
        <v>0</v>
      </c>
      <c r="E8" s="733">
        <v>145.96299999999999</v>
      </c>
      <c r="F8" s="733">
        <v>288.63600000000002</v>
      </c>
      <c r="G8" s="733">
        <v>20933.456999999999</v>
      </c>
      <c r="H8" s="734">
        <v>2542.6640500000003</v>
      </c>
    </row>
    <row r="9" spans="1:8">
      <c r="A9" s="732" t="s">
        <v>359</v>
      </c>
      <c r="B9" s="733">
        <v>8111.5249999999996</v>
      </c>
      <c r="C9" s="733">
        <v>93.387</v>
      </c>
      <c r="D9" s="733">
        <v>0</v>
      </c>
      <c r="E9" s="733">
        <v>55.198</v>
      </c>
      <c r="F9" s="733">
        <v>260.73500000000001</v>
      </c>
      <c r="G9" s="733">
        <v>8520.8450000000012</v>
      </c>
      <c r="H9" s="734">
        <v>2479.3784100000003</v>
      </c>
    </row>
    <row r="10" spans="1:8" ht="25.5">
      <c r="A10" s="732" t="s">
        <v>390</v>
      </c>
      <c r="B10" s="733">
        <v>0</v>
      </c>
      <c r="C10" s="733">
        <v>0</v>
      </c>
      <c r="D10" s="733">
        <v>2224.06</v>
      </c>
      <c r="E10" s="733">
        <v>20.472000000000001</v>
      </c>
      <c r="F10" s="733">
        <v>20.097000000000001</v>
      </c>
      <c r="G10" s="733">
        <v>2264.6290000000004</v>
      </c>
      <c r="H10" s="734">
        <v>639.96921999999995</v>
      </c>
    </row>
    <row r="11" spans="1:8">
      <c r="A11" s="732" t="s">
        <v>360</v>
      </c>
      <c r="B11" s="733">
        <v>0</v>
      </c>
      <c r="C11" s="733">
        <v>0</v>
      </c>
      <c r="D11" s="733">
        <v>4951.924</v>
      </c>
      <c r="E11" s="733">
        <v>71.376000000000005</v>
      </c>
      <c r="F11" s="733">
        <v>255.75700000000001</v>
      </c>
      <c r="G11" s="733">
        <v>5279.0569999999998</v>
      </c>
      <c r="H11" s="734">
        <v>2903.1571300000005</v>
      </c>
    </row>
    <row r="12" spans="1:8" ht="13.5" thickBot="1">
      <c r="A12" s="729" t="s">
        <v>361</v>
      </c>
      <c r="B12" s="730">
        <v>0</v>
      </c>
      <c r="C12" s="730">
        <v>0</v>
      </c>
      <c r="D12" s="730">
        <v>15824.483</v>
      </c>
      <c r="E12" s="730">
        <v>1124.78</v>
      </c>
      <c r="F12" s="730">
        <v>199.45599999999999</v>
      </c>
      <c r="G12" s="730">
        <v>17148.718999999997</v>
      </c>
      <c r="H12" s="731">
        <v>16168.254389999998</v>
      </c>
    </row>
    <row r="13" spans="1:8" ht="13.5" thickBot="1">
      <c r="A13" s="735"/>
      <c r="B13" s="736">
        <v>236007.88399999999</v>
      </c>
      <c r="C13" s="736">
        <v>1362.175</v>
      </c>
      <c r="D13" s="736">
        <v>23000.467000000001</v>
      </c>
      <c r="E13" s="736">
        <v>62634.437999999995</v>
      </c>
      <c r="F13" s="736">
        <v>42555.897999999994</v>
      </c>
      <c r="G13" s="736">
        <v>365560.86199999996</v>
      </c>
      <c r="H13" s="737">
        <v>26702.03514</v>
      </c>
    </row>
    <row r="17" spans="1:8" s="725" customFormat="1" ht="14.25">
      <c r="A17" s="2270" t="s">
        <v>866</v>
      </c>
      <c r="B17" s="2270"/>
      <c r="C17" s="2270"/>
      <c r="D17" s="2270"/>
      <c r="E17" s="2270"/>
      <c r="F17" s="2270"/>
      <c r="G17" s="2270"/>
      <c r="H17" s="2270"/>
    </row>
    <row r="18" spans="1:8" s="725" customFormat="1" ht="14.25">
      <c r="A18" s="726"/>
      <c r="B18" s="726"/>
      <c r="C18" s="726"/>
      <c r="D18" s="726"/>
      <c r="E18" s="726"/>
      <c r="F18" s="726"/>
      <c r="G18" s="726"/>
      <c r="H18" s="726"/>
    </row>
    <row r="19" spans="1:8" ht="15.75" customHeight="1" thickBot="1">
      <c r="G19" s="2271" t="s">
        <v>1</v>
      </c>
      <c r="H19" s="2271"/>
    </row>
    <row r="20" spans="1:8" ht="26.25" thickBot="1">
      <c r="A20" s="727"/>
      <c r="B20" s="259" t="s">
        <v>691</v>
      </c>
      <c r="C20" s="259" t="s">
        <v>692</v>
      </c>
      <c r="D20" s="259" t="s">
        <v>693</v>
      </c>
      <c r="E20" s="259" t="s">
        <v>694</v>
      </c>
      <c r="F20" s="259" t="s">
        <v>695</v>
      </c>
      <c r="G20" s="259" t="s">
        <v>688</v>
      </c>
      <c r="H20" s="728" t="s">
        <v>696</v>
      </c>
    </row>
    <row r="21" spans="1:8">
      <c r="A21" s="729" t="s">
        <v>357</v>
      </c>
      <c r="B21" s="730">
        <v>201827.82399999999</v>
      </c>
      <c r="C21" s="730">
        <v>1035.1579999999999</v>
      </c>
      <c r="D21" s="730">
        <v>0</v>
      </c>
      <c r="E21" s="730">
        <v>50535.406999999999</v>
      </c>
      <c r="F21" s="730">
        <v>37983.67</v>
      </c>
      <c r="G21" s="730">
        <v>291382.05900000001</v>
      </c>
      <c r="H21" s="731">
        <v>1798.4443000000001</v>
      </c>
    </row>
    <row r="22" spans="1:8">
      <c r="A22" s="732" t="s">
        <v>358</v>
      </c>
      <c r="B22" s="733">
        <v>18784.593000000001</v>
      </c>
      <c r="C22" s="733">
        <v>204.66900000000001</v>
      </c>
      <c r="D22" s="733">
        <v>0</v>
      </c>
      <c r="E22" s="733">
        <v>39.670999999999999</v>
      </c>
      <c r="F22" s="733">
        <v>596.85900000000004</v>
      </c>
      <c r="G22" s="733">
        <v>19625.792000000001</v>
      </c>
      <c r="H22" s="734">
        <v>2266.2138</v>
      </c>
    </row>
    <row r="23" spans="1:8">
      <c r="A23" s="732" t="s">
        <v>359</v>
      </c>
      <c r="B23" s="733">
        <v>5236.0659999999998</v>
      </c>
      <c r="C23" s="733">
        <v>74.513999999999996</v>
      </c>
      <c r="D23" s="733">
        <v>0</v>
      </c>
      <c r="E23" s="733">
        <v>59.106999999999999</v>
      </c>
      <c r="F23" s="733">
        <v>153.34100000000001</v>
      </c>
      <c r="G23" s="733">
        <v>5523.0280000000002</v>
      </c>
      <c r="H23" s="734">
        <v>1529.9941900000001</v>
      </c>
    </row>
    <row r="24" spans="1:8" ht="25.5">
      <c r="A24" s="732" t="s">
        <v>390</v>
      </c>
      <c r="B24" s="733">
        <v>0</v>
      </c>
      <c r="C24" s="733">
        <v>0</v>
      </c>
      <c r="D24" s="733">
        <v>3329.8429999999998</v>
      </c>
      <c r="E24" s="733">
        <v>9.1120000000000001</v>
      </c>
      <c r="F24" s="733">
        <v>5.056</v>
      </c>
      <c r="G24" s="733">
        <v>3344.011</v>
      </c>
      <c r="H24" s="734">
        <v>1003.4275000000002</v>
      </c>
    </row>
    <row r="25" spans="1:8">
      <c r="A25" s="732" t="s">
        <v>360</v>
      </c>
      <c r="B25" s="733">
        <v>0</v>
      </c>
      <c r="C25" s="733">
        <v>0</v>
      </c>
      <c r="D25" s="733">
        <v>2854.5920000000001</v>
      </c>
      <c r="E25" s="733">
        <v>45.454000000000001</v>
      </c>
      <c r="F25" s="733">
        <v>28.895</v>
      </c>
      <c r="G25" s="733">
        <v>2928.9410000000003</v>
      </c>
      <c r="H25" s="734">
        <v>1703.1720099999995</v>
      </c>
    </row>
    <row r="26" spans="1:8" ht="13.5" thickBot="1">
      <c r="A26" s="729" t="s">
        <v>361</v>
      </c>
      <c r="B26" s="730">
        <v>0</v>
      </c>
      <c r="C26" s="730">
        <v>0</v>
      </c>
      <c r="D26" s="730">
        <v>14035.126</v>
      </c>
      <c r="E26" s="730">
        <v>1009.615</v>
      </c>
      <c r="F26" s="730">
        <v>213.85499999999999</v>
      </c>
      <c r="G26" s="730">
        <v>15258.596</v>
      </c>
      <c r="H26" s="731">
        <v>14221.101670000002</v>
      </c>
    </row>
    <row r="27" spans="1:8" ht="13.5" thickBot="1">
      <c r="A27" s="735"/>
      <c r="B27" s="736">
        <v>225848.48299999998</v>
      </c>
      <c r="C27" s="736">
        <v>1314.3409999999999</v>
      </c>
      <c r="D27" s="736">
        <v>20219.561000000002</v>
      </c>
      <c r="E27" s="736">
        <v>51698.366000000002</v>
      </c>
      <c r="F27" s="736">
        <v>38981.675999999992</v>
      </c>
      <c r="G27" s="736">
        <v>338062.42699999991</v>
      </c>
      <c r="H27" s="737">
        <v>22522.353470000002</v>
      </c>
    </row>
  </sheetData>
  <mergeCells count="4">
    <mergeCell ref="A3:H3"/>
    <mergeCell ref="G5:H5"/>
    <mergeCell ref="A17:H17"/>
    <mergeCell ref="G19:H1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S43"/>
  <sheetViews>
    <sheetView zoomScaleNormal="100" workbookViewId="0"/>
  </sheetViews>
  <sheetFormatPr defaultRowHeight="15"/>
  <cols>
    <col min="1" max="1" width="13.5703125" customWidth="1"/>
    <col min="2" max="2" width="14.7109375" customWidth="1"/>
    <col min="4" max="4" width="13.5703125" customWidth="1"/>
    <col min="8" max="8" width="16.7109375" customWidth="1"/>
    <col min="14" max="14" width="16.5703125" customWidth="1"/>
  </cols>
  <sheetData>
    <row r="1" spans="1:19">
      <c r="O1" s="2256" t="s">
        <v>378</v>
      </c>
      <c r="P1" s="2256"/>
    </row>
    <row r="3" spans="1:19" ht="15" customHeight="1">
      <c r="A3" s="2270" t="s">
        <v>699</v>
      </c>
      <c r="B3" s="2270"/>
      <c r="C3" s="2270"/>
      <c r="D3" s="2270"/>
      <c r="E3" s="2270"/>
      <c r="F3" s="2270"/>
      <c r="G3" s="2270"/>
      <c r="H3" s="2270"/>
      <c r="I3" s="2270"/>
      <c r="J3" s="2270"/>
      <c r="K3" s="2270"/>
      <c r="L3" s="2270"/>
      <c r="M3" s="2270"/>
      <c r="N3" s="2270"/>
      <c r="O3" s="2270"/>
      <c r="P3" s="2270"/>
      <c r="Q3" s="2270"/>
      <c r="R3" s="2270"/>
      <c r="S3" s="2270"/>
    </row>
    <row r="4" spans="1:19">
      <c r="A4" s="2275" t="s">
        <v>702</v>
      </c>
      <c r="B4" s="2275"/>
      <c r="C4" s="2275"/>
      <c r="D4" s="2275"/>
      <c r="E4" s="2275"/>
      <c r="F4" s="2275"/>
      <c r="G4" s="2275"/>
      <c r="H4" s="2275"/>
      <c r="I4" s="2275"/>
      <c r="J4" s="2275"/>
      <c r="K4" s="2275"/>
      <c r="L4" s="2275"/>
      <c r="M4" s="2275"/>
      <c r="N4" s="2275"/>
      <c r="O4" s="2275"/>
      <c r="P4" s="2275"/>
    </row>
    <row r="5" spans="1:19" ht="33" customHeight="1">
      <c r="A5" s="2276" t="s">
        <v>697</v>
      </c>
      <c r="B5" s="2278" t="s">
        <v>698</v>
      </c>
      <c r="C5" s="2278"/>
      <c r="D5" s="2279"/>
      <c r="E5" s="2282" t="s">
        <v>885</v>
      </c>
      <c r="F5" s="2283"/>
      <c r="G5" s="2283"/>
      <c r="H5" s="2283"/>
      <c r="I5" s="2283"/>
      <c r="J5" s="2284"/>
      <c r="K5" s="2282" t="s">
        <v>886</v>
      </c>
      <c r="L5" s="2283"/>
      <c r="M5" s="2283"/>
      <c r="N5" s="2283"/>
      <c r="O5" s="2283"/>
      <c r="P5" s="2284"/>
    </row>
    <row r="6" spans="1:19" ht="36.75" customHeight="1">
      <c r="A6" s="2277"/>
      <c r="B6" s="2280"/>
      <c r="C6" s="2280"/>
      <c r="D6" s="2281"/>
      <c r="E6" s="2285" t="s">
        <v>700</v>
      </c>
      <c r="F6" s="2286"/>
      <c r="G6" s="2286"/>
      <c r="H6" s="2286" t="s">
        <v>701</v>
      </c>
      <c r="I6" s="2286"/>
      <c r="J6" s="2287"/>
      <c r="K6" s="2285" t="s">
        <v>700</v>
      </c>
      <c r="L6" s="2286"/>
      <c r="M6" s="2286"/>
      <c r="N6" s="2286" t="s">
        <v>701</v>
      </c>
      <c r="O6" s="2286"/>
      <c r="P6" s="2287"/>
    </row>
    <row r="7" spans="1:19">
      <c r="A7" s="2277"/>
      <c r="B7" s="738" t="s">
        <v>368</v>
      </c>
      <c r="C7" s="739" t="s">
        <v>389</v>
      </c>
      <c r="D7" s="738" t="s">
        <v>655</v>
      </c>
      <c r="E7" s="740" t="s">
        <v>357</v>
      </c>
      <c r="F7" s="739" t="s">
        <v>358</v>
      </c>
      <c r="G7" s="739" t="s">
        <v>359</v>
      </c>
      <c r="H7" s="739" t="s">
        <v>390</v>
      </c>
      <c r="I7" s="739" t="s">
        <v>360</v>
      </c>
      <c r="J7" s="741" t="s">
        <v>361</v>
      </c>
      <c r="K7" s="740" t="s">
        <v>357</v>
      </c>
      <c r="L7" s="739" t="s">
        <v>358</v>
      </c>
      <c r="M7" s="739" t="s">
        <v>359</v>
      </c>
      <c r="N7" s="739" t="s">
        <v>390</v>
      </c>
      <c r="O7" s="739" t="s">
        <v>360</v>
      </c>
      <c r="P7" s="741" t="s">
        <v>361</v>
      </c>
    </row>
    <row r="8" spans="1:19">
      <c r="A8" s="742" t="s">
        <v>357</v>
      </c>
      <c r="B8" s="743">
        <v>115003.837</v>
      </c>
      <c r="C8" s="743">
        <v>56839.322</v>
      </c>
      <c r="D8" s="744">
        <v>58164.514999999999</v>
      </c>
      <c r="E8" s="745">
        <v>49850.053</v>
      </c>
      <c r="F8" s="743">
        <v>5294.2240000000002</v>
      </c>
      <c r="G8" s="743">
        <v>1180.203</v>
      </c>
      <c r="H8" s="743">
        <v>352.12</v>
      </c>
      <c r="I8" s="743">
        <v>1195.037</v>
      </c>
      <c r="J8" s="746">
        <v>292.87799999999999</v>
      </c>
      <c r="K8" s="747">
        <v>0.85705267206302671</v>
      </c>
      <c r="L8" s="748">
        <v>9.1021544665162255E-2</v>
      </c>
      <c r="M8" s="748">
        <v>2.0290773506836599E-2</v>
      </c>
      <c r="N8" s="748">
        <v>6.0538629093700863E-3</v>
      </c>
      <c r="O8" s="748">
        <v>2.0545808728913154E-2</v>
      </c>
      <c r="P8" s="749">
        <v>5.0353381266911622E-3</v>
      </c>
    </row>
    <row r="9" spans="1:19">
      <c r="A9" s="742" t="s">
        <v>358</v>
      </c>
      <c r="B9" s="743">
        <v>15718.504999999999</v>
      </c>
      <c r="C9" s="743">
        <v>8243.5239999999994</v>
      </c>
      <c r="D9" s="744">
        <v>7474.9809999999998</v>
      </c>
      <c r="E9" s="745">
        <v>1129.607</v>
      </c>
      <c r="F9" s="743">
        <v>5052.2759999999998</v>
      </c>
      <c r="G9" s="743">
        <v>476.04300000000001</v>
      </c>
      <c r="H9" s="743">
        <v>37.39</v>
      </c>
      <c r="I9" s="743">
        <v>301.00799999999998</v>
      </c>
      <c r="J9" s="746">
        <v>478.65699999999998</v>
      </c>
      <c r="K9" s="747">
        <v>0.15111837742463827</v>
      </c>
      <c r="L9" s="748">
        <v>0.67589148387133025</v>
      </c>
      <c r="M9" s="748">
        <v>6.3684844148767739E-2</v>
      </c>
      <c r="N9" s="748">
        <v>5.0020194031262424E-3</v>
      </c>
      <c r="O9" s="748">
        <v>4.0268731117844979E-2</v>
      </c>
      <c r="P9" s="749">
        <v>6.4034544034292526E-2</v>
      </c>
    </row>
    <row r="10" spans="1:19">
      <c r="A10" s="742" t="s">
        <v>359</v>
      </c>
      <c r="B10" s="743">
        <v>4796.4260000000004</v>
      </c>
      <c r="C10" s="743">
        <v>1630.7139999999999</v>
      </c>
      <c r="D10" s="744">
        <v>3165.712</v>
      </c>
      <c r="E10" s="745">
        <v>58.685000000000002</v>
      </c>
      <c r="F10" s="743">
        <v>228.76300000000001</v>
      </c>
      <c r="G10" s="743">
        <v>1674.6890000000001</v>
      </c>
      <c r="H10" s="743">
        <v>180.58500000000001</v>
      </c>
      <c r="I10" s="743">
        <v>488.495</v>
      </c>
      <c r="J10" s="746">
        <v>534.495</v>
      </c>
      <c r="K10" s="747">
        <v>1.8537693890031692E-2</v>
      </c>
      <c r="L10" s="748">
        <v>7.2262732680673417E-2</v>
      </c>
      <c r="M10" s="748">
        <v>0.52900864007844051</v>
      </c>
      <c r="N10" s="748">
        <v>5.7044039381977898E-2</v>
      </c>
      <c r="O10" s="748">
        <v>0.15430809877841067</v>
      </c>
      <c r="P10" s="749">
        <v>0.16883879519046585</v>
      </c>
    </row>
    <row r="11" spans="1:19" ht="25.5">
      <c r="A11" s="742" t="s">
        <v>390</v>
      </c>
      <c r="B11" s="743">
        <v>2313.3440000000001</v>
      </c>
      <c r="C11" s="743">
        <v>1049.73</v>
      </c>
      <c r="D11" s="744">
        <v>1263.614</v>
      </c>
      <c r="E11" s="745">
        <v>12.066000000000001</v>
      </c>
      <c r="F11" s="743">
        <v>5.4560000000000004</v>
      </c>
      <c r="G11" s="743">
        <v>62.386000000000003</v>
      </c>
      <c r="H11" s="743">
        <v>103.229</v>
      </c>
      <c r="I11" s="743">
        <v>177.49199999999999</v>
      </c>
      <c r="J11" s="746">
        <v>902.98500000000001</v>
      </c>
      <c r="K11" s="747">
        <v>9.548802086713189E-3</v>
      </c>
      <c r="L11" s="748">
        <v>4.3177742570120305E-3</v>
      </c>
      <c r="M11" s="748">
        <v>4.9371089589067552E-2</v>
      </c>
      <c r="N11" s="748">
        <v>8.1693460186417682E-2</v>
      </c>
      <c r="O11" s="748">
        <v>0.14046378086979092</v>
      </c>
      <c r="P11" s="749">
        <v>0.71460509301099862</v>
      </c>
    </row>
    <row r="12" spans="1:19">
      <c r="A12" s="742" t="s">
        <v>360</v>
      </c>
      <c r="B12" s="743">
        <v>1938.6189999999999</v>
      </c>
      <c r="C12" s="743">
        <v>885.05100000000004</v>
      </c>
      <c r="D12" s="744">
        <v>1053.568</v>
      </c>
      <c r="E12" s="745">
        <v>3.8969999999999998</v>
      </c>
      <c r="F12" s="743">
        <v>5.5990000000000002</v>
      </c>
      <c r="G12" s="743">
        <v>0.91600000000000004</v>
      </c>
      <c r="H12" s="743">
        <v>3.6589999999999998</v>
      </c>
      <c r="I12" s="743">
        <v>145.78800000000001</v>
      </c>
      <c r="J12" s="746">
        <v>893.70899999999995</v>
      </c>
      <c r="K12" s="747">
        <v>3.6988594945936092E-3</v>
      </c>
      <c r="L12" s="748">
        <v>5.314322378811809E-3</v>
      </c>
      <c r="M12" s="748">
        <v>8.6942655813388413E-4</v>
      </c>
      <c r="N12" s="748">
        <v>3.4729604543797836E-3</v>
      </c>
      <c r="O12" s="748">
        <v>0.13837550115417327</v>
      </c>
      <c r="P12" s="749">
        <v>0.84826892995990766</v>
      </c>
    </row>
    <row r="13" spans="1:19">
      <c r="A13" s="742" t="s">
        <v>361</v>
      </c>
      <c r="B13" s="743">
        <v>10663.414000000001</v>
      </c>
      <c r="C13" s="743">
        <v>2382.6840000000002</v>
      </c>
      <c r="D13" s="744">
        <v>8280.73</v>
      </c>
      <c r="E13" s="745">
        <v>1.018</v>
      </c>
      <c r="F13" s="743">
        <v>4.5540000000000003</v>
      </c>
      <c r="G13" s="743">
        <v>3.496</v>
      </c>
      <c r="H13" s="743">
        <v>8.1839999999999993</v>
      </c>
      <c r="I13" s="743">
        <v>36.363</v>
      </c>
      <c r="J13" s="746">
        <v>8227.1149999999998</v>
      </c>
      <c r="K13" s="747">
        <v>1.2293602134111367E-4</v>
      </c>
      <c r="L13" s="748">
        <v>5.4995151393657333E-4</v>
      </c>
      <c r="M13" s="748">
        <v>4.221850005977734E-4</v>
      </c>
      <c r="N13" s="748">
        <v>9.8831866272659536E-4</v>
      </c>
      <c r="O13" s="748">
        <v>4.3912795127965774E-3</v>
      </c>
      <c r="P13" s="749">
        <v>0.99352532928860138</v>
      </c>
    </row>
    <row r="14" spans="1:19">
      <c r="A14" s="750" t="s">
        <v>6</v>
      </c>
      <c r="B14" s="751">
        <v>150434.14500000002</v>
      </c>
      <c r="C14" s="751">
        <v>71031.024999999994</v>
      </c>
      <c r="D14" s="752">
        <v>79403.12</v>
      </c>
      <c r="E14" s="753">
        <v>51055.325999999994</v>
      </c>
      <c r="F14" s="754">
        <v>10590.872000000001</v>
      </c>
      <c r="G14" s="754">
        <v>3397.7330000000006</v>
      </c>
      <c r="H14" s="754">
        <v>685.16700000000003</v>
      </c>
      <c r="I14" s="754">
        <v>2344.183</v>
      </c>
      <c r="J14" s="755">
        <v>11329.839</v>
      </c>
      <c r="K14" s="2272"/>
      <c r="L14" s="2273"/>
      <c r="M14" s="2273"/>
      <c r="N14" s="2273"/>
      <c r="O14" s="2273"/>
      <c r="P14" s="2274"/>
    </row>
    <row r="15" spans="1:19">
      <c r="A15" s="756"/>
      <c r="B15" s="757"/>
      <c r="C15" s="757"/>
      <c r="D15" s="757"/>
      <c r="E15" s="757"/>
      <c r="F15" s="757"/>
      <c r="G15" s="757"/>
      <c r="H15" s="757"/>
      <c r="I15" s="757"/>
      <c r="J15" s="757"/>
      <c r="K15" s="758"/>
      <c r="L15" s="758"/>
      <c r="M15" s="758"/>
      <c r="N15" s="758"/>
      <c r="O15" s="758"/>
      <c r="P15" s="758"/>
    </row>
    <row r="16" spans="1:19">
      <c r="A16" s="759"/>
      <c r="B16" s="760"/>
      <c r="C16" s="761"/>
      <c r="D16" s="761"/>
      <c r="E16" s="762"/>
      <c r="F16" s="762"/>
      <c r="G16" s="762"/>
      <c r="H16" s="762"/>
      <c r="I16" s="762"/>
      <c r="J16" s="762"/>
      <c r="K16" s="763"/>
      <c r="L16" s="763"/>
      <c r="M16" s="763"/>
      <c r="N16" s="763"/>
      <c r="O16" s="763"/>
      <c r="P16" s="763"/>
    </row>
    <row r="17" spans="1:16" ht="15" customHeight="1">
      <c r="A17" s="2275" t="s">
        <v>703</v>
      </c>
      <c r="B17" s="2275"/>
      <c r="C17" s="2275"/>
      <c r="D17" s="2275"/>
      <c r="E17" s="2275"/>
      <c r="F17" s="2275"/>
      <c r="G17" s="2275"/>
      <c r="H17" s="2275"/>
      <c r="I17" s="2275"/>
      <c r="J17" s="2275"/>
      <c r="K17" s="2275"/>
      <c r="L17" s="2275"/>
      <c r="M17" s="2275"/>
      <c r="N17" s="2275"/>
      <c r="O17" s="2275"/>
      <c r="P17" s="2275"/>
    </row>
    <row r="18" spans="1:16" ht="34.5" customHeight="1">
      <c r="A18" s="2276" t="s">
        <v>697</v>
      </c>
      <c r="B18" s="2278" t="s">
        <v>698</v>
      </c>
      <c r="C18" s="2278"/>
      <c r="D18" s="2279"/>
      <c r="E18" s="2282" t="s">
        <v>885</v>
      </c>
      <c r="F18" s="2283"/>
      <c r="G18" s="2283"/>
      <c r="H18" s="2283"/>
      <c r="I18" s="2283"/>
      <c r="J18" s="2284"/>
      <c r="K18" s="2282" t="s">
        <v>886</v>
      </c>
      <c r="L18" s="2283"/>
      <c r="M18" s="2283"/>
      <c r="N18" s="2283"/>
      <c r="O18" s="2283"/>
      <c r="P18" s="2284"/>
    </row>
    <row r="19" spans="1:16" ht="36.75" customHeight="1">
      <c r="A19" s="2277"/>
      <c r="B19" s="2280"/>
      <c r="C19" s="2280"/>
      <c r="D19" s="2281"/>
      <c r="E19" s="2285" t="s">
        <v>700</v>
      </c>
      <c r="F19" s="2286"/>
      <c r="G19" s="2286"/>
      <c r="H19" s="2286" t="s">
        <v>701</v>
      </c>
      <c r="I19" s="2286"/>
      <c r="J19" s="2287"/>
      <c r="K19" s="2285" t="s">
        <v>700</v>
      </c>
      <c r="L19" s="2286"/>
      <c r="M19" s="2286"/>
      <c r="N19" s="2286" t="s">
        <v>701</v>
      </c>
      <c r="O19" s="2286"/>
      <c r="P19" s="2287"/>
    </row>
    <row r="20" spans="1:16">
      <c r="A20" s="2277"/>
      <c r="B20" s="738" t="s">
        <v>368</v>
      </c>
      <c r="C20" s="739" t="s">
        <v>389</v>
      </c>
      <c r="D20" s="738" t="s">
        <v>655</v>
      </c>
      <c r="E20" s="740" t="s">
        <v>357</v>
      </c>
      <c r="F20" s="739" t="s">
        <v>358</v>
      </c>
      <c r="G20" s="739" t="s">
        <v>359</v>
      </c>
      <c r="H20" s="739" t="s">
        <v>390</v>
      </c>
      <c r="I20" s="739" t="s">
        <v>360</v>
      </c>
      <c r="J20" s="741" t="s">
        <v>361</v>
      </c>
      <c r="K20" s="740" t="s">
        <v>357</v>
      </c>
      <c r="L20" s="739" t="s">
        <v>358</v>
      </c>
      <c r="M20" s="739" t="s">
        <v>359</v>
      </c>
      <c r="N20" s="739" t="s">
        <v>390</v>
      </c>
      <c r="O20" s="739" t="s">
        <v>360</v>
      </c>
      <c r="P20" s="741" t="s">
        <v>361</v>
      </c>
    </row>
    <row r="21" spans="1:16">
      <c r="A21" s="742" t="s">
        <v>357</v>
      </c>
      <c r="B21" s="743">
        <v>77701.933000000005</v>
      </c>
      <c r="C21" s="743">
        <v>16532.624</v>
      </c>
      <c r="D21" s="743">
        <v>61169.309000000001</v>
      </c>
      <c r="E21" s="745">
        <v>58658.898999999998</v>
      </c>
      <c r="F21" s="743">
        <v>1548.2719999999999</v>
      </c>
      <c r="G21" s="743">
        <v>185.07599999999999</v>
      </c>
      <c r="H21" s="743">
        <v>311.928</v>
      </c>
      <c r="I21" s="743">
        <v>289.65899999999999</v>
      </c>
      <c r="J21" s="746">
        <v>175.47499999999999</v>
      </c>
      <c r="K21" s="747">
        <v>0.95895964755789531</v>
      </c>
      <c r="L21" s="748">
        <v>2.5311255355197813E-2</v>
      </c>
      <c r="M21" s="748">
        <v>3.0256349634422059E-3</v>
      </c>
      <c r="N21" s="748">
        <v>5.0994200375878039E-3</v>
      </c>
      <c r="O21" s="748">
        <v>4.7353649196854586E-3</v>
      </c>
      <c r="P21" s="749">
        <v>2.8686771661913003E-3</v>
      </c>
    </row>
    <row r="22" spans="1:16">
      <c r="A22" s="742" t="s">
        <v>358</v>
      </c>
      <c r="B22" s="743">
        <v>3693.6750000000002</v>
      </c>
      <c r="C22" s="743">
        <v>997.755</v>
      </c>
      <c r="D22" s="743">
        <v>2695.92</v>
      </c>
      <c r="E22" s="745">
        <v>1215.9110000000001</v>
      </c>
      <c r="F22" s="743">
        <v>1081.8219999999999</v>
      </c>
      <c r="G22" s="743">
        <v>104.94799999999999</v>
      </c>
      <c r="H22" s="743">
        <v>185.12200000000001</v>
      </c>
      <c r="I22" s="743">
        <v>59.572000000000003</v>
      </c>
      <c r="J22" s="746">
        <v>48.545000000000002</v>
      </c>
      <c r="K22" s="747">
        <v>0.45101894714976709</v>
      </c>
      <c r="L22" s="748">
        <v>0.40128119528769396</v>
      </c>
      <c r="M22" s="748">
        <v>3.8928454850292289E-2</v>
      </c>
      <c r="N22" s="748">
        <v>6.8667467877385091E-2</v>
      </c>
      <c r="O22" s="748">
        <v>2.2097094869283955E-2</v>
      </c>
      <c r="P22" s="749">
        <v>1.8006839965577615E-2</v>
      </c>
    </row>
    <row r="23" spans="1:16">
      <c r="A23" s="742" t="s">
        <v>359</v>
      </c>
      <c r="B23" s="743">
        <v>502.267</v>
      </c>
      <c r="C23" s="743">
        <v>161.54900000000001</v>
      </c>
      <c r="D23" s="743">
        <v>340.71800000000002</v>
      </c>
      <c r="E23" s="745">
        <v>91.921999999999997</v>
      </c>
      <c r="F23" s="743">
        <v>73.63</v>
      </c>
      <c r="G23" s="743">
        <v>44.768000000000001</v>
      </c>
      <c r="H23" s="743">
        <v>38.863</v>
      </c>
      <c r="I23" s="743">
        <v>30.103999999999999</v>
      </c>
      <c r="J23" s="746">
        <v>61.430999999999997</v>
      </c>
      <c r="K23" s="747">
        <v>0.26978909244595234</v>
      </c>
      <c r="L23" s="748">
        <v>0.21610246596892443</v>
      </c>
      <c r="M23" s="748">
        <v>0.1313931168884532</v>
      </c>
      <c r="N23" s="748">
        <v>0.11406206892503477</v>
      </c>
      <c r="O23" s="748">
        <v>8.8354592360837994E-2</v>
      </c>
      <c r="P23" s="749">
        <v>0.18029866341079717</v>
      </c>
    </row>
    <row r="24" spans="1:16" ht="25.5">
      <c r="A24" s="742" t="s">
        <v>390</v>
      </c>
      <c r="B24" s="743">
        <v>998.96</v>
      </c>
      <c r="C24" s="743">
        <v>271.44499999999999</v>
      </c>
      <c r="D24" s="743">
        <v>727.51499999999999</v>
      </c>
      <c r="E24" s="745">
        <v>191.113</v>
      </c>
      <c r="F24" s="743">
        <v>73.010000000000005</v>
      </c>
      <c r="G24" s="743">
        <v>25.504000000000001</v>
      </c>
      <c r="H24" s="743">
        <v>198.99600000000001</v>
      </c>
      <c r="I24" s="743">
        <v>79.191000000000003</v>
      </c>
      <c r="J24" s="746">
        <v>159.70099999999999</v>
      </c>
      <c r="K24" s="747">
        <v>0.26269286543920056</v>
      </c>
      <c r="L24" s="748">
        <v>0.10035531913431339</v>
      </c>
      <c r="M24" s="748">
        <v>3.5056321862779467E-2</v>
      </c>
      <c r="N24" s="748">
        <v>0.27352838085812664</v>
      </c>
      <c r="O24" s="748">
        <v>0.10885136388940435</v>
      </c>
      <c r="P24" s="749">
        <v>0.21951574881617561</v>
      </c>
    </row>
    <row r="25" spans="1:16">
      <c r="A25" s="742" t="s">
        <v>360</v>
      </c>
      <c r="B25" s="743">
        <v>923.23900000000003</v>
      </c>
      <c r="C25" s="743">
        <v>264.27999999999997</v>
      </c>
      <c r="D25" s="743">
        <v>658.95899999999995</v>
      </c>
      <c r="E25" s="745">
        <v>51.765000000000001</v>
      </c>
      <c r="F25" s="743">
        <v>18.486000000000001</v>
      </c>
      <c r="G25" s="743">
        <v>6.399</v>
      </c>
      <c r="H25" s="743">
        <v>28.687000000000001</v>
      </c>
      <c r="I25" s="743">
        <v>72.22</v>
      </c>
      <c r="J25" s="746">
        <v>481.40199999999999</v>
      </c>
      <c r="K25" s="747">
        <v>7.8555721979667939E-2</v>
      </c>
      <c r="L25" s="748">
        <v>2.805333867509208E-2</v>
      </c>
      <c r="M25" s="748">
        <v>9.7107710798395655E-3</v>
      </c>
      <c r="N25" s="748">
        <v>4.3533816216183407E-2</v>
      </c>
      <c r="O25" s="748">
        <v>0.10959710695202586</v>
      </c>
      <c r="P25" s="749">
        <v>0.73054924509719121</v>
      </c>
    </row>
    <row r="26" spans="1:16">
      <c r="A26" s="742" t="s">
        <v>361</v>
      </c>
      <c r="B26" s="743">
        <v>3856.556</v>
      </c>
      <c r="C26" s="743">
        <v>742.41700000000003</v>
      </c>
      <c r="D26" s="743">
        <v>3114.1390000000001</v>
      </c>
      <c r="E26" s="745">
        <v>34.244</v>
      </c>
      <c r="F26" s="743">
        <v>3.0139999999999998</v>
      </c>
      <c r="G26" s="743">
        <v>1.6950000000000001</v>
      </c>
      <c r="H26" s="743">
        <v>26.135000000000002</v>
      </c>
      <c r="I26" s="743">
        <v>35.866</v>
      </c>
      <c r="J26" s="746">
        <v>3013.1849999999999</v>
      </c>
      <c r="K26" s="747">
        <v>1.0996297853114456E-2</v>
      </c>
      <c r="L26" s="748">
        <v>9.6784376034595744E-4</v>
      </c>
      <c r="M26" s="748">
        <v>5.4429169667763704E-4</v>
      </c>
      <c r="N26" s="748">
        <v>8.3923678422832115E-3</v>
      </c>
      <c r="O26" s="748">
        <v>1.1517148078489753E-2</v>
      </c>
      <c r="P26" s="749">
        <v>0.96758205076908887</v>
      </c>
    </row>
    <row r="27" spans="1:16">
      <c r="A27" s="750" t="s">
        <v>6</v>
      </c>
      <c r="B27" s="751">
        <v>87676.630000000019</v>
      </c>
      <c r="C27" s="751">
        <v>18970.07</v>
      </c>
      <c r="D27" s="751">
        <v>68706.559999999998</v>
      </c>
      <c r="E27" s="753">
        <v>60243.853999999992</v>
      </c>
      <c r="F27" s="754">
        <v>2798.2340000000004</v>
      </c>
      <c r="G27" s="754">
        <v>368.39000000000004</v>
      </c>
      <c r="H27" s="754">
        <v>789.73099999999999</v>
      </c>
      <c r="I27" s="754">
        <v>566.61199999999997</v>
      </c>
      <c r="J27" s="755">
        <v>3939.739</v>
      </c>
      <c r="K27" s="2272"/>
      <c r="L27" s="2273"/>
      <c r="M27" s="2273"/>
      <c r="N27" s="2273"/>
      <c r="O27" s="2273"/>
      <c r="P27" s="2274"/>
    </row>
    <row r="28" spans="1:16">
      <c r="A28" s="762"/>
      <c r="B28" s="762"/>
      <c r="C28" s="762"/>
      <c r="D28" s="764"/>
      <c r="E28" s="762"/>
      <c r="F28" s="762"/>
      <c r="G28" s="762"/>
      <c r="H28" s="762"/>
      <c r="I28" s="762"/>
      <c r="J28" s="762"/>
      <c r="K28" s="763"/>
      <c r="L28" s="763"/>
      <c r="M28" s="763"/>
      <c r="N28" s="763"/>
      <c r="O28" s="763"/>
      <c r="P28" s="763"/>
    </row>
    <row r="31" spans="1:16" ht="15" customHeight="1">
      <c r="A31" s="2275" t="s">
        <v>704</v>
      </c>
      <c r="B31" s="2275"/>
      <c r="C31" s="2275"/>
      <c r="D31" s="2275"/>
      <c r="E31" s="2275"/>
      <c r="F31" s="2275"/>
      <c r="G31" s="2275"/>
      <c r="H31" s="2275"/>
      <c r="I31" s="2275"/>
      <c r="J31" s="2275"/>
      <c r="K31" s="2275"/>
      <c r="L31" s="2275"/>
      <c r="M31" s="2275"/>
      <c r="N31" s="2275"/>
      <c r="O31" s="2275"/>
      <c r="P31" s="2275"/>
    </row>
    <row r="32" spans="1:16" ht="30" customHeight="1">
      <c r="A32" s="2276" t="s">
        <v>697</v>
      </c>
      <c r="B32" s="2278" t="s">
        <v>698</v>
      </c>
      <c r="C32" s="2278"/>
      <c r="D32" s="2279"/>
      <c r="E32" s="2282" t="s">
        <v>885</v>
      </c>
      <c r="F32" s="2283"/>
      <c r="G32" s="2283"/>
      <c r="H32" s="2283"/>
      <c r="I32" s="2283"/>
      <c r="J32" s="2284"/>
      <c r="K32" s="2282" t="s">
        <v>886</v>
      </c>
      <c r="L32" s="2283"/>
      <c r="M32" s="2283"/>
      <c r="N32" s="2283"/>
      <c r="O32" s="2283"/>
      <c r="P32" s="2284"/>
    </row>
    <row r="33" spans="1:16">
      <c r="A33" s="2277"/>
      <c r="B33" s="2280"/>
      <c r="C33" s="2280"/>
      <c r="D33" s="2281"/>
      <c r="E33" s="2285" t="s">
        <v>700</v>
      </c>
      <c r="F33" s="2286"/>
      <c r="G33" s="2286"/>
      <c r="H33" s="2286" t="s">
        <v>701</v>
      </c>
      <c r="I33" s="2286"/>
      <c r="J33" s="2287"/>
      <c r="K33" s="2285" t="s">
        <v>700</v>
      </c>
      <c r="L33" s="2286"/>
      <c r="M33" s="2286"/>
      <c r="N33" s="2286" t="s">
        <v>701</v>
      </c>
      <c r="O33" s="2286"/>
      <c r="P33" s="2287"/>
    </row>
    <row r="34" spans="1:16">
      <c r="A34" s="2277"/>
      <c r="B34" s="738" t="s">
        <v>368</v>
      </c>
      <c r="C34" s="739" t="s">
        <v>389</v>
      </c>
      <c r="D34" s="738" t="s">
        <v>655</v>
      </c>
      <c r="E34" s="740" t="s">
        <v>357</v>
      </c>
      <c r="F34" s="739" t="s">
        <v>358</v>
      </c>
      <c r="G34" s="739" t="s">
        <v>359</v>
      </c>
      <c r="H34" s="739" t="s">
        <v>390</v>
      </c>
      <c r="I34" s="739" t="s">
        <v>360</v>
      </c>
      <c r="J34" s="741" t="s">
        <v>361</v>
      </c>
      <c r="K34" s="740" t="s">
        <v>357</v>
      </c>
      <c r="L34" s="739" t="s">
        <v>358</v>
      </c>
      <c r="M34" s="739" t="s">
        <v>359</v>
      </c>
      <c r="N34" s="739" t="s">
        <v>390</v>
      </c>
      <c r="O34" s="739" t="s">
        <v>360</v>
      </c>
      <c r="P34" s="741" t="s">
        <v>361</v>
      </c>
    </row>
    <row r="35" spans="1:16">
      <c r="A35" s="742" t="s">
        <v>357</v>
      </c>
      <c r="B35" s="743">
        <v>192705.77000000002</v>
      </c>
      <c r="C35" s="743">
        <v>73371.945999999996</v>
      </c>
      <c r="D35" s="743">
        <v>119333.82399999999</v>
      </c>
      <c r="E35" s="745">
        <v>108508.95199999999</v>
      </c>
      <c r="F35" s="743">
        <v>6842.4960000000001</v>
      </c>
      <c r="G35" s="743">
        <v>1365.279</v>
      </c>
      <c r="H35" s="743">
        <v>664.048</v>
      </c>
      <c r="I35" s="743">
        <v>1484.6959999999999</v>
      </c>
      <c r="J35" s="746">
        <v>468.35299999999995</v>
      </c>
      <c r="K35" s="1200">
        <v>0.90928915510157449</v>
      </c>
      <c r="L35" s="1201">
        <v>5.733911619223734E-2</v>
      </c>
      <c r="M35" s="1201">
        <v>1.1440838433200633E-2</v>
      </c>
      <c r="N35" s="1201">
        <v>5.5646251644462519E-3</v>
      </c>
      <c r="O35" s="1201">
        <v>1.2441535435921336E-2</v>
      </c>
      <c r="P35" s="1202">
        <v>3.924729672619893E-3</v>
      </c>
    </row>
    <row r="36" spans="1:16">
      <c r="A36" s="742" t="s">
        <v>358</v>
      </c>
      <c r="B36" s="743">
        <v>19412.18</v>
      </c>
      <c r="C36" s="743">
        <v>9241.2789999999986</v>
      </c>
      <c r="D36" s="743">
        <v>10170.901</v>
      </c>
      <c r="E36" s="745">
        <v>2345.518</v>
      </c>
      <c r="F36" s="743">
        <v>6134.098</v>
      </c>
      <c r="G36" s="743">
        <v>580.99099999999999</v>
      </c>
      <c r="H36" s="743">
        <v>222.512</v>
      </c>
      <c r="I36" s="743">
        <v>360.58</v>
      </c>
      <c r="J36" s="746">
        <v>527.202</v>
      </c>
      <c r="K36" s="1200">
        <v>0.23061064108283033</v>
      </c>
      <c r="L36" s="1201">
        <v>0.60310271430230222</v>
      </c>
      <c r="M36" s="1201">
        <v>5.7122864532847185E-2</v>
      </c>
      <c r="N36" s="1201">
        <v>2.1877314507338142E-2</v>
      </c>
      <c r="O36" s="1201">
        <v>3.545211972862581E-2</v>
      </c>
      <c r="P36" s="1202">
        <v>5.1834345846056312E-2</v>
      </c>
    </row>
    <row r="37" spans="1:16">
      <c r="A37" s="742" t="s">
        <v>359</v>
      </c>
      <c r="B37" s="743">
        <v>5298.6930000000002</v>
      </c>
      <c r="C37" s="743">
        <v>1792.2629999999999</v>
      </c>
      <c r="D37" s="743">
        <v>3506.43</v>
      </c>
      <c r="E37" s="745">
        <v>150.607</v>
      </c>
      <c r="F37" s="743">
        <v>302.39300000000003</v>
      </c>
      <c r="G37" s="743">
        <v>1719.4570000000001</v>
      </c>
      <c r="H37" s="743">
        <v>219.44800000000001</v>
      </c>
      <c r="I37" s="743">
        <v>518.59900000000005</v>
      </c>
      <c r="J37" s="746">
        <v>595.92600000000004</v>
      </c>
      <c r="K37" s="1200">
        <v>4.2951663087527771E-2</v>
      </c>
      <c r="L37" s="1201">
        <v>8.623956559805844E-2</v>
      </c>
      <c r="M37" s="1201">
        <v>0.49037254415459602</v>
      </c>
      <c r="N37" s="1201">
        <v>6.2584451992482387E-2</v>
      </c>
      <c r="O37" s="1201">
        <v>0.14789943047487047</v>
      </c>
      <c r="P37" s="1202">
        <v>0.16995234469246501</v>
      </c>
    </row>
    <row r="38" spans="1:16" ht="25.5">
      <c r="A38" s="742" t="s">
        <v>390</v>
      </c>
      <c r="B38" s="743">
        <v>3312.3040000000001</v>
      </c>
      <c r="C38" s="743">
        <v>1321.175</v>
      </c>
      <c r="D38" s="743">
        <v>1991.1289999999999</v>
      </c>
      <c r="E38" s="745">
        <v>203.179</v>
      </c>
      <c r="F38" s="743">
        <v>78.466000000000008</v>
      </c>
      <c r="G38" s="743">
        <v>87.89</v>
      </c>
      <c r="H38" s="743">
        <v>302.22500000000002</v>
      </c>
      <c r="I38" s="743">
        <v>256.68299999999999</v>
      </c>
      <c r="J38" s="746">
        <v>1062.6859999999999</v>
      </c>
      <c r="K38" s="1200">
        <v>0.10204210776900945</v>
      </c>
      <c r="L38" s="1201">
        <v>3.9407793267035945E-2</v>
      </c>
      <c r="M38" s="1201">
        <v>4.4140786458335954E-2</v>
      </c>
      <c r="N38" s="1201">
        <v>0.15178574567494121</v>
      </c>
      <c r="O38" s="1201">
        <v>0.12891329491961595</v>
      </c>
      <c r="P38" s="1202">
        <v>0.53371027191106146</v>
      </c>
    </row>
    <row r="39" spans="1:16">
      <c r="A39" s="742" t="s">
        <v>360</v>
      </c>
      <c r="B39" s="743">
        <v>2861.8580000000002</v>
      </c>
      <c r="C39" s="743">
        <v>1149.3310000000001</v>
      </c>
      <c r="D39" s="743">
        <v>1712.527</v>
      </c>
      <c r="E39" s="745">
        <v>55.661999999999999</v>
      </c>
      <c r="F39" s="743">
        <v>24.085000000000001</v>
      </c>
      <c r="G39" s="743">
        <v>7.3150000000000004</v>
      </c>
      <c r="H39" s="743">
        <v>32.346000000000004</v>
      </c>
      <c r="I39" s="743">
        <v>218.00800000000001</v>
      </c>
      <c r="J39" s="746">
        <v>1375.1109999999999</v>
      </c>
      <c r="K39" s="1200">
        <v>3.2502845210615659E-2</v>
      </c>
      <c r="L39" s="1201">
        <v>1.4064011837477599E-2</v>
      </c>
      <c r="M39" s="1201">
        <v>4.2714655009818822E-3</v>
      </c>
      <c r="N39" s="1201">
        <v>1.8887877388210524E-2</v>
      </c>
      <c r="O39" s="1201">
        <v>0.12730193450964569</v>
      </c>
      <c r="P39" s="1202">
        <v>0.80297186555306854</v>
      </c>
    </row>
    <row r="40" spans="1:16">
      <c r="A40" s="742" t="s">
        <v>361</v>
      </c>
      <c r="B40" s="743">
        <v>14519.970000000001</v>
      </c>
      <c r="C40" s="743">
        <v>3125.1010000000001</v>
      </c>
      <c r="D40" s="743">
        <v>11394.868999999999</v>
      </c>
      <c r="E40" s="745">
        <v>35.262</v>
      </c>
      <c r="F40" s="743">
        <v>7.5679999999999996</v>
      </c>
      <c r="G40" s="743">
        <v>5.1909999999999998</v>
      </c>
      <c r="H40" s="743">
        <v>34.319000000000003</v>
      </c>
      <c r="I40" s="743">
        <v>72.228999999999999</v>
      </c>
      <c r="J40" s="746">
        <v>11240.3</v>
      </c>
      <c r="K40" s="1200">
        <v>3.0945507140099642E-3</v>
      </c>
      <c r="L40" s="1201">
        <v>6.6415857874276571E-4</v>
      </c>
      <c r="M40" s="1201">
        <v>4.5555591731682044E-4</v>
      </c>
      <c r="N40" s="1201">
        <v>3.0117941680593264E-3</v>
      </c>
      <c r="O40" s="1201">
        <v>6.3387301775913356E-3</v>
      </c>
      <c r="P40" s="1202">
        <v>0.98643521044427984</v>
      </c>
    </row>
    <row r="41" spans="1:16">
      <c r="A41" s="750" t="s">
        <v>6</v>
      </c>
      <c r="B41" s="751">
        <v>238110.77500000002</v>
      </c>
      <c r="C41" s="751">
        <v>90001.095000000001</v>
      </c>
      <c r="D41" s="751">
        <v>148109.68</v>
      </c>
      <c r="E41" s="753">
        <v>111299.18</v>
      </c>
      <c r="F41" s="754">
        <v>13389.106</v>
      </c>
      <c r="G41" s="754">
        <v>3766.1229999999996</v>
      </c>
      <c r="H41" s="754">
        <v>1474.8980000000001</v>
      </c>
      <c r="I41" s="754">
        <v>2910.7949999999996</v>
      </c>
      <c r="J41" s="755">
        <v>15269.577999999998</v>
      </c>
      <c r="K41" s="2288"/>
      <c r="L41" s="2289"/>
      <c r="M41" s="2289"/>
      <c r="N41" s="2289"/>
      <c r="O41" s="2289"/>
      <c r="P41" s="2290"/>
    </row>
    <row r="42" spans="1:16">
      <c r="A42" s="763"/>
      <c r="B42" s="763"/>
      <c r="C42" s="763"/>
      <c r="D42" s="763"/>
      <c r="E42" s="763"/>
      <c r="F42" s="763"/>
      <c r="G42" s="763"/>
      <c r="H42" s="763"/>
      <c r="I42" s="763"/>
      <c r="J42" s="763"/>
      <c r="K42" s="763"/>
      <c r="L42" s="763"/>
      <c r="M42" s="763"/>
      <c r="N42" s="763"/>
      <c r="O42" s="763"/>
      <c r="P42" s="763"/>
    </row>
    <row r="43" spans="1:16" ht="25.5" customHeight="1">
      <c r="A43" s="2291" t="s">
        <v>887</v>
      </c>
      <c r="B43" s="2291"/>
      <c r="C43" s="2291"/>
      <c r="D43" s="2291"/>
      <c r="E43" s="2291"/>
      <c r="F43" s="2291"/>
      <c r="G43" s="2291"/>
      <c r="H43" s="2291"/>
      <c r="I43" s="2291"/>
      <c r="J43" s="2291"/>
      <c r="K43" s="2291"/>
      <c r="L43" s="2291"/>
      <c r="M43" s="2291"/>
      <c r="N43" s="2291"/>
      <c r="O43" s="2291"/>
      <c r="P43" s="2291"/>
    </row>
  </sheetData>
  <mergeCells count="33">
    <mergeCell ref="K41:P41"/>
    <mergeCell ref="A43:P43"/>
    <mergeCell ref="O1:P1"/>
    <mergeCell ref="A4:P4"/>
    <mergeCell ref="A5:A7"/>
    <mergeCell ref="B5:D6"/>
    <mergeCell ref="E5:J5"/>
    <mergeCell ref="K5:P5"/>
    <mergeCell ref="E6:G6"/>
    <mergeCell ref="H6:J6"/>
    <mergeCell ref="A3:S3"/>
    <mergeCell ref="K6:M6"/>
    <mergeCell ref="N6:P6"/>
    <mergeCell ref="K14:P14"/>
    <mergeCell ref="A17:P17"/>
    <mergeCell ref="A18:A20"/>
    <mergeCell ref="B18:D19"/>
    <mergeCell ref="E18:J18"/>
    <mergeCell ref="K18:P18"/>
    <mergeCell ref="E19:G19"/>
    <mergeCell ref="H19:J19"/>
    <mergeCell ref="K19:M19"/>
    <mergeCell ref="N19:P19"/>
    <mergeCell ref="K27:P27"/>
    <mergeCell ref="A31:P31"/>
    <mergeCell ref="A32:A34"/>
    <mergeCell ref="B32:D33"/>
    <mergeCell ref="E32:J32"/>
    <mergeCell ref="K32:P32"/>
    <mergeCell ref="E33:G33"/>
    <mergeCell ref="H33:J33"/>
    <mergeCell ref="K33:M33"/>
    <mergeCell ref="N33:P3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G20"/>
  <sheetViews>
    <sheetView zoomScaleNormal="100" workbookViewId="0"/>
  </sheetViews>
  <sheetFormatPr defaultColWidth="24" defaultRowHeight="14.25"/>
  <cols>
    <col min="1" max="1" width="52.85546875" style="305" customWidth="1"/>
    <col min="2" max="3" width="11.28515625" style="305" bestFit="1" customWidth="1"/>
    <col min="4" max="4" width="11.28515625" style="305" customWidth="1"/>
    <col min="5" max="5" width="11.28515625" style="305" bestFit="1" customWidth="1"/>
    <col min="6" max="6" width="10.5703125" style="305" customWidth="1"/>
    <col min="7" max="7" width="6.85546875" style="305" bestFit="1" customWidth="1"/>
    <col min="8" max="255" width="24" style="305"/>
    <col min="256" max="256" width="14" style="305" customWidth="1"/>
    <col min="257" max="257" width="52.85546875" style="305" customWidth="1"/>
    <col min="258" max="259" width="11.28515625" style="305" bestFit="1" customWidth="1"/>
    <col min="260" max="260" width="11.28515625" style="305" customWidth="1"/>
    <col min="261" max="261" width="11.28515625" style="305" bestFit="1" customWidth="1"/>
    <col min="262" max="262" width="10.5703125" style="305" customWidth="1"/>
    <col min="263" max="263" width="6.85546875" style="305" bestFit="1" customWidth="1"/>
    <col min="264" max="511" width="24" style="305"/>
    <col min="512" max="512" width="14" style="305" customWidth="1"/>
    <col min="513" max="513" width="52.85546875" style="305" customWidth="1"/>
    <col min="514" max="515" width="11.28515625" style="305" bestFit="1" customWidth="1"/>
    <col min="516" max="516" width="11.28515625" style="305" customWidth="1"/>
    <col min="517" max="517" width="11.28515625" style="305" bestFit="1" customWidth="1"/>
    <col min="518" max="518" width="10.5703125" style="305" customWidth="1"/>
    <col min="519" max="519" width="6.85546875" style="305" bestFit="1" customWidth="1"/>
    <col min="520" max="767" width="24" style="305"/>
    <col min="768" max="768" width="14" style="305" customWidth="1"/>
    <col min="769" max="769" width="52.85546875" style="305" customWidth="1"/>
    <col min="770" max="771" width="11.28515625" style="305" bestFit="1" customWidth="1"/>
    <col min="772" max="772" width="11.28515625" style="305" customWidth="1"/>
    <col min="773" max="773" width="11.28515625" style="305" bestFit="1" customWidth="1"/>
    <col min="774" max="774" width="10.5703125" style="305" customWidth="1"/>
    <col min="775" max="775" width="6.85546875" style="305" bestFit="1" customWidth="1"/>
    <col min="776" max="1023" width="24" style="305"/>
    <col min="1024" max="1024" width="14" style="305" customWidth="1"/>
    <col min="1025" max="1025" width="52.85546875" style="305" customWidth="1"/>
    <col min="1026" max="1027" width="11.28515625" style="305" bestFit="1" customWidth="1"/>
    <col min="1028" max="1028" width="11.28515625" style="305" customWidth="1"/>
    <col min="1029" max="1029" width="11.28515625" style="305" bestFit="1" customWidth="1"/>
    <col min="1030" max="1030" width="10.5703125" style="305" customWidth="1"/>
    <col min="1031" max="1031" width="6.85546875" style="305" bestFit="1" customWidth="1"/>
    <col min="1032" max="1279" width="24" style="305"/>
    <col min="1280" max="1280" width="14" style="305" customWidth="1"/>
    <col min="1281" max="1281" width="52.85546875" style="305" customWidth="1"/>
    <col min="1282" max="1283" width="11.28515625" style="305" bestFit="1" customWidth="1"/>
    <col min="1284" max="1284" width="11.28515625" style="305" customWidth="1"/>
    <col min="1285" max="1285" width="11.28515625" style="305" bestFit="1" customWidth="1"/>
    <col min="1286" max="1286" width="10.5703125" style="305" customWidth="1"/>
    <col min="1287" max="1287" width="6.85546875" style="305" bestFit="1" customWidth="1"/>
    <col min="1288" max="1535" width="24" style="305"/>
    <col min="1536" max="1536" width="14" style="305" customWidth="1"/>
    <col min="1537" max="1537" width="52.85546875" style="305" customWidth="1"/>
    <col min="1538" max="1539" width="11.28515625" style="305" bestFit="1" customWidth="1"/>
    <col min="1540" max="1540" width="11.28515625" style="305" customWidth="1"/>
    <col min="1541" max="1541" width="11.28515625" style="305" bestFit="1" customWidth="1"/>
    <col min="1542" max="1542" width="10.5703125" style="305" customWidth="1"/>
    <col min="1543" max="1543" width="6.85546875" style="305" bestFit="1" customWidth="1"/>
    <col min="1544" max="1791" width="24" style="305"/>
    <col min="1792" max="1792" width="14" style="305" customWidth="1"/>
    <col min="1793" max="1793" width="52.85546875" style="305" customWidth="1"/>
    <col min="1794" max="1795" width="11.28515625" style="305" bestFit="1" customWidth="1"/>
    <col min="1796" max="1796" width="11.28515625" style="305" customWidth="1"/>
    <col min="1797" max="1797" width="11.28515625" style="305" bestFit="1" customWidth="1"/>
    <col min="1798" max="1798" width="10.5703125" style="305" customWidth="1"/>
    <col min="1799" max="1799" width="6.85546875" style="305" bestFit="1" customWidth="1"/>
    <col min="1800" max="2047" width="24" style="305"/>
    <col min="2048" max="2048" width="14" style="305" customWidth="1"/>
    <col min="2049" max="2049" width="52.85546875" style="305" customWidth="1"/>
    <col min="2050" max="2051" width="11.28515625" style="305" bestFit="1" customWidth="1"/>
    <col min="2052" max="2052" width="11.28515625" style="305" customWidth="1"/>
    <col min="2053" max="2053" width="11.28515625" style="305" bestFit="1" customWidth="1"/>
    <col min="2054" max="2054" width="10.5703125" style="305" customWidth="1"/>
    <col min="2055" max="2055" width="6.85546875" style="305" bestFit="1" customWidth="1"/>
    <col min="2056" max="2303" width="24" style="305"/>
    <col min="2304" max="2304" width="14" style="305" customWidth="1"/>
    <col min="2305" max="2305" width="52.85546875" style="305" customWidth="1"/>
    <col min="2306" max="2307" width="11.28515625" style="305" bestFit="1" customWidth="1"/>
    <col min="2308" max="2308" width="11.28515625" style="305" customWidth="1"/>
    <col min="2309" max="2309" width="11.28515625" style="305" bestFit="1" customWidth="1"/>
    <col min="2310" max="2310" width="10.5703125" style="305" customWidth="1"/>
    <col min="2311" max="2311" width="6.85546875" style="305" bestFit="1" customWidth="1"/>
    <col min="2312" max="2559" width="24" style="305"/>
    <col min="2560" max="2560" width="14" style="305" customWidth="1"/>
    <col min="2561" max="2561" width="52.85546875" style="305" customWidth="1"/>
    <col min="2562" max="2563" width="11.28515625" style="305" bestFit="1" customWidth="1"/>
    <col min="2564" max="2564" width="11.28515625" style="305" customWidth="1"/>
    <col min="2565" max="2565" width="11.28515625" style="305" bestFit="1" customWidth="1"/>
    <col min="2566" max="2566" width="10.5703125" style="305" customWidth="1"/>
    <col min="2567" max="2567" width="6.85546875" style="305" bestFit="1" customWidth="1"/>
    <col min="2568" max="2815" width="24" style="305"/>
    <col min="2816" max="2816" width="14" style="305" customWidth="1"/>
    <col min="2817" max="2817" width="52.85546875" style="305" customWidth="1"/>
    <col min="2818" max="2819" width="11.28515625" style="305" bestFit="1" customWidth="1"/>
    <col min="2820" max="2820" width="11.28515625" style="305" customWidth="1"/>
    <col min="2821" max="2821" width="11.28515625" style="305" bestFit="1" customWidth="1"/>
    <col min="2822" max="2822" width="10.5703125" style="305" customWidth="1"/>
    <col min="2823" max="2823" width="6.85546875" style="305" bestFit="1" customWidth="1"/>
    <col min="2824" max="3071" width="24" style="305"/>
    <col min="3072" max="3072" width="14" style="305" customWidth="1"/>
    <col min="3073" max="3073" width="52.85546875" style="305" customWidth="1"/>
    <col min="3074" max="3075" width="11.28515625" style="305" bestFit="1" customWidth="1"/>
    <col min="3076" max="3076" width="11.28515625" style="305" customWidth="1"/>
    <col min="3077" max="3077" width="11.28515625" style="305" bestFit="1" customWidth="1"/>
    <col min="3078" max="3078" width="10.5703125" style="305" customWidth="1"/>
    <col min="3079" max="3079" width="6.85546875" style="305" bestFit="1" customWidth="1"/>
    <col min="3080" max="3327" width="24" style="305"/>
    <col min="3328" max="3328" width="14" style="305" customWidth="1"/>
    <col min="3329" max="3329" width="52.85546875" style="305" customWidth="1"/>
    <col min="3330" max="3331" width="11.28515625" style="305" bestFit="1" customWidth="1"/>
    <col min="3332" max="3332" width="11.28515625" style="305" customWidth="1"/>
    <col min="3333" max="3333" width="11.28515625" style="305" bestFit="1" customWidth="1"/>
    <col min="3334" max="3334" width="10.5703125" style="305" customWidth="1"/>
    <col min="3335" max="3335" width="6.85546875" style="305" bestFit="1" customWidth="1"/>
    <col min="3336" max="3583" width="24" style="305"/>
    <col min="3584" max="3584" width="14" style="305" customWidth="1"/>
    <col min="3585" max="3585" width="52.85546875" style="305" customWidth="1"/>
    <col min="3586" max="3587" width="11.28515625" style="305" bestFit="1" customWidth="1"/>
    <col min="3588" max="3588" width="11.28515625" style="305" customWidth="1"/>
    <col min="3589" max="3589" width="11.28515625" style="305" bestFit="1" customWidth="1"/>
    <col min="3590" max="3590" width="10.5703125" style="305" customWidth="1"/>
    <col min="3591" max="3591" width="6.85546875" style="305" bestFit="1" customWidth="1"/>
    <col min="3592" max="3839" width="24" style="305"/>
    <col min="3840" max="3840" width="14" style="305" customWidth="1"/>
    <col min="3841" max="3841" width="52.85546875" style="305" customWidth="1"/>
    <col min="3842" max="3843" width="11.28515625" style="305" bestFit="1" customWidth="1"/>
    <col min="3844" max="3844" width="11.28515625" style="305" customWidth="1"/>
    <col min="3845" max="3845" width="11.28515625" style="305" bestFit="1" customWidth="1"/>
    <col min="3846" max="3846" width="10.5703125" style="305" customWidth="1"/>
    <col min="3847" max="3847" width="6.85546875" style="305" bestFit="1" customWidth="1"/>
    <col min="3848" max="4095" width="24" style="305"/>
    <col min="4096" max="4096" width="14" style="305" customWidth="1"/>
    <col min="4097" max="4097" width="52.85546875" style="305" customWidth="1"/>
    <col min="4098" max="4099" width="11.28515625" style="305" bestFit="1" customWidth="1"/>
    <col min="4100" max="4100" width="11.28515625" style="305" customWidth="1"/>
    <col min="4101" max="4101" width="11.28515625" style="305" bestFit="1" customWidth="1"/>
    <col min="4102" max="4102" width="10.5703125" style="305" customWidth="1"/>
    <col min="4103" max="4103" width="6.85546875" style="305" bestFit="1" customWidth="1"/>
    <col min="4104" max="4351" width="24" style="305"/>
    <col min="4352" max="4352" width="14" style="305" customWidth="1"/>
    <col min="4353" max="4353" width="52.85546875" style="305" customWidth="1"/>
    <col min="4354" max="4355" width="11.28515625" style="305" bestFit="1" customWidth="1"/>
    <col min="4356" max="4356" width="11.28515625" style="305" customWidth="1"/>
    <col min="4357" max="4357" width="11.28515625" style="305" bestFit="1" customWidth="1"/>
    <col min="4358" max="4358" width="10.5703125" style="305" customWidth="1"/>
    <col min="4359" max="4359" width="6.85546875" style="305" bestFit="1" customWidth="1"/>
    <col min="4360" max="4607" width="24" style="305"/>
    <col min="4608" max="4608" width="14" style="305" customWidth="1"/>
    <col min="4609" max="4609" width="52.85546875" style="305" customWidth="1"/>
    <col min="4610" max="4611" width="11.28515625" style="305" bestFit="1" customWidth="1"/>
    <col min="4612" max="4612" width="11.28515625" style="305" customWidth="1"/>
    <col min="4613" max="4613" width="11.28515625" style="305" bestFit="1" customWidth="1"/>
    <col min="4614" max="4614" width="10.5703125" style="305" customWidth="1"/>
    <col min="4615" max="4615" width="6.85546875" style="305" bestFit="1" customWidth="1"/>
    <col min="4616" max="4863" width="24" style="305"/>
    <col min="4864" max="4864" width="14" style="305" customWidth="1"/>
    <col min="4865" max="4865" width="52.85546875" style="305" customWidth="1"/>
    <col min="4866" max="4867" width="11.28515625" style="305" bestFit="1" customWidth="1"/>
    <col min="4868" max="4868" width="11.28515625" style="305" customWidth="1"/>
    <col min="4869" max="4869" width="11.28515625" style="305" bestFit="1" customWidth="1"/>
    <col min="4870" max="4870" width="10.5703125" style="305" customWidth="1"/>
    <col min="4871" max="4871" width="6.85546875" style="305" bestFit="1" customWidth="1"/>
    <col min="4872" max="5119" width="24" style="305"/>
    <col min="5120" max="5120" width="14" style="305" customWidth="1"/>
    <col min="5121" max="5121" width="52.85546875" style="305" customWidth="1"/>
    <col min="5122" max="5123" width="11.28515625" style="305" bestFit="1" customWidth="1"/>
    <col min="5124" max="5124" width="11.28515625" style="305" customWidth="1"/>
    <col min="5125" max="5125" width="11.28515625" style="305" bestFit="1" customWidth="1"/>
    <col min="5126" max="5126" width="10.5703125" style="305" customWidth="1"/>
    <col min="5127" max="5127" width="6.85546875" style="305" bestFit="1" customWidth="1"/>
    <col min="5128" max="5375" width="24" style="305"/>
    <col min="5376" max="5376" width="14" style="305" customWidth="1"/>
    <col min="5377" max="5377" width="52.85546875" style="305" customWidth="1"/>
    <col min="5378" max="5379" width="11.28515625" style="305" bestFit="1" customWidth="1"/>
    <col min="5380" max="5380" width="11.28515625" style="305" customWidth="1"/>
    <col min="5381" max="5381" width="11.28515625" style="305" bestFit="1" customWidth="1"/>
    <col min="5382" max="5382" width="10.5703125" style="305" customWidth="1"/>
    <col min="5383" max="5383" width="6.85546875" style="305" bestFit="1" customWidth="1"/>
    <col min="5384" max="5631" width="24" style="305"/>
    <col min="5632" max="5632" width="14" style="305" customWidth="1"/>
    <col min="5633" max="5633" width="52.85546875" style="305" customWidth="1"/>
    <col min="5634" max="5635" width="11.28515625" style="305" bestFit="1" customWidth="1"/>
    <col min="5636" max="5636" width="11.28515625" style="305" customWidth="1"/>
    <col min="5637" max="5637" width="11.28515625" style="305" bestFit="1" customWidth="1"/>
    <col min="5638" max="5638" width="10.5703125" style="305" customWidth="1"/>
    <col min="5639" max="5639" width="6.85546875" style="305" bestFit="1" customWidth="1"/>
    <col min="5640" max="5887" width="24" style="305"/>
    <col min="5888" max="5888" width="14" style="305" customWidth="1"/>
    <col min="5889" max="5889" width="52.85546875" style="305" customWidth="1"/>
    <col min="5890" max="5891" width="11.28515625" style="305" bestFit="1" customWidth="1"/>
    <col min="5892" max="5892" width="11.28515625" style="305" customWidth="1"/>
    <col min="5893" max="5893" width="11.28515625" style="305" bestFit="1" customWidth="1"/>
    <col min="5894" max="5894" width="10.5703125" style="305" customWidth="1"/>
    <col min="5895" max="5895" width="6.85546875" style="305" bestFit="1" customWidth="1"/>
    <col min="5896" max="6143" width="24" style="305"/>
    <col min="6144" max="6144" width="14" style="305" customWidth="1"/>
    <col min="6145" max="6145" width="52.85546875" style="305" customWidth="1"/>
    <col min="6146" max="6147" width="11.28515625" style="305" bestFit="1" customWidth="1"/>
    <col min="6148" max="6148" width="11.28515625" style="305" customWidth="1"/>
    <col min="6149" max="6149" width="11.28515625" style="305" bestFit="1" customWidth="1"/>
    <col min="6150" max="6150" width="10.5703125" style="305" customWidth="1"/>
    <col min="6151" max="6151" width="6.85546875" style="305" bestFit="1" customWidth="1"/>
    <col min="6152" max="6399" width="24" style="305"/>
    <col min="6400" max="6400" width="14" style="305" customWidth="1"/>
    <col min="6401" max="6401" width="52.85546875" style="305" customWidth="1"/>
    <col min="6402" max="6403" width="11.28515625" style="305" bestFit="1" customWidth="1"/>
    <col min="6404" max="6404" width="11.28515625" style="305" customWidth="1"/>
    <col min="6405" max="6405" width="11.28515625" style="305" bestFit="1" customWidth="1"/>
    <col min="6406" max="6406" width="10.5703125" style="305" customWidth="1"/>
    <col min="6407" max="6407" width="6.85546875" style="305" bestFit="1" customWidth="1"/>
    <col min="6408" max="6655" width="24" style="305"/>
    <col min="6656" max="6656" width="14" style="305" customWidth="1"/>
    <col min="6657" max="6657" width="52.85546875" style="305" customWidth="1"/>
    <col min="6658" max="6659" width="11.28515625" style="305" bestFit="1" customWidth="1"/>
    <col min="6660" max="6660" width="11.28515625" style="305" customWidth="1"/>
    <col min="6661" max="6661" width="11.28515625" style="305" bestFit="1" customWidth="1"/>
    <col min="6662" max="6662" width="10.5703125" style="305" customWidth="1"/>
    <col min="6663" max="6663" width="6.85546875" style="305" bestFit="1" customWidth="1"/>
    <col min="6664" max="6911" width="24" style="305"/>
    <col min="6912" max="6912" width="14" style="305" customWidth="1"/>
    <col min="6913" max="6913" width="52.85546875" style="305" customWidth="1"/>
    <col min="6914" max="6915" width="11.28515625" style="305" bestFit="1" customWidth="1"/>
    <col min="6916" max="6916" width="11.28515625" style="305" customWidth="1"/>
    <col min="6917" max="6917" width="11.28515625" style="305" bestFit="1" customWidth="1"/>
    <col min="6918" max="6918" width="10.5703125" style="305" customWidth="1"/>
    <col min="6919" max="6919" width="6.85546875" style="305" bestFit="1" customWidth="1"/>
    <col min="6920" max="7167" width="24" style="305"/>
    <col min="7168" max="7168" width="14" style="305" customWidth="1"/>
    <col min="7169" max="7169" width="52.85546875" style="305" customWidth="1"/>
    <col min="7170" max="7171" width="11.28515625" style="305" bestFit="1" customWidth="1"/>
    <col min="7172" max="7172" width="11.28515625" style="305" customWidth="1"/>
    <col min="7173" max="7173" width="11.28515625" style="305" bestFit="1" customWidth="1"/>
    <col min="7174" max="7174" width="10.5703125" style="305" customWidth="1"/>
    <col min="7175" max="7175" width="6.85546875" style="305" bestFit="1" customWidth="1"/>
    <col min="7176" max="7423" width="24" style="305"/>
    <col min="7424" max="7424" width="14" style="305" customWidth="1"/>
    <col min="7425" max="7425" width="52.85546875" style="305" customWidth="1"/>
    <col min="7426" max="7427" width="11.28515625" style="305" bestFit="1" customWidth="1"/>
    <col min="7428" max="7428" width="11.28515625" style="305" customWidth="1"/>
    <col min="7429" max="7429" width="11.28515625" style="305" bestFit="1" customWidth="1"/>
    <col min="7430" max="7430" width="10.5703125" style="305" customWidth="1"/>
    <col min="7431" max="7431" width="6.85546875" style="305" bestFit="1" customWidth="1"/>
    <col min="7432" max="7679" width="24" style="305"/>
    <col min="7680" max="7680" width="14" style="305" customWidth="1"/>
    <col min="7681" max="7681" width="52.85546875" style="305" customWidth="1"/>
    <col min="7682" max="7683" width="11.28515625" style="305" bestFit="1" customWidth="1"/>
    <col min="7684" max="7684" width="11.28515625" style="305" customWidth="1"/>
    <col min="7685" max="7685" width="11.28515625" style="305" bestFit="1" customWidth="1"/>
    <col min="7686" max="7686" width="10.5703125" style="305" customWidth="1"/>
    <col min="7687" max="7687" width="6.85546875" style="305" bestFit="1" customWidth="1"/>
    <col min="7688" max="7935" width="24" style="305"/>
    <col min="7936" max="7936" width="14" style="305" customWidth="1"/>
    <col min="7937" max="7937" width="52.85546875" style="305" customWidth="1"/>
    <col min="7938" max="7939" width="11.28515625" style="305" bestFit="1" customWidth="1"/>
    <col min="7940" max="7940" width="11.28515625" style="305" customWidth="1"/>
    <col min="7941" max="7941" width="11.28515625" style="305" bestFit="1" customWidth="1"/>
    <col min="7942" max="7942" width="10.5703125" style="305" customWidth="1"/>
    <col min="7943" max="7943" width="6.85546875" style="305" bestFit="1" customWidth="1"/>
    <col min="7944" max="8191" width="24" style="305"/>
    <col min="8192" max="8192" width="14" style="305" customWidth="1"/>
    <col min="8193" max="8193" width="52.85546875" style="305" customWidth="1"/>
    <col min="8194" max="8195" width="11.28515625" style="305" bestFit="1" customWidth="1"/>
    <col min="8196" max="8196" width="11.28515625" style="305" customWidth="1"/>
    <col min="8197" max="8197" width="11.28515625" style="305" bestFit="1" customWidth="1"/>
    <col min="8198" max="8198" width="10.5703125" style="305" customWidth="1"/>
    <col min="8199" max="8199" width="6.85546875" style="305" bestFit="1" customWidth="1"/>
    <col min="8200" max="8447" width="24" style="305"/>
    <col min="8448" max="8448" width="14" style="305" customWidth="1"/>
    <col min="8449" max="8449" width="52.85546875" style="305" customWidth="1"/>
    <col min="8450" max="8451" width="11.28515625" style="305" bestFit="1" customWidth="1"/>
    <col min="8452" max="8452" width="11.28515625" style="305" customWidth="1"/>
    <col min="8453" max="8453" width="11.28515625" style="305" bestFit="1" customWidth="1"/>
    <col min="8454" max="8454" width="10.5703125" style="305" customWidth="1"/>
    <col min="8455" max="8455" width="6.85546875" style="305" bestFit="1" customWidth="1"/>
    <col min="8456" max="8703" width="24" style="305"/>
    <col min="8704" max="8704" width="14" style="305" customWidth="1"/>
    <col min="8705" max="8705" width="52.85546875" style="305" customWidth="1"/>
    <col min="8706" max="8707" width="11.28515625" style="305" bestFit="1" customWidth="1"/>
    <col min="8708" max="8708" width="11.28515625" style="305" customWidth="1"/>
    <col min="8709" max="8709" width="11.28515625" style="305" bestFit="1" customWidth="1"/>
    <col min="8710" max="8710" width="10.5703125" style="305" customWidth="1"/>
    <col min="8711" max="8711" width="6.85546875" style="305" bestFit="1" customWidth="1"/>
    <col min="8712" max="8959" width="24" style="305"/>
    <col min="8960" max="8960" width="14" style="305" customWidth="1"/>
    <col min="8961" max="8961" width="52.85546875" style="305" customWidth="1"/>
    <col min="8962" max="8963" width="11.28515625" style="305" bestFit="1" customWidth="1"/>
    <col min="8964" max="8964" width="11.28515625" style="305" customWidth="1"/>
    <col min="8965" max="8965" width="11.28515625" style="305" bestFit="1" customWidth="1"/>
    <col min="8966" max="8966" width="10.5703125" style="305" customWidth="1"/>
    <col min="8967" max="8967" width="6.85546875" style="305" bestFit="1" customWidth="1"/>
    <col min="8968" max="9215" width="24" style="305"/>
    <col min="9216" max="9216" width="14" style="305" customWidth="1"/>
    <col min="9217" max="9217" width="52.85546875" style="305" customWidth="1"/>
    <col min="9218" max="9219" width="11.28515625" style="305" bestFit="1" customWidth="1"/>
    <col min="9220" max="9220" width="11.28515625" style="305" customWidth="1"/>
    <col min="9221" max="9221" width="11.28515625" style="305" bestFit="1" customWidth="1"/>
    <col min="9222" max="9222" width="10.5703125" style="305" customWidth="1"/>
    <col min="9223" max="9223" width="6.85546875" style="305" bestFit="1" customWidth="1"/>
    <col min="9224" max="9471" width="24" style="305"/>
    <col min="9472" max="9472" width="14" style="305" customWidth="1"/>
    <col min="9473" max="9473" width="52.85546875" style="305" customWidth="1"/>
    <col min="9474" max="9475" width="11.28515625" style="305" bestFit="1" customWidth="1"/>
    <col min="9476" max="9476" width="11.28515625" style="305" customWidth="1"/>
    <col min="9477" max="9477" width="11.28515625" style="305" bestFit="1" customWidth="1"/>
    <col min="9478" max="9478" width="10.5703125" style="305" customWidth="1"/>
    <col min="9479" max="9479" width="6.85546875" style="305" bestFit="1" customWidth="1"/>
    <col min="9480" max="9727" width="24" style="305"/>
    <col min="9728" max="9728" width="14" style="305" customWidth="1"/>
    <col min="9729" max="9729" width="52.85546875" style="305" customWidth="1"/>
    <col min="9730" max="9731" width="11.28515625" style="305" bestFit="1" customWidth="1"/>
    <col min="9732" max="9732" width="11.28515625" style="305" customWidth="1"/>
    <col min="9733" max="9733" width="11.28515625" style="305" bestFit="1" customWidth="1"/>
    <col min="9734" max="9734" width="10.5703125" style="305" customWidth="1"/>
    <col min="9735" max="9735" width="6.85546875" style="305" bestFit="1" customWidth="1"/>
    <col min="9736" max="9983" width="24" style="305"/>
    <col min="9984" max="9984" width="14" style="305" customWidth="1"/>
    <col min="9985" max="9985" width="52.85546875" style="305" customWidth="1"/>
    <col min="9986" max="9987" width="11.28515625" style="305" bestFit="1" customWidth="1"/>
    <col min="9988" max="9988" width="11.28515625" style="305" customWidth="1"/>
    <col min="9989" max="9989" width="11.28515625" style="305" bestFit="1" customWidth="1"/>
    <col min="9990" max="9990" width="10.5703125" style="305" customWidth="1"/>
    <col min="9991" max="9991" width="6.85546875" style="305" bestFit="1" customWidth="1"/>
    <col min="9992" max="10239" width="24" style="305"/>
    <col min="10240" max="10240" width="14" style="305" customWidth="1"/>
    <col min="10241" max="10241" width="52.85546875" style="305" customWidth="1"/>
    <col min="10242" max="10243" width="11.28515625" style="305" bestFit="1" customWidth="1"/>
    <col min="10244" max="10244" width="11.28515625" style="305" customWidth="1"/>
    <col min="10245" max="10245" width="11.28515625" style="305" bestFit="1" customWidth="1"/>
    <col min="10246" max="10246" width="10.5703125" style="305" customWidth="1"/>
    <col min="10247" max="10247" width="6.85546875" style="305" bestFit="1" customWidth="1"/>
    <col min="10248" max="10495" width="24" style="305"/>
    <col min="10496" max="10496" width="14" style="305" customWidth="1"/>
    <col min="10497" max="10497" width="52.85546875" style="305" customWidth="1"/>
    <col min="10498" max="10499" width="11.28515625" style="305" bestFit="1" customWidth="1"/>
    <col min="10500" max="10500" width="11.28515625" style="305" customWidth="1"/>
    <col min="10501" max="10501" width="11.28515625" style="305" bestFit="1" customWidth="1"/>
    <col min="10502" max="10502" width="10.5703125" style="305" customWidth="1"/>
    <col min="10503" max="10503" width="6.85546875" style="305" bestFit="1" customWidth="1"/>
    <col min="10504" max="10751" width="24" style="305"/>
    <col min="10752" max="10752" width="14" style="305" customWidth="1"/>
    <col min="10753" max="10753" width="52.85546875" style="305" customWidth="1"/>
    <col min="10754" max="10755" width="11.28515625" style="305" bestFit="1" customWidth="1"/>
    <col min="10756" max="10756" width="11.28515625" style="305" customWidth="1"/>
    <col min="10757" max="10757" width="11.28515625" style="305" bestFit="1" customWidth="1"/>
    <col min="10758" max="10758" width="10.5703125" style="305" customWidth="1"/>
    <col min="10759" max="10759" width="6.85546875" style="305" bestFit="1" customWidth="1"/>
    <col min="10760" max="11007" width="24" style="305"/>
    <col min="11008" max="11008" width="14" style="305" customWidth="1"/>
    <col min="11009" max="11009" width="52.85546875" style="305" customWidth="1"/>
    <col min="11010" max="11011" width="11.28515625" style="305" bestFit="1" customWidth="1"/>
    <col min="11012" max="11012" width="11.28515625" style="305" customWidth="1"/>
    <col min="11013" max="11013" width="11.28515625" style="305" bestFit="1" customWidth="1"/>
    <col min="11014" max="11014" width="10.5703125" style="305" customWidth="1"/>
    <col min="11015" max="11015" width="6.85546875" style="305" bestFit="1" customWidth="1"/>
    <col min="11016" max="11263" width="24" style="305"/>
    <col min="11264" max="11264" width="14" style="305" customWidth="1"/>
    <col min="11265" max="11265" width="52.85546875" style="305" customWidth="1"/>
    <col min="11266" max="11267" width="11.28515625" style="305" bestFit="1" customWidth="1"/>
    <col min="11268" max="11268" width="11.28515625" style="305" customWidth="1"/>
    <col min="11269" max="11269" width="11.28515625" style="305" bestFit="1" customWidth="1"/>
    <col min="11270" max="11270" width="10.5703125" style="305" customWidth="1"/>
    <col min="11271" max="11271" width="6.85546875" style="305" bestFit="1" customWidth="1"/>
    <col min="11272" max="11519" width="24" style="305"/>
    <col min="11520" max="11520" width="14" style="305" customWidth="1"/>
    <col min="11521" max="11521" width="52.85546875" style="305" customWidth="1"/>
    <col min="11522" max="11523" width="11.28515625" style="305" bestFit="1" customWidth="1"/>
    <col min="11524" max="11524" width="11.28515625" style="305" customWidth="1"/>
    <col min="11525" max="11525" width="11.28515625" style="305" bestFit="1" customWidth="1"/>
    <col min="11526" max="11526" width="10.5703125" style="305" customWidth="1"/>
    <col min="11527" max="11527" width="6.85546875" style="305" bestFit="1" customWidth="1"/>
    <col min="11528" max="11775" width="24" style="305"/>
    <col min="11776" max="11776" width="14" style="305" customWidth="1"/>
    <col min="11777" max="11777" width="52.85546875" style="305" customWidth="1"/>
    <col min="11778" max="11779" width="11.28515625" style="305" bestFit="1" customWidth="1"/>
    <col min="11780" max="11780" width="11.28515625" style="305" customWidth="1"/>
    <col min="11781" max="11781" width="11.28515625" style="305" bestFit="1" customWidth="1"/>
    <col min="11782" max="11782" width="10.5703125" style="305" customWidth="1"/>
    <col min="11783" max="11783" width="6.85546875" style="305" bestFit="1" customWidth="1"/>
    <col min="11784" max="12031" width="24" style="305"/>
    <col min="12032" max="12032" width="14" style="305" customWidth="1"/>
    <col min="12033" max="12033" width="52.85546875" style="305" customWidth="1"/>
    <col min="12034" max="12035" width="11.28515625" style="305" bestFit="1" customWidth="1"/>
    <col min="12036" max="12036" width="11.28515625" style="305" customWidth="1"/>
    <col min="12037" max="12037" width="11.28515625" style="305" bestFit="1" customWidth="1"/>
    <col min="12038" max="12038" width="10.5703125" style="305" customWidth="1"/>
    <col min="12039" max="12039" width="6.85546875" style="305" bestFit="1" customWidth="1"/>
    <col min="12040" max="12287" width="24" style="305"/>
    <col min="12288" max="12288" width="14" style="305" customWidth="1"/>
    <col min="12289" max="12289" width="52.85546875" style="305" customWidth="1"/>
    <col min="12290" max="12291" width="11.28515625" style="305" bestFit="1" customWidth="1"/>
    <col min="12292" max="12292" width="11.28515625" style="305" customWidth="1"/>
    <col min="12293" max="12293" width="11.28515625" style="305" bestFit="1" customWidth="1"/>
    <col min="12294" max="12294" width="10.5703125" style="305" customWidth="1"/>
    <col min="12295" max="12295" width="6.85546875" style="305" bestFit="1" customWidth="1"/>
    <col min="12296" max="12543" width="24" style="305"/>
    <col min="12544" max="12544" width="14" style="305" customWidth="1"/>
    <col min="12545" max="12545" width="52.85546875" style="305" customWidth="1"/>
    <col min="12546" max="12547" width="11.28515625" style="305" bestFit="1" customWidth="1"/>
    <col min="12548" max="12548" width="11.28515625" style="305" customWidth="1"/>
    <col min="12549" max="12549" width="11.28515625" style="305" bestFit="1" customWidth="1"/>
    <col min="12550" max="12550" width="10.5703125" style="305" customWidth="1"/>
    <col min="12551" max="12551" width="6.85546875" style="305" bestFit="1" customWidth="1"/>
    <col min="12552" max="12799" width="24" style="305"/>
    <col min="12800" max="12800" width="14" style="305" customWidth="1"/>
    <col min="12801" max="12801" width="52.85546875" style="305" customWidth="1"/>
    <col min="12802" max="12803" width="11.28515625" style="305" bestFit="1" customWidth="1"/>
    <col min="12804" max="12804" width="11.28515625" style="305" customWidth="1"/>
    <col min="12805" max="12805" width="11.28515625" style="305" bestFit="1" customWidth="1"/>
    <col min="12806" max="12806" width="10.5703125" style="305" customWidth="1"/>
    <col min="12807" max="12807" width="6.85546875" style="305" bestFit="1" customWidth="1"/>
    <col min="12808" max="13055" width="24" style="305"/>
    <col min="13056" max="13056" width="14" style="305" customWidth="1"/>
    <col min="13057" max="13057" width="52.85546875" style="305" customWidth="1"/>
    <col min="13058" max="13059" width="11.28515625" style="305" bestFit="1" customWidth="1"/>
    <col min="13060" max="13060" width="11.28515625" style="305" customWidth="1"/>
    <col min="13061" max="13061" width="11.28515625" style="305" bestFit="1" customWidth="1"/>
    <col min="13062" max="13062" width="10.5703125" style="305" customWidth="1"/>
    <col min="13063" max="13063" width="6.85546875" style="305" bestFit="1" customWidth="1"/>
    <col min="13064" max="13311" width="24" style="305"/>
    <col min="13312" max="13312" width="14" style="305" customWidth="1"/>
    <col min="13313" max="13313" width="52.85546875" style="305" customWidth="1"/>
    <col min="13314" max="13315" width="11.28515625" style="305" bestFit="1" customWidth="1"/>
    <col min="13316" max="13316" width="11.28515625" style="305" customWidth="1"/>
    <col min="13317" max="13317" width="11.28515625" style="305" bestFit="1" customWidth="1"/>
    <col min="13318" max="13318" width="10.5703125" style="305" customWidth="1"/>
    <col min="13319" max="13319" width="6.85546875" style="305" bestFit="1" customWidth="1"/>
    <col min="13320" max="13567" width="24" style="305"/>
    <col min="13568" max="13568" width="14" style="305" customWidth="1"/>
    <col min="13569" max="13569" width="52.85546875" style="305" customWidth="1"/>
    <col min="13570" max="13571" width="11.28515625" style="305" bestFit="1" customWidth="1"/>
    <col min="13572" max="13572" width="11.28515625" style="305" customWidth="1"/>
    <col min="13573" max="13573" width="11.28515625" style="305" bestFit="1" customWidth="1"/>
    <col min="13574" max="13574" width="10.5703125" style="305" customWidth="1"/>
    <col min="13575" max="13575" width="6.85546875" style="305" bestFit="1" customWidth="1"/>
    <col min="13576" max="13823" width="24" style="305"/>
    <col min="13824" max="13824" width="14" style="305" customWidth="1"/>
    <col min="13825" max="13825" width="52.85546875" style="305" customWidth="1"/>
    <col min="13826" max="13827" width="11.28515625" style="305" bestFit="1" customWidth="1"/>
    <col min="13828" max="13828" width="11.28515625" style="305" customWidth="1"/>
    <col min="13829" max="13829" width="11.28515625" style="305" bestFit="1" customWidth="1"/>
    <col min="13830" max="13830" width="10.5703125" style="305" customWidth="1"/>
    <col min="13831" max="13831" width="6.85546875" style="305" bestFit="1" customWidth="1"/>
    <col min="13832" max="14079" width="24" style="305"/>
    <col min="14080" max="14080" width="14" style="305" customWidth="1"/>
    <col min="14081" max="14081" width="52.85546875" style="305" customWidth="1"/>
    <col min="14082" max="14083" width="11.28515625" style="305" bestFit="1" customWidth="1"/>
    <col min="14084" max="14084" width="11.28515625" style="305" customWidth="1"/>
    <col min="14085" max="14085" width="11.28515625" style="305" bestFit="1" customWidth="1"/>
    <col min="14086" max="14086" width="10.5703125" style="305" customWidth="1"/>
    <col min="14087" max="14087" width="6.85546875" style="305" bestFit="1" customWidth="1"/>
    <col min="14088" max="14335" width="24" style="305"/>
    <col min="14336" max="14336" width="14" style="305" customWidth="1"/>
    <col min="14337" max="14337" width="52.85546875" style="305" customWidth="1"/>
    <col min="14338" max="14339" width="11.28515625" style="305" bestFit="1" customWidth="1"/>
    <col min="14340" max="14340" width="11.28515625" style="305" customWidth="1"/>
    <col min="14341" max="14341" width="11.28515625" style="305" bestFit="1" customWidth="1"/>
    <col min="14342" max="14342" width="10.5703125" style="305" customWidth="1"/>
    <col min="14343" max="14343" width="6.85546875" style="305" bestFit="1" customWidth="1"/>
    <col min="14344" max="14591" width="24" style="305"/>
    <col min="14592" max="14592" width="14" style="305" customWidth="1"/>
    <col min="14593" max="14593" width="52.85546875" style="305" customWidth="1"/>
    <col min="14594" max="14595" width="11.28515625" style="305" bestFit="1" customWidth="1"/>
    <col min="14596" max="14596" width="11.28515625" style="305" customWidth="1"/>
    <col min="14597" max="14597" width="11.28515625" style="305" bestFit="1" customWidth="1"/>
    <col min="14598" max="14598" width="10.5703125" style="305" customWidth="1"/>
    <col min="14599" max="14599" width="6.85546875" style="305" bestFit="1" customWidth="1"/>
    <col min="14600" max="14847" width="24" style="305"/>
    <col min="14848" max="14848" width="14" style="305" customWidth="1"/>
    <col min="14849" max="14849" width="52.85546875" style="305" customWidth="1"/>
    <col min="14850" max="14851" width="11.28515625" style="305" bestFit="1" customWidth="1"/>
    <col min="14852" max="14852" width="11.28515625" style="305" customWidth="1"/>
    <col min="14853" max="14853" width="11.28515625" style="305" bestFit="1" customWidth="1"/>
    <col min="14854" max="14854" width="10.5703125" style="305" customWidth="1"/>
    <col min="14855" max="14855" width="6.85546875" style="305" bestFit="1" customWidth="1"/>
    <col min="14856" max="15103" width="24" style="305"/>
    <col min="15104" max="15104" width="14" style="305" customWidth="1"/>
    <col min="15105" max="15105" width="52.85546875" style="305" customWidth="1"/>
    <col min="15106" max="15107" width="11.28515625" style="305" bestFit="1" customWidth="1"/>
    <col min="15108" max="15108" width="11.28515625" style="305" customWidth="1"/>
    <col min="15109" max="15109" width="11.28515625" style="305" bestFit="1" customWidth="1"/>
    <col min="15110" max="15110" width="10.5703125" style="305" customWidth="1"/>
    <col min="15111" max="15111" width="6.85546875" style="305" bestFit="1" customWidth="1"/>
    <col min="15112" max="15359" width="24" style="305"/>
    <col min="15360" max="15360" width="14" style="305" customWidth="1"/>
    <col min="15361" max="15361" width="52.85546875" style="305" customWidth="1"/>
    <col min="15362" max="15363" width="11.28515625" style="305" bestFit="1" customWidth="1"/>
    <col min="15364" max="15364" width="11.28515625" style="305" customWidth="1"/>
    <col min="15365" max="15365" width="11.28515625" style="305" bestFit="1" customWidth="1"/>
    <col min="15366" max="15366" width="10.5703125" style="305" customWidth="1"/>
    <col min="15367" max="15367" width="6.85546875" style="305" bestFit="1" customWidth="1"/>
    <col min="15368" max="15615" width="24" style="305"/>
    <col min="15616" max="15616" width="14" style="305" customWidth="1"/>
    <col min="15617" max="15617" width="52.85546875" style="305" customWidth="1"/>
    <col min="15618" max="15619" width="11.28515625" style="305" bestFit="1" customWidth="1"/>
    <col min="15620" max="15620" width="11.28515625" style="305" customWidth="1"/>
    <col min="15621" max="15621" width="11.28515625" style="305" bestFit="1" customWidth="1"/>
    <col min="15622" max="15622" width="10.5703125" style="305" customWidth="1"/>
    <col min="15623" max="15623" width="6.85546875" style="305" bestFit="1" customWidth="1"/>
    <col min="15624" max="15871" width="24" style="305"/>
    <col min="15872" max="15872" width="14" style="305" customWidth="1"/>
    <col min="15873" max="15873" width="52.85546875" style="305" customWidth="1"/>
    <col min="15874" max="15875" width="11.28515625" style="305" bestFit="1" customWidth="1"/>
    <col min="15876" max="15876" width="11.28515625" style="305" customWidth="1"/>
    <col min="15877" max="15877" width="11.28515625" style="305" bestFit="1" customWidth="1"/>
    <col min="15878" max="15878" width="10.5703125" style="305" customWidth="1"/>
    <col min="15879" max="15879" width="6.85546875" style="305" bestFit="1" customWidth="1"/>
    <col min="15880" max="16127" width="24" style="305"/>
    <col min="16128" max="16128" width="14" style="305" customWidth="1"/>
    <col min="16129" max="16129" width="52.85546875" style="305" customWidth="1"/>
    <col min="16130" max="16131" width="11.28515625" style="305" bestFit="1" customWidth="1"/>
    <col min="16132" max="16132" width="11.28515625" style="305" customWidth="1"/>
    <col min="16133" max="16133" width="11.28515625" style="305" bestFit="1" customWidth="1"/>
    <col min="16134" max="16134" width="10.5703125" style="305" customWidth="1"/>
    <col min="16135" max="16135" width="6.85546875" style="305" bestFit="1" customWidth="1"/>
    <col min="16136" max="16384" width="24" style="305"/>
  </cols>
  <sheetData>
    <row r="1" spans="1:7">
      <c r="D1" s="2267"/>
      <c r="E1" s="2267"/>
      <c r="F1" s="1715" t="s">
        <v>379</v>
      </c>
    </row>
    <row r="3" spans="1:7">
      <c r="A3" s="2199" t="s">
        <v>705</v>
      </c>
      <c r="B3" s="2199"/>
      <c r="C3" s="2199"/>
      <c r="D3" s="2199"/>
      <c r="E3" s="2199"/>
    </row>
    <row r="4" spans="1:7" ht="15" thickBot="1"/>
    <row r="5" spans="1:7" ht="15" thickBot="1">
      <c r="A5" s="306" t="s">
        <v>364</v>
      </c>
      <c r="B5" s="307" t="s">
        <v>365</v>
      </c>
      <c r="C5" s="307" t="s">
        <v>366</v>
      </c>
      <c r="D5" s="308" t="s">
        <v>367</v>
      </c>
      <c r="E5" s="309" t="s">
        <v>368</v>
      </c>
      <c r="F5" s="1716" t="s">
        <v>655</v>
      </c>
      <c r="G5" s="310"/>
    </row>
    <row r="6" spans="1:7">
      <c r="A6" s="311" t="s">
        <v>369</v>
      </c>
      <c r="B6" s="312">
        <v>5.8000000000000003E-2</v>
      </c>
      <c r="C6" s="312">
        <v>6.5000000000000002E-2</v>
      </c>
      <c r="D6" s="313">
        <v>6.0999999999999999E-2</v>
      </c>
      <c r="E6" s="313">
        <v>6.6621869812228493E-2</v>
      </c>
      <c r="F6" s="313">
        <v>7.3044020615095281E-2</v>
      </c>
      <c r="G6" s="310"/>
    </row>
    <row r="7" spans="1:7" ht="18" customHeight="1">
      <c r="A7" s="314" t="s">
        <v>709</v>
      </c>
      <c r="B7" s="315">
        <v>6.4000000000000001E-2</v>
      </c>
      <c r="C7" s="315">
        <v>7.9000000000000001E-2</v>
      </c>
      <c r="D7" s="316">
        <v>7.0999999999999994E-2</v>
      </c>
      <c r="E7" s="316">
        <v>8.0028343404160679E-2</v>
      </c>
      <c r="F7" s="316">
        <v>9.0855593288320893E-2</v>
      </c>
      <c r="G7" s="310"/>
    </row>
    <row r="8" spans="1:7" ht="27" customHeight="1">
      <c r="A8" s="314" t="s">
        <v>710</v>
      </c>
      <c r="B8" s="317">
        <v>7.9000000000000001E-2</v>
      </c>
      <c r="C8" s="317">
        <v>0.10100000000000001</v>
      </c>
      <c r="D8" s="316">
        <v>9.6000000000000002E-2</v>
      </c>
      <c r="E8" s="316">
        <v>0.10864488977783823</v>
      </c>
      <c r="F8" s="316">
        <v>0.12464117805546183</v>
      </c>
      <c r="G8" s="310"/>
    </row>
    <row r="9" spans="1:7" ht="17.25" customHeight="1">
      <c r="A9" s="314" t="s">
        <v>711</v>
      </c>
      <c r="B9" s="317">
        <v>2.5000000000000001E-2</v>
      </c>
      <c r="C9" s="317">
        <v>3.6999999999999998E-2</v>
      </c>
      <c r="D9" s="316">
        <v>3.5999999999999997E-2</v>
      </c>
      <c r="E9" s="316">
        <v>4.5135438846033014E-2</v>
      </c>
      <c r="F9" s="316">
        <v>4.6910746698042308E-2</v>
      </c>
      <c r="G9" s="310"/>
    </row>
    <row r="10" spans="1:7" ht="27.75" customHeight="1">
      <c r="A10" s="314" t="s">
        <v>712</v>
      </c>
      <c r="B10" s="317">
        <v>0.90600000000000003</v>
      </c>
      <c r="C10" s="317">
        <v>0.82399999999999995</v>
      </c>
      <c r="D10" s="316">
        <v>0.85799999999999998</v>
      </c>
      <c r="E10" s="316">
        <v>0.83247843174478131</v>
      </c>
      <c r="F10" s="316">
        <v>0.80395733461667662</v>
      </c>
      <c r="G10" s="310"/>
    </row>
    <row r="11" spans="1:7" ht="25.5">
      <c r="A11" s="314" t="s">
        <v>706</v>
      </c>
      <c r="B11" s="1203">
        <v>1.2030442125600003</v>
      </c>
      <c r="C11" s="1203">
        <v>1.0175756432223924</v>
      </c>
      <c r="D11" s="320">
        <v>1.0116922170551452</v>
      </c>
      <c r="E11" s="320">
        <v>1.0221879141964838</v>
      </c>
      <c r="F11" s="320">
        <v>1.0751812593117793</v>
      </c>
      <c r="G11" s="310"/>
    </row>
    <row r="12" spans="1:7" ht="25.5">
      <c r="A12" s="314" t="s">
        <v>716</v>
      </c>
      <c r="B12" s="1203" t="s">
        <v>867</v>
      </c>
      <c r="C12" s="1203">
        <v>0.69987734154218628</v>
      </c>
      <c r="D12" s="320">
        <v>0.7399925382744803</v>
      </c>
      <c r="E12" s="320">
        <v>0.77437624554510887</v>
      </c>
      <c r="F12" s="320">
        <v>0.79005337791086627</v>
      </c>
      <c r="G12" s="310"/>
    </row>
    <row r="13" spans="1:7" ht="15.75" customHeight="1">
      <c r="A13" s="314" t="s">
        <v>713</v>
      </c>
      <c r="B13" s="1203">
        <v>0.499</v>
      </c>
      <c r="C13" s="1203">
        <v>0.622</v>
      </c>
      <c r="D13" s="320">
        <v>0.59299999999999997</v>
      </c>
      <c r="E13" s="320">
        <v>0.64313994709826572</v>
      </c>
      <c r="F13" s="320">
        <v>0.74632316647943631</v>
      </c>
      <c r="G13" s="310"/>
    </row>
    <row r="14" spans="1:7" ht="17.25" customHeight="1">
      <c r="A14" s="314" t="s">
        <v>714</v>
      </c>
      <c r="B14" s="1203">
        <v>0.192</v>
      </c>
      <c r="C14" s="1203">
        <v>0.28799999999999998</v>
      </c>
      <c r="D14" s="320">
        <v>0.30399999999999999</v>
      </c>
      <c r="E14" s="320">
        <v>0.36272653558620949</v>
      </c>
      <c r="F14" s="320">
        <v>0.38534311152969114</v>
      </c>
      <c r="G14" s="310"/>
    </row>
    <row r="15" spans="1:7" ht="25.5">
      <c r="A15" s="314" t="s">
        <v>868</v>
      </c>
      <c r="B15" s="318">
        <v>-6.7864287154004943E-2</v>
      </c>
      <c r="C15" s="772">
        <v>-7.8966606839459014E-3</v>
      </c>
      <c r="D15" s="319">
        <v>-5.35004980678993E-3</v>
      </c>
      <c r="E15" s="320">
        <v>-1.0595727309880124E-2</v>
      </c>
      <c r="F15" s="320">
        <v>-3.8327889056045381E-2</v>
      </c>
      <c r="G15" s="310"/>
    </row>
    <row r="16" spans="1:7" ht="25.5">
      <c r="A16" s="314" t="s">
        <v>707</v>
      </c>
      <c r="B16" s="318">
        <v>0.33423403848041627</v>
      </c>
      <c r="C16" s="318">
        <v>0.13484381580900892</v>
      </c>
      <c r="D16" s="1204">
        <v>0.11897254932984859</v>
      </c>
      <c r="E16" s="320">
        <v>0.10774549404081564</v>
      </c>
      <c r="F16" s="320">
        <v>0.10703213690200913</v>
      </c>
      <c r="G16" s="310"/>
    </row>
    <row r="17" spans="1:7" ht="24.75" customHeight="1">
      <c r="A17" s="314" t="s">
        <v>708</v>
      </c>
      <c r="B17" s="1203">
        <v>0.20200000000000001</v>
      </c>
      <c r="C17" s="1203">
        <v>0.23</v>
      </c>
      <c r="D17" s="320">
        <v>0.19500000000000001</v>
      </c>
      <c r="E17" s="320">
        <v>0.20436469468639515</v>
      </c>
      <c r="F17" s="320">
        <v>0.24768246934647822</v>
      </c>
      <c r="G17" s="310"/>
    </row>
    <row r="18" spans="1:7">
      <c r="A18" s="321" t="s">
        <v>374</v>
      </c>
      <c r="B18" s="322">
        <v>6.7146195488863775E-2</v>
      </c>
      <c r="C18" s="322">
        <v>8.937369622165689E-2</v>
      </c>
      <c r="D18" s="320">
        <v>9.0407095650197083E-2</v>
      </c>
      <c r="E18" s="320">
        <v>9.5226912113758111E-2</v>
      </c>
      <c r="F18" s="320">
        <v>0.10112397130414798</v>
      </c>
      <c r="G18" s="310"/>
    </row>
    <row r="19" spans="1:7">
      <c r="A19" s="321" t="s">
        <v>715</v>
      </c>
      <c r="B19" s="322">
        <v>6.7505247069155019E-2</v>
      </c>
      <c r="C19" s="322">
        <v>9.0822776550513365E-2</v>
      </c>
      <c r="D19" s="320">
        <v>9.2678830244078414E-2</v>
      </c>
      <c r="E19" s="320">
        <v>9.9249329576719614E-2</v>
      </c>
      <c r="F19" s="320">
        <v>0.10492625467803574</v>
      </c>
      <c r="G19" s="310"/>
    </row>
    <row r="20" spans="1:7" ht="15" thickBot="1">
      <c r="A20" s="323" t="s">
        <v>375</v>
      </c>
      <c r="B20" s="324">
        <v>7.3628267007748216E-2</v>
      </c>
      <c r="C20" s="324">
        <v>7.3623592970728055E-2</v>
      </c>
      <c r="D20" s="325">
        <v>7.0333233462979206E-2</v>
      </c>
      <c r="E20" s="325">
        <v>8.2921199639852311E-2</v>
      </c>
      <c r="F20" s="325">
        <v>8.1606082874375097E-2</v>
      </c>
      <c r="G20" s="310"/>
    </row>
  </sheetData>
  <mergeCells count="2">
    <mergeCell ref="D1:E1"/>
    <mergeCell ref="A3:E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R23"/>
  <sheetViews>
    <sheetView zoomScaleNormal="100" workbookViewId="0"/>
  </sheetViews>
  <sheetFormatPr defaultRowHeight="14.25"/>
  <cols>
    <col min="1" max="1" width="56.7109375" style="305" customWidth="1"/>
    <col min="2" max="3" width="11.28515625" style="305" bestFit="1" customWidth="1"/>
    <col min="4" max="5" width="11.28515625" style="305" customWidth="1"/>
    <col min="6" max="8" width="11.28515625" style="305" bestFit="1" customWidth="1"/>
    <col min="9" max="10" width="11.28515625" style="305" customWidth="1"/>
    <col min="11" max="13" width="11.28515625" style="305" bestFit="1" customWidth="1"/>
    <col min="14" max="15" width="11.28515625" style="305" customWidth="1"/>
    <col min="16" max="16" width="11.28515625" style="305" bestFit="1" customWidth="1"/>
    <col min="17" max="259" width="9.140625" style="305"/>
    <col min="260" max="260" width="56.7109375" style="305" customWidth="1"/>
    <col min="261" max="262" width="11.28515625" style="305" bestFit="1" customWidth="1"/>
    <col min="263" max="263" width="11.28515625" style="305" customWidth="1"/>
    <col min="264" max="266" width="11.28515625" style="305" bestFit="1" customWidth="1"/>
    <col min="267" max="267" width="11.28515625" style="305" customWidth="1"/>
    <col min="268" max="270" width="11.28515625" style="305" bestFit="1" customWidth="1"/>
    <col min="271" max="271" width="11.28515625" style="305" customWidth="1"/>
    <col min="272" max="272" width="11.28515625" style="305" bestFit="1" customWidth="1"/>
    <col min="273" max="515" width="9.140625" style="305"/>
    <col min="516" max="516" width="56.7109375" style="305" customWidth="1"/>
    <col min="517" max="518" width="11.28515625" style="305" bestFit="1" customWidth="1"/>
    <col min="519" max="519" width="11.28515625" style="305" customWidth="1"/>
    <col min="520" max="522" width="11.28515625" style="305" bestFit="1" customWidth="1"/>
    <col min="523" max="523" width="11.28515625" style="305" customWidth="1"/>
    <col min="524" max="526" width="11.28515625" style="305" bestFit="1" customWidth="1"/>
    <col min="527" max="527" width="11.28515625" style="305" customWidth="1"/>
    <col min="528" max="528" width="11.28515625" style="305" bestFit="1" customWidth="1"/>
    <col min="529" max="771" width="9.140625" style="305"/>
    <col min="772" max="772" width="56.7109375" style="305" customWidth="1"/>
    <col min="773" max="774" width="11.28515625" style="305" bestFit="1" customWidth="1"/>
    <col min="775" max="775" width="11.28515625" style="305" customWidth="1"/>
    <col min="776" max="778" width="11.28515625" style="305" bestFit="1" customWidth="1"/>
    <col min="779" max="779" width="11.28515625" style="305" customWidth="1"/>
    <col min="780" max="782" width="11.28515625" style="305" bestFit="1" customWidth="1"/>
    <col min="783" max="783" width="11.28515625" style="305" customWidth="1"/>
    <col min="784" max="784" width="11.28515625" style="305" bestFit="1" customWidth="1"/>
    <col min="785" max="1027" width="9.140625" style="305"/>
    <col min="1028" max="1028" width="56.7109375" style="305" customWidth="1"/>
    <col min="1029" max="1030" width="11.28515625" style="305" bestFit="1" customWidth="1"/>
    <col min="1031" max="1031" width="11.28515625" style="305" customWidth="1"/>
    <col min="1032" max="1034" width="11.28515625" style="305" bestFit="1" customWidth="1"/>
    <col min="1035" max="1035" width="11.28515625" style="305" customWidth="1"/>
    <col min="1036" max="1038" width="11.28515625" style="305" bestFit="1" customWidth="1"/>
    <col min="1039" max="1039" width="11.28515625" style="305" customWidth="1"/>
    <col min="1040" max="1040" width="11.28515625" style="305" bestFit="1" customWidth="1"/>
    <col min="1041" max="1283" width="9.140625" style="305"/>
    <col min="1284" max="1284" width="56.7109375" style="305" customWidth="1"/>
    <col min="1285" max="1286" width="11.28515625" style="305" bestFit="1" customWidth="1"/>
    <col min="1287" max="1287" width="11.28515625" style="305" customWidth="1"/>
    <col min="1288" max="1290" width="11.28515625" style="305" bestFit="1" customWidth="1"/>
    <col min="1291" max="1291" width="11.28515625" style="305" customWidth="1"/>
    <col min="1292" max="1294" width="11.28515625" style="305" bestFit="1" customWidth="1"/>
    <col min="1295" max="1295" width="11.28515625" style="305" customWidth="1"/>
    <col min="1296" max="1296" width="11.28515625" style="305" bestFit="1" customWidth="1"/>
    <col min="1297" max="1539" width="9.140625" style="305"/>
    <col min="1540" max="1540" width="56.7109375" style="305" customWidth="1"/>
    <col min="1541" max="1542" width="11.28515625" style="305" bestFit="1" customWidth="1"/>
    <col min="1543" max="1543" width="11.28515625" style="305" customWidth="1"/>
    <col min="1544" max="1546" width="11.28515625" style="305" bestFit="1" customWidth="1"/>
    <col min="1547" max="1547" width="11.28515625" style="305" customWidth="1"/>
    <col min="1548" max="1550" width="11.28515625" style="305" bestFit="1" customWidth="1"/>
    <col min="1551" max="1551" width="11.28515625" style="305" customWidth="1"/>
    <col min="1552" max="1552" width="11.28515625" style="305" bestFit="1" customWidth="1"/>
    <col min="1553" max="1795" width="9.140625" style="305"/>
    <col min="1796" max="1796" width="56.7109375" style="305" customWidth="1"/>
    <col min="1797" max="1798" width="11.28515625" style="305" bestFit="1" customWidth="1"/>
    <col min="1799" max="1799" width="11.28515625" style="305" customWidth="1"/>
    <col min="1800" max="1802" width="11.28515625" style="305" bestFit="1" customWidth="1"/>
    <col min="1803" max="1803" width="11.28515625" style="305" customWidth="1"/>
    <col min="1804" max="1806" width="11.28515625" style="305" bestFit="1" customWidth="1"/>
    <col min="1807" max="1807" width="11.28515625" style="305" customWidth="1"/>
    <col min="1808" max="1808" width="11.28515625" style="305" bestFit="1" customWidth="1"/>
    <col min="1809" max="2051" width="9.140625" style="305"/>
    <col min="2052" max="2052" width="56.7109375" style="305" customWidth="1"/>
    <col min="2053" max="2054" width="11.28515625" style="305" bestFit="1" customWidth="1"/>
    <col min="2055" max="2055" width="11.28515625" style="305" customWidth="1"/>
    <col min="2056" max="2058" width="11.28515625" style="305" bestFit="1" customWidth="1"/>
    <col min="2059" max="2059" width="11.28515625" style="305" customWidth="1"/>
    <col min="2060" max="2062" width="11.28515625" style="305" bestFit="1" customWidth="1"/>
    <col min="2063" max="2063" width="11.28515625" style="305" customWidth="1"/>
    <col min="2064" max="2064" width="11.28515625" style="305" bestFit="1" customWidth="1"/>
    <col min="2065" max="2307" width="9.140625" style="305"/>
    <col min="2308" max="2308" width="56.7109375" style="305" customWidth="1"/>
    <col min="2309" max="2310" width="11.28515625" style="305" bestFit="1" customWidth="1"/>
    <col min="2311" max="2311" width="11.28515625" style="305" customWidth="1"/>
    <col min="2312" max="2314" width="11.28515625" style="305" bestFit="1" customWidth="1"/>
    <col min="2315" max="2315" width="11.28515625" style="305" customWidth="1"/>
    <col min="2316" max="2318" width="11.28515625" style="305" bestFit="1" customWidth="1"/>
    <col min="2319" max="2319" width="11.28515625" style="305" customWidth="1"/>
    <col min="2320" max="2320" width="11.28515625" style="305" bestFit="1" customWidth="1"/>
    <col min="2321" max="2563" width="9.140625" style="305"/>
    <col min="2564" max="2564" width="56.7109375" style="305" customWidth="1"/>
    <col min="2565" max="2566" width="11.28515625" style="305" bestFit="1" customWidth="1"/>
    <col min="2567" max="2567" width="11.28515625" style="305" customWidth="1"/>
    <col min="2568" max="2570" width="11.28515625" style="305" bestFit="1" customWidth="1"/>
    <col min="2571" max="2571" width="11.28515625" style="305" customWidth="1"/>
    <col min="2572" max="2574" width="11.28515625" style="305" bestFit="1" customWidth="1"/>
    <col min="2575" max="2575" width="11.28515625" style="305" customWidth="1"/>
    <col min="2576" max="2576" width="11.28515625" style="305" bestFit="1" customWidth="1"/>
    <col min="2577" max="2819" width="9.140625" style="305"/>
    <col min="2820" max="2820" width="56.7109375" style="305" customWidth="1"/>
    <col min="2821" max="2822" width="11.28515625" style="305" bestFit="1" customWidth="1"/>
    <col min="2823" max="2823" width="11.28515625" style="305" customWidth="1"/>
    <col min="2824" max="2826" width="11.28515625" style="305" bestFit="1" customWidth="1"/>
    <col min="2827" max="2827" width="11.28515625" style="305" customWidth="1"/>
    <col min="2828" max="2830" width="11.28515625" style="305" bestFit="1" customWidth="1"/>
    <col min="2831" max="2831" width="11.28515625" style="305" customWidth="1"/>
    <col min="2832" max="2832" width="11.28515625" style="305" bestFit="1" customWidth="1"/>
    <col min="2833" max="3075" width="9.140625" style="305"/>
    <col min="3076" max="3076" width="56.7109375" style="305" customWidth="1"/>
    <col min="3077" max="3078" width="11.28515625" style="305" bestFit="1" customWidth="1"/>
    <col min="3079" max="3079" width="11.28515625" style="305" customWidth="1"/>
    <col min="3080" max="3082" width="11.28515625" style="305" bestFit="1" customWidth="1"/>
    <col min="3083" max="3083" width="11.28515625" style="305" customWidth="1"/>
    <col min="3084" max="3086" width="11.28515625" style="305" bestFit="1" customWidth="1"/>
    <col min="3087" max="3087" width="11.28515625" style="305" customWidth="1"/>
    <col min="3088" max="3088" width="11.28515625" style="305" bestFit="1" customWidth="1"/>
    <col min="3089" max="3331" width="9.140625" style="305"/>
    <col min="3332" max="3332" width="56.7109375" style="305" customWidth="1"/>
    <col min="3333" max="3334" width="11.28515625" style="305" bestFit="1" customWidth="1"/>
    <col min="3335" max="3335" width="11.28515625" style="305" customWidth="1"/>
    <col min="3336" max="3338" width="11.28515625" style="305" bestFit="1" customWidth="1"/>
    <col min="3339" max="3339" width="11.28515625" style="305" customWidth="1"/>
    <col min="3340" max="3342" width="11.28515625" style="305" bestFit="1" customWidth="1"/>
    <col min="3343" max="3343" width="11.28515625" style="305" customWidth="1"/>
    <col min="3344" max="3344" width="11.28515625" style="305" bestFit="1" customWidth="1"/>
    <col min="3345" max="3587" width="9.140625" style="305"/>
    <col min="3588" max="3588" width="56.7109375" style="305" customWidth="1"/>
    <col min="3589" max="3590" width="11.28515625" style="305" bestFit="1" customWidth="1"/>
    <col min="3591" max="3591" width="11.28515625" style="305" customWidth="1"/>
    <col min="3592" max="3594" width="11.28515625" style="305" bestFit="1" customWidth="1"/>
    <col min="3595" max="3595" width="11.28515625" style="305" customWidth="1"/>
    <col min="3596" max="3598" width="11.28515625" style="305" bestFit="1" customWidth="1"/>
    <col min="3599" max="3599" width="11.28515625" style="305" customWidth="1"/>
    <col min="3600" max="3600" width="11.28515625" style="305" bestFit="1" customWidth="1"/>
    <col min="3601" max="3843" width="9.140625" style="305"/>
    <col min="3844" max="3844" width="56.7109375" style="305" customWidth="1"/>
    <col min="3845" max="3846" width="11.28515625" style="305" bestFit="1" customWidth="1"/>
    <col min="3847" max="3847" width="11.28515625" style="305" customWidth="1"/>
    <col min="3848" max="3850" width="11.28515625" style="305" bestFit="1" customWidth="1"/>
    <col min="3851" max="3851" width="11.28515625" style="305" customWidth="1"/>
    <col min="3852" max="3854" width="11.28515625" style="305" bestFit="1" customWidth="1"/>
    <col min="3855" max="3855" width="11.28515625" style="305" customWidth="1"/>
    <col min="3856" max="3856" width="11.28515625" style="305" bestFit="1" customWidth="1"/>
    <col min="3857" max="4099" width="9.140625" style="305"/>
    <col min="4100" max="4100" width="56.7109375" style="305" customWidth="1"/>
    <col min="4101" max="4102" width="11.28515625" style="305" bestFit="1" customWidth="1"/>
    <col min="4103" max="4103" width="11.28515625" style="305" customWidth="1"/>
    <col min="4104" max="4106" width="11.28515625" style="305" bestFit="1" customWidth="1"/>
    <col min="4107" max="4107" width="11.28515625" style="305" customWidth="1"/>
    <col min="4108" max="4110" width="11.28515625" style="305" bestFit="1" customWidth="1"/>
    <col min="4111" max="4111" width="11.28515625" style="305" customWidth="1"/>
    <col min="4112" max="4112" width="11.28515625" style="305" bestFit="1" customWidth="1"/>
    <col min="4113" max="4355" width="9.140625" style="305"/>
    <col min="4356" max="4356" width="56.7109375" style="305" customWidth="1"/>
    <col min="4357" max="4358" width="11.28515625" style="305" bestFit="1" customWidth="1"/>
    <col min="4359" max="4359" width="11.28515625" style="305" customWidth="1"/>
    <col min="4360" max="4362" width="11.28515625" style="305" bestFit="1" customWidth="1"/>
    <col min="4363" max="4363" width="11.28515625" style="305" customWidth="1"/>
    <col min="4364" max="4366" width="11.28515625" style="305" bestFit="1" customWidth="1"/>
    <col min="4367" max="4367" width="11.28515625" style="305" customWidth="1"/>
    <col min="4368" max="4368" width="11.28515625" style="305" bestFit="1" customWidth="1"/>
    <col min="4369" max="4611" width="9.140625" style="305"/>
    <col min="4612" max="4612" width="56.7109375" style="305" customWidth="1"/>
    <col min="4613" max="4614" width="11.28515625" style="305" bestFit="1" customWidth="1"/>
    <col min="4615" max="4615" width="11.28515625" style="305" customWidth="1"/>
    <col min="4616" max="4618" width="11.28515625" style="305" bestFit="1" customWidth="1"/>
    <col min="4619" max="4619" width="11.28515625" style="305" customWidth="1"/>
    <col min="4620" max="4622" width="11.28515625" style="305" bestFit="1" customWidth="1"/>
    <col min="4623" max="4623" width="11.28515625" style="305" customWidth="1"/>
    <col min="4624" max="4624" width="11.28515625" style="305" bestFit="1" customWidth="1"/>
    <col min="4625" max="4867" width="9.140625" style="305"/>
    <col min="4868" max="4868" width="56.7109375" style="305" customWidth="1"/>
    <col min="4869" max="4870" width="11.28515625" style="305" bestFit="1" customWidth="1"/>
    <col min="4871" max="4871" width="11.28515625" style="305" customWidth="1"/>
    <col min="4872" max="4874" width="11.28515625" style="305" bestFit="1" customWidth="1"/>
    <col min="4875" max="4875" width="11.28515625" style="305" customWidth="1"/>
    <col min="4876" max="4878" width="11.28515625" style="305" bestFit="1" customWidth="1"/>
    <col min="4879" max="4879" width="11.28515625" style="305" customWidth="1"/>
    <col min="4880" max="4880" width="11.28515625" style="305" bestFit="1" customWidth="1"/>
    <col min="4881" max="5123" width="9.140625" style="305"/>
    <col min="5124" max="5124" width="56.7109375" style="305" customWidth="1"/>
    <col min="5125" max="5126" width="11.28515625" style="305" bestFit="1" customWidth="1"/>
    <col min="5127" max="5127" width="11.28515625" style="305" customWidth="1"/>
    <col min="5128" max="5130" width="11.28515625" style="305" bestFit="1" customWidth="1"/>
    <col min="5131" max="5131" width="11.28515625" style="305" customWidth="1"/>
    <col min="5132" max="5134" width="11.28515625" style="305" bestFit="1" customWidth="1"/>
    <col min="5135" max="5135" width="11.28515625" style="305" customWidth="1"/>
    <col min="5136" max="5136" width="11.28515625" style="305" bestFit="1" customWidth="1"/>
    <col min="5137" max="5379" width="9.140625" style="305"/>
    <col min="5380" max="5380" width="56.7109375" style="305" customWidth="1"/>
    <col min="5381" max="5382" width="11.28515625" style="305" bestFit="1" customWidth="1"/>
    <col min="5383" max="5383" width="11.28515625" style="305" customWidth="1"/>
    <col min="5384" max="5386" width="11.28515625" style="305" bestFit="1" customWidth="1"/>
    <col min="5387" max="5387" width="11.28515625" style="305" customWidth="1"/>
    <col min="5388" max="5390" width="11.28515625" style="305" bestFit="1" customWidth="1"/>
    <col min="5391" max="5391" width="11.28515625" style="305" customWidth="1"/>
    <col min="5392" max="5392" width="11.28515625" style="305" bestFit="1" customWidth="1"/>
    <col min="5393" max="5635" width="9.140625" style="305"/>
    <col min="5636" max="5636" width="56.7109375" style="305" customWidth="1"/>
    <col min="5637" max="5638" width="11.28515625" style="305" bestFit="1" customWidth="1"/>
    <col min="5639" max="5639" width="11.28515625" style="305" customWidth="1"/>
    <col min="5640" max="5642" width="11.28515625" style="305" bestFit="1" customWidth="1"/>
    <col min="5643" max="5643" width="11.28515625" style="305" customWidth="1"/>
    <col min="5644" max="5646" width="11.28515625" style="305" bestFit="1" customWidth="1"/>
    <col min="5647" max="5647" width="11.28515625" style="305" customWidth="1"/>
    <col min="5648" max="5648" width="11.28515625" style="305" bestFit="1" customWidth="1"/>
    <col min="5649" max="5891" width="9.140625" style="305"/>
    <col min="5892" max="5892" width="56.7109375" style="305" customWidth="1"/>
    <col min="5893" max="5894" width="11.28515625" style="305" bestFit="1" customWidth="1"/>
    <col min="5895" max="5895" width="11.28515625" style="305" customWidth="1"/>
    <col min="5896" max="5898" width="11.28515625" style="305" bestFit="1" customWidth="1"/>
    <col min="5899" max="5899" width="11.28515625" style="305" customWidth="1"/>
    <col min="5900" max="5902" width="11.28515625" style="305" bestFit="1" customWidth="1"/>
    <col min="5903" max="5903" width="11.28515625" style="305" customWidth="1"/>
    <col min="5904" max="5904" width="11.28515625" style="305" bestFit="1" customWidth="1"/>
    <col min="5905" max="6147" width="9.140625" style="305"/>
    <col min="6148" max="6148" width="56.7109375" style="305" customWidth="1"/>
    <col min="6149" max="6150" width="11.28515625" style="305" bestFit="1" customWidth="1"/>
    <col min="6151" max="6151" width="11.28515625" style="305" customWidth="1"/>
    <col min="6152" max="6154" width="11.28515625" style="305" bestFit="1" customWidth="1"/>
    <col min="6155" max="6155" width="11.28515625" style="305" customWidth="1"/>
    <col min="6156" max="6158" width="11.28515625" style="305" bestFit="1" customWidth="1"/>
    <col min="6159" max="6159" width="11.28515625" style="305" customWidth="1"/>
    <col min="6160" max="6160" width="11.28515625" style="305" bestFit="1" customWidth="1"/>
    <col min="6161" max="6403" width="9.140625" style="305"/>
    <col min="6404" max="6404" width="56.7109375" style="305" customWidth="1"/>
    <col min="6405" max="6406" width="11.28515625" style="305" bestFit="1" customWidth="1"/>
    <col min="6407" max="6407" width="11.28515625" style="305" customWidth="1"/>
    <col min="6408" max="6410" width="11.28515625" style="305" bestFit="1" customWidth="1"/>
    <col min="6411" max="6411" width="11.28515625" style="305" customWidth="1"/>
    <col min="6412" max="6414" width="11.28515625" style="305" bestFit="1" customWidth="1"/>
    <col min="6415" max="6415" width="11.28515625" style="305" customWidth="1"/>
    <col min="6416" max="6416" width="11.28515625" style="305" bestFit="1" customWidth="1"/>
    <col min="6417" max="6659" width="9.140625" style="305"/>
    <col min="6660" max="6660" width="56.7109375" style="305" customWidth="1"/>
    <col min="6661" max="6662" width="11.28515625" style="305" bestFit="1" customWidth="1"/>
    <col min="6663" max="6663" width="11.28515625" style="305" customWidth="1"/>
    <col min="6664" max="6666" width="11.28515625" style="305" bestFit="1" customWidth="1"/>
    <col min="6667" max="6667" width="11.28515625" style="305" customWidth="1"/>
    <col min="6668" max="6670" width="11.28515625" style="305" bestFit="1" customWidth="1"/>
    <col min="6671" max="6671" width="11.28515625" style="305" customWidth="1"/>
    <col min="6672" max="6672" width="11.28515625" style="305" bestFit="1" customWidth="1"/>
    <col min="6673" max="6915" width="9.140625" style="305"/>
    <col min="6916" max="6916" width="56.7109375" style="305" customWidth="1"/>
    <col min="6917" max="6918" width="11.28515625" style="305" bestFit="1" customWidth="1"/>
    <col min="6919" max="6919" width="11.28515625" style="305" customWidth="1"/>
    <col min="6920" max="6922" width="11.28515625" style="305" bestFit="1" customWidth="1"/>
    <col min="6923" max="6923" width="11.28515625" style="305" customWidth="1"/>
    <col min="6924" max="6926" width="11.28515625" style="305" bestFit="1" customWidth="1"/>
    <col min="6927" max="6927" width="11.28515625" style="305" customWidth="1"/>
    <col min="6928" max="6928" width="11.28515625" style="305" bestFit="1" customWidth="1"/>
    <col min="6929" max="7171" width="9.140625" style="305"/>
    <col min="7172" max="7172" width="56.7109375" style="305" customWidth="1"/>
    <col min="7173" max="7174" width="11.28515625" style="305" bestFit="1" customWidth="1"/>
    <col min="7175" max="7175" width="11.28515625" style="305" customWidth="1"/>
    <col min="7176" max="7178" width="11.28515625" style="305" bestFit="1" customWidth="1"/>
    <col min="7179" max="7179" width="11.28515625" style="305" customWidth="1"/>
    <col min="7180" max="7182" width="11.28515625" style="305" bestFit="1" customWidth="1"/>
    <col min="7183" max="7183" width="11.28515625" style="305" customWidth="1"/>
    <col min="7184" max="7184" width="11.28515625" style="305" bestFit="1" customWidth="1"/>
    <col min="7185" max="7427" width="9.140625" style="305"/>
    <col min="7428" max="7428" width="56.7109375" style="305" customWidth="1"/>
    <col min="7429" max="7430" width="11.28515625" style="305" bestFit="1" customWidth="1"/>
    <col min="7431" max="7431" width="11.28515625" style="305" customWidth="1"/>
    <col min="7432" max="7434" width="11.28515625" style="305" bestFit="1" customWidth="1"/>
    <col min="7435" max="7435" width="11.28515625" style="305" customWidth="1"/>
    <col min="7436" max="7438" width="11.28515625" style="305" bestFit="1" customWidth="1"/>
    <col min="7439" max="7439" width="11.28515625" style="305" customWidth="1"/>
    <col min="7440" max="7440" width="11.28515625" style="305" bestFit="1" customWidth="1"/>
    <col min="7441" max="7683" width="9.140625" style="305"/>
    <col min="7684" max="7684" width="56.7109375" style="305" customWidth="1"/>
    <col min="7685" max="7686" width="11.28515625" style="305" bestFit="1" customWidth="1"/>
    <col min="7687" max="7687" width="11.28515625" style="305" customWidth="1"/>
    <col min="7688" max="7690" width="11.28515625" style="305" bestFit="1" customWidth="1"/>
    <col min="7691" max="7691" width="11.28515625" style="305" customWidth="1"/>
    <col min="7692" max="7694" width="11.28515625" style="305" bestFit="1" customWidth="1"/>
    <col min="7695" max="7695" width="11.28515625" style="305" customWidth="1"/>
    <col min="7696" max="7696" width="11.28515625" style="305" bestFit="1" customWidth="1"/>
    <col min="7697" max="7939" width="9.140625" style="305"/>
    <col min="7940" max="7940" width="56.7109375" style="305" customWidth="1"/>
    <col min="7941" max="7942" width="11.28515625" style="305" bestFit="1" customWidth="1"/>
    <col min="7943" max="7943" width="11.28515625" style="305" customWidth="1"/>
    <col min="7944" max="7946" width="11.28515625" style="305" bestFit="1" customWidth="1"/>
    <col min="7947" max="7947" width="11.28515625" style="305" customWidth="1"/>
    <col min="7948" max="7950" width="11.28515625" style="305" bestFit="1" customWidth="1"/>
    <col min="7951" max="7951" width="11.28515625" style="305" customWidth="1"/>
    <col min="7952" max="7952" width="11.28515625" style="305" bestFit="1" customWidth="1"/>
    <col min="7953" max="8195" width="9.140625" style="305"/>
    <col min="8196" max="8196" width="56.7109375" style="305" customWidth="1"/>
    <col min="8197" max="8198" width="11.28515625" style="305" bestFit="1" customWidth="1"/>
    <col min="8199" max="8199" width="11.28515625" style="305" customWidth="1"/>
    <col min="8200" max="8202" width="11.28515625" style="305" bestFit="1" customWidth="1"/>
    <col min="8203" max="8203" width="11.28515625" style="305" customWidth="1"/>
    <col min="8204" max="8206" width="11.28515625" style="305" bestFit="1" customWidth="1"/>
    <col min="8207" max="8207" width="11.28515625" style="305" customWidth="1"/>
    <col min="8208" max="8208" width="11.28515625" style="305" bestFit="1" customWidth="1"/>
    <col min="8209" max="8451" width="9.140625" style="305"/>
    <col min="8452" max="8452" width="56.7109375" style="305" customWidth="1"/>
    <col min="8453" max="8454" width="11.28515625" style="305" bestFit="1" customWidth="1"/>
    <col min="8455" max="8455" width="11.28515625" style="305" customWidth="1"/>
    <col min="8456" max="8458" width="11.28515625" style="305" bestFit="1" customWidth="1"/>
    <col min="8459" max="8459" width="11.28515625" style="305" customWidth="1"/>
    <col min="8460" max="8462" width="11.28515625" style="305" bestFit="1" customWidth="1"/>
    <col min="8463" max="8463" width="11.28515625" style="305" customWidth="1"/>
    <col min="8464" max="8464" width="11.28515625" style="305" bestFit="1" customWidth="1"/>
    <col min="8465" max="8707" width="9.140625" style="305"/>
    <col min="8708" max="8708" width="56.7109375" style="305" customWidth="1"/>
    <col min="8709" max="8710" width="11.28515625" style="305" bestFit="1" customWidth="1"/>
    <col min="8711" max="8711" width="11.28515625" style="305" customWidth="1"/>
    <col min="8712" max="8714" width="11.28515625" style="305" bestFit="1" customWidth="1"/>
    <col min="8715" max="8715" width="11.28515625" style="305" customWidth="1"/>
    <col min="8716" max="8718" width="11.28515625" style="305" bestFit="1" customWidth="1"/>
    <col min="8719" max="8719" width="11.28515625" style="305" customWidth="1"/>
    <col min="8720" max="8720" width="11.28515625" style="305" bestFit="1" customWidth="1"/>
    <col min="8721" max="8963" width="9.140625" style="305"/>
    <col min="8964" max="8964" width="56.7109375" style="305" customWidth="1"/>
    <col min="8965" max="8966" width="11.28515625" style="305" bestFit="1" customWidth="1"/>
    <col min="8967" max="8967" width="11.28515625" style="305" customWidth="1"/>
    <col min="8968" max="8970" width="11.28515625" style="305" bestFit="1" customWidth="1"/>
    <col min="8971" max="8971" width="11.28515625" style="305" customWidth="1"/>
    <col min="8972" max="8974" width="11.28515625" style="305" bestFit="1" customWidth="1"/>
    <col min="8975" max="8975" width="11.28515625" style="305" customWidth="1"/>
    <col min="8976" max="8976" width="11.28515625" style="305" bestFit="1" customWidth="1"/>
    <col min="8977" max="9219" width="9.140625" style="305"/>
    <col min="9220" max="9220" width="56.7109375" style="305" customWidth="1"/>
    <col min="9221" max="9222" width="11.28515625" style="305" bestFit="1" customWidth="1"/>
    <col min="9223" max="9223" width="11.28515625" style="305" customWidth="1"/>
    <col min="9224" max="9226" width="11.28515625" style="305" bestFit="1" customWidth="1"/>
    <col min="9227" max="9227" width="11.28515625" style="305" customWidth="1"/>
    <col min="9228" max="9230" width="11.28515625" style="305" bestFit="1" customWidth="1"/>
    <col min="9231" max="9231" width="11.28515625" style="305" customWidth="1"/>
    <col min="9232" max="9232" width="11.28515625" style="305" bestFit="1" customWidth="1"/>
    <col min="9233" max="9475" width="9.140625" style="305"/>
    <col min="9476" max="9476" width="56.7109375" style="305" customWidth="1"/>
    <col min="9477" max="9478" width="11.28515625" style="305" bestFit="1" customWidth="1"/>
    <col min="9479" max="9479" width="11.28515625" style="305" customWidth="1"/>
    <col min="9480" max="9482" width="11.28515625" style="305" bestFit="1" customWidth="1"/>
    <col min="9483" max="9483" width="11.28515625" style="305" customWidth="1"/>
    <col min="9484" max="9486" width="11.28515625" style="305" bestFit="1" customWidth="1"/>
    <col min="9487" max="9487" width="11.28515625" style="305" customWidth="1"/>
    <col min="9488" max="9488" width="11.28515625" style="305" bestFit="1" customWidth="1"/>
    <col min="9489" max="9731" width="9.140625" style="305"/>
    <col min="9732" max="9732" width="56.7109375" style="305" customWidth="1"/>
    <col min="9733" max="9734" width="11.28515625" style="305" bestFit="1" customWidth="1"/>
    <col min="9735" max="9735" width="11.28515625" style="305" customWidth="1"/>
    <col min="9736" max="9738" width="11.28515625" style="305" bestFit="1" customWidth="1"/>
    <col min="9739" max="9739" width="11.28515625" style="305" customWidth="1"/>
    <col min="9740" max="9742" width="11.28515625" style="305" bestFit="1" customWidth="1"/>
    <col min="9743" max="9743" width="11.28515625" style="305" customWidth="1"/>
    <col min="9744" max="9744" width="11.28515625" style="305" bestFit="1" customWidth="1"/>
    <col min="9745" max="9987" width="9.140625" style="305"/>
    <col min="9988" max="9988" width="56.7109375" style="305" customWidth="1"/>
    <col min="9989" max="9990" width="11.28515625" style="305" bestFit="1" customWidth="1"/>
    <col min="9991" max="9991" width="11.28515625" style="305" customWidth="1"/>
    <col min="9992" max="9994" width="11.28515625" style="305" bestFit="1" customWidth="1"/>
    <col min="9995" max="9995" width="11.28515625" style="305" customWidth="1"/>
    <col min="9996" max="9998" width="11.28515625" style="305" bestFit="1" customWidth="1"/>
    <col min="9999" max="9999" width="11.28515625" style="305" customWidth="1"/>
    <col min="10000" max="10000" width="11.28515625" style="305" bestFit="1" customWidth="1"/>
    <col min="10001" max="10243" width="9.140625" style="305"/>
    <col min="10244" max="10244" width="56.7109375" style="305" customWidth="1"/>
    <col min="10245" max="10246" width="11.28515625" style="305" bestFit="1" customWidth="1"/>
    <col min="10247" max="10247" width="11.28515625" style="305" customWidth="1"/>
    <col min="10248" max="10250" width="11.28515625" style="305" bestFit="1" customWidth="1"/>
    <col min="10251" max="10251" width="11.28515625" style="305" customWidth="1"/>
    <col min="10252" max="10254" width="11.28515625" style="305" bestFit="1" customWidth="1"/>
    <col min="10255" max="10255" width="11.28515625" style="305" customWidth="1"/>
    <col min="10256" max="10256" width="11.28515625" style="305" bestFit="1" customWidth="1"/>
    <col min="10257" max="10499" width="9.140625" style="305"/>
    <col min="10500" max="10500" width="56.7109375" style="305" customWidth="1"/>
    <col min="10501" max="10502" width="11.28515625" style="305" bestFit="1" customWidth="1"/>
    <col min="10503" max="10503" width="11.28515625" style="305" customWidth="1"/>
    <col min="10504" max="10506" width="11.28515625" style="305" bestFit="1" customWidth="1"/>
    <col min="10507" max="10507" width="11.28515625" style="305" customWidth="1"/>
    <col min="10508" max="10510" width="11.28515625" style="305" bestFit="1" customWidth="1"/>
    <col min="10511" max="10511" width="11.28515625" style="305" customWidth="1"/>
    <col min="10512" max="10512" width="11.28515625" style="305" bestFit="1" customWidth="1"/>
    <col min="10513" max="10755" width="9.140625" style="305"/>
    <col min="10756" max="10756" width="56.7109375" style="305" customWidth="1"/>
    <col min="10757" max="10758" width="11.28515625" style="305" bestFit="1" customWidth="1"/>
    <col min="10759" max="10759" width="11.28515625" style="305" customWidth="1"/>
    <col min="10760" max="10762" width="11.28515625" style="305" bestFit="1" customWidth="1"/>
    <col min="10763" max="10763" width="11.28515625" style="305" customWidth="1"/>
    <col min="10764" max="10766" width="11.28515625" style="305" bestFit="1" customWidth="1"/>
    <col min="10767" max="10767" width="11.28515625" style="305" customWidth="1"/>
    <col min="10768" max="10768" width="11.28515625" style="305" bestFit="1" customWidth="1"/>
    <col min="10769" max="11011" width="9.140625" style="305"/>
    <col min="11012" max="11012" width="56.7109375" style="305" customWidth="1"/>
    <col min="11013" max="11014" width="11.28515625" style="305" bestFit="1" customWidth="1"/>
    <col min="11015" max="11015" width="11.28515625" style="305" customWidth="1"/>
    <col min="11016" max="11018" width="11.28515625" style="305" bestFit="1" customWidth="1"/>
    <col min="11019" max="11019" width="11.28515625" style="305" customWidth="1"/>
    <col min="11020" max="11022" width="11.28515625" style="305" bestFit="1" customWidth="1"/>
    <col min="11023" max="11023" width="11.28515625" style="305" customWidth="1"/>
    <col min="11024" max="11024" width="11.28515625" style="305" bestFit="1" customWidth="1"/>
    <col min="11025" max="11267" width="9.140625" style="305"/>
    <col min="11268" max="11268" width="56.7109375" style="305" customWidth="1"/>
    <col min="11269" max="11270" width="11.28515625" style="305" bestFit="1" customWidth="1"/>
    <col min="11271" max="11271" width="11.28515625" style="305" customWidth="1"/>
    <col min="11272" max="11274" width="11.28515625" style="305" bestFit="1" customWidth="1"/>
    <col min="11275" max="11275" width="11.28515625" style="305" customWidth="1"/>
    <col min="11276" max="11278" width="11.28515625" style="305" bestFit="1" customWidth="1"/>
    <col min="11279" max="11279" width="11.28515625" style="305" customWidth="1"/>
    <col min="11280" max="11280" width="11.28515625" style="305" bestFit="1" customWidth="1"/>
    <col min="11281" max="11523" width="9.140625" style="305"/>
    <col min="11524" max="11524" width="56.7109375" style="305" customWidth="1"/>
    <col min="11525" max="11526" width="11.28515625" style="305" bestFit="1" customWidth="1"/>
    <col min="11527" max="11527" width="11.28515625" style="305" customWidth="1"/>
    <col min="11528" max="11530" width="11.28515625" style="305" bestFit="1" customWidth="1"/>
    <col min="11531" max="11531" width="11.28515625" style="305" customWidth="1"/>
    <col min="11532" max="11534" width="11.28515625" style="305" bestFit="1" customWidth="1"/>
    <col min="11535" max="11535" width="11.28515625" style="305" customWidth="1"/>
    <col min="11536" max="11536" width="11.28515625" style="305" bestFit="1" customWidth="1"/>
    <col min="11537" max="11779" width="9.140625" style="305"/>
    <col min="11780" max="11780" width="56.7109375" style="305" customWidth="1"/>
    <col min="11781" max="11782" width="11.28515625" style="305" bestFit="1" customWidth="1"/>
    <col min="11783" max="11783" width="11.28515625" style="305" customWidth="1"/>
    <col min="11784" max="11786" width="11.28515625" style="305" bestFit="1" customWidth="1"/>
    <col min="11787" max="11787" width="11.28515625" style="305" customWidth="1"/>
    <col min="11788" max="11790" width="11.28515625" style="305" bestFit="1" customWidth="1"/>
    <col min="11791" max="11791" width="11.28515625" style="305" customWidth="1"/>
    <col min="11792" max="11792" width="11.28515625" style="305" bestFit="1" customWidth="1"/>
    <col min="11793" max="12035" width="9.140625" style="305"/>
    <col min="12036" max="12036" width="56.7109375" style="305" customWidth="1"/>
    <col min="12037" max="12038" width="11.28515625" style="305" bestFit="1" customWidth="1"/>
    <col min="12039" max="12039" width="11.28515625" style="305" customWidth="1"/>
    <col min="12040" max="12042" width="11.28515625" style="305" bestFit="1" customWidth="1"/>
    <col min="12043" max="12043" width="11.28515625" style="305" customWidth="1"/>
    <col min="12044" max="12046" width="11.28515625" style="305" bestFit="1" customWidth="1"/>
    <col min="12047" max="12047" width="11.28515625" style="305" customWidth="1"/>
    <col min="12048" max="12048" width="11.28515625" style="305" bestFit="1" customWidth="1"/>
    <col min="12049" max="12291" width="9.140625" style="305"/>
    <col min="12292" max="12292" width="56.7109375" style="305" customWidth="1"/>
    <col min="12293" max="12294" width="11.28515625" style="305" bestFit="1" customWidth="1"/>
    <col min="12295" max="12295" width="11.28515625" style="305" customWidth="1"/>
    <col min="12296" max="12298" width="11.28515625" style="305" bestFit="1" customWidth="1"/>
    <col min="12299" max="12299" width="11.28515625" style="305" customWidth="1"/>
    <col min="12300" max="12302" width="11.28515625" style="305" bestFit="1" customWidth="1"/>
    <col min="12303" max="12303" width="11.28515625" style="305" customWidth="1"/>
    <col min="12304" max="12304" width="11.28515625" style="305" bestFit="1" customWidth="1"/>
    <col min="12305" max="12547" width="9.140625" style="305"/>
    <col min="12548" max="12548" width="56.7109375" style="305" customWidth="1"/>
    <col min="12549" max="12550" width="11.28515625" style="305" bestFit="1" customWidth="1"/>
    <col min="12551" max="12551" width="11.28515625" style="305" customWidth="1"/>
    <col min="12552" max="12554" width="11.28515625" style="305" bestFit="1" customWidth="1"/>
    <col min="12555" max="12555" width="11.28515625" style="305" customWidth="1"/>
    <col min="12556" max="12558" width="11.28515625" style="305" bestFit="1" customWidth="1"/>
    <col min="12559" max="12559" width="11.28515625" style="305" customWidth="1"/>
    <col min="12560" max="12560" width="11.28515625" style="305" bestFit="1" customWidth="1"/>
    <col min="12561" max="12803" width="9.140625" style="305"/>
    <col min="12804" max="12804" width="56.7109375" style="305" customWidth="1"/>
    <col min="12805" max="12806" width="11.28515625" style="305" bestFit="1" customWidth="1"/>
    <col min="12807" max="12807" width="11.28515625" style="305" customWidth="1"/>
    <col min="12808" max="12810" width="11.28515625" style="305" bestFit="1" customWidth="1"/>
    <col min="12811" max="12811" width="11.28515625" style="305" customWidth="1"/>
    <col min="12812" max="12814" width="11.28515625" style="305" bestFit="1" customWidth="1"/>
    <col min="12815" max="12815" width="11.28515625" style="305" customWidth="1"/>
    <col min="12816" max="12816" width="11.28515625" style="305" bestFit="1" customWidth="1"/>
    <col min="12817" max="13059" width="9.140625" style="305"/>
    <col min="13060" max="13060" width="56.7109375" style="305" customWidth="1"/>
    <col min="13061" max="13062" width="11.28515625" style="305" bestFit="1" customWidth="1"/>
    <col min="13063" max="13063" width="11.28515625" style="305" customWidth="1"/>
    <col min="13064" max="13066" width="11.28515625" style="305" bestFit="1" customWidth="1"/>
    <col min="13067" max="13067" width="11.28515625" style="305" customWidth="1"/>
    <col min="13068" max="13070" width="11.28515625" style="305" bestFit="1" customWidth="1"/>
    <col min="13071" max="13071" width="11.28515625" style="305" customWidth="1"/>
    <col min="13072" max="13072" width="11.28515625" style="305" bestFit="1" customWidth="1"/>
    <col min="13073" max="13315" width="9.140625" style="305"/>
    <col min="13316" max="13316" width="56.7109375" style="305" customWidth="1"/>
    <col min="13317" max="13318" width="11.28515625" style="305" bestFit="1" customWidth="1"/>
    <col min="13319" max="13319" width="11.28515625" style="305" customWidth="1"/>
    <col min="13320" max="13322" width="11.28515625" style="305" bestFit="1" customWidth="1"/>
    <col min="13323" max="13323" width="11.28515625" style="305" customWidth="1"/>
    <col min="13324" max="13326" width="11.28515625" style="305" bestFit="1" customWidth="1"/>
    <col min="13327" max="13327" width="11.28515625" style="305" customWidth="1"/>
    <col min="13328" max="13328" width="11.28515625" style="305" bestFit="1" customWidth="1"/>
    <col min="13329" max="13571" width="9.140625" style="305"/>
    <col min="13572" max="13572" width="56.7109375" style="305" customWidth="1"/>
    <col min="13573" max="13574" width="11.28515625" style="305" bestFit="1" customWidth="1"/>
    <col min="13575" max="13575" width="11.28515625" style="305" customWidth="1"/>
    <col min="13576" max="13578" width="11.28515625" style="305" bestFit="1" customWidth="1"/>
    <col min="13579" max="13579" width="11.28515625" style="305" customWidth="1"/>
    <col min="13580" max="13582" width="11.28515625" style="305" bestFit="1" customWidth="1"/>
    <col min="13583" max="13583" width="11.28515625" style="305" customWidth="1"/>
    <col min="13584" max="13584" width="11.28515625" style="305" bestFit="1" customWidth="1"/>
    <col min="13585" max="13827" width="9.140625" style="305"/>
    <col min="13828" max="13828" width="56.7109375" style="305" customWidth="1"/>
    <col min="13829" max="13830" width="11.28515625" style="305" bestFit="1" customWidth="1"/>
    <col min="13831" max="13831" width="11.28515625" style="305" customWidth="1"/>
    <col min="13832" max="13834" width="11.28515625" style="305" bestFit="1" customWidth="1"/>
    <col min="13835" max="13835" width="11.28515625" style="305" customWidth="1"/>
    <col min="13836" max="13838" width="11.28515625" style="305" bestFit="1" customWidth="1"/>
    <col min="13839" max="13839" width="11.28515625" style="305" customWidth="1"/>
    <col min="13840" max="13840" width="11.28515625" style="305" bestFit="1" customWidth="1"/>
    <col min="13841" max="14083" width="9.140625" style="305"/>
    <col min="14084" max="14084" width="56.7109375" style="305" customWidth="1"/>
    <col min="14085" max="14086" width="11.28515625" style="305" bestFit="1" customWidth="1"/>
    <col min="14087" max="14087" width="11.28515625" style="305" customWidth="1"/>
    <col min="14088" max="14090" width="11.28515625" style="305" bestFit="1" customWidth="1"/>
    <col min="14091" max="14091" width="11.28515625" style="305" customWidth="1"/>
    <col min="14092" max="14094" width="11.28515625" style="305" bestFit="1" customWidth="1"/>
    <col min="14095" max="14095" width="11.28515625" style="305" customWidth="1"/>
    <col min="14096" max="14096" width="11.28515625" style="305" bestFit="1" customWidth="1"/>
    <col min="14097" max="14339" width="9.140625" style="305"/>
    <col min="14340" max="14340" width="56.7109375" style="305" customWidth="1"/>
    <col min="14341" max="14342" width="11.28515625" style="305" bestFit="1" customWidth="1"/>
    <col min="14343" max="14343" width="11.28515625" style="305" customWidth="1"/>
    <col min="14344" max="14346" width="11.28515625" style="305" bestFit="1" customWidth="1"/>
    <col min="14347" max="14347" width="11.28515625" style="305" customWidth="1"/>
    <col min="14348" max="14350" width="11.28515625" style="305" bestFit="1" customWidth="1"/>
    <col min="14351" max="14351" width="11.28515625" style="305" customWidth="1"/>
    <col min="14352" max="14352" width="11.28515625" style="305" bestFit="1" customWidth="1"/>
    <col min="14353" max="14595" width="9.140625" style="305"/>
    <col min="14596" max="14596" width="56.7109375" style="305" customWidth="1"/>
    <col min="14597" max="14598" width="11.28515625" style="305" bestFit="1" customWidth="1"/>
    <col min="14599" max="14599" width="11.28515625" style="305" customWidth="1"/>
    <col min="14600" max="14602" width="11.28515625" style="305" bestFit="1" customWidth="1"/>
    <col min="14603" max="14603" width="11.28515625" style="305" customWidth="1"/>
    <col min="14604" max="14606" width="11.28515625" style="305" bestFit="1" customWidth="1"/>
    <col min="14607" max="14607" width="11.28515625" style="305" customWidth="1"/>
    <col min="14608" max="14608" width="11.28515625" style="305" bestFit="1" customWidth="1"/>
    <col min="14609" max="14851" width="9.140625" style="305"/>
    <col min="14852" max="14852" width="56.7109375" style="305" customWidth="1"/>
    <col min="14853" max="14854" width="11.28515625" style="305" bestFit="1" customWidth="1"/>
    <col min="14855" max="14855" width="11.28515625" style="305" customWidth="1"/>
    <col min="14856" max="14858" width="11.28515625" style="305" bestFit="1" customWidth="1"/>
    <col min="14859" max="14859" width="11.28515625" style="305" customWidth="1"/>
    <col min="14860" max="14862" width="11.28515625" style="305" bestFit="1" customWidth="1"/>
    <col min="14863" max="14863" width="11.28515625" style="305" customWidth="1"/>
    <col min="14864" max="14864" width="11.28515625" style="305" bestFit="1" customWidth="1"/>
    <col min="14865" max="15107" width="9.140625" style="305"/>
    <col min="15108" max="15108" width="56.7109375" style="305" customWidth="1"/>
    <col min="15109" max="15110" width="11.28515625" style="305" bestFit="1" customWidth="1"/>
    <col min="15111" max="15111" width="11.28515625" style="305" customWidth="1"/>
    <col min="15112" max="15114" width="11.28515625" style="305" bestFit="1" customWidth="1"/>
    <col min="15115" max="15115" width="11.28515625" style="305" customWidth="1"/>
    <col min="15116" max="15118" width="11.28515625" style="305" bestFit="1" customWidth="1"/>
    <col min="15119" max="15119" width="11.28515625" style="305" customWidth="1"/>
    <col min="15120" max="15120" width="11.28515625" style="305" bestFit="1" customWidth="1"/>
    <col min="15121" max="15363" width="9.140625" style="305"/>
    <col min="15364" max="15364" width="56.7109375" style="305" customWidth="1"/>
    <col min="15365" max="15366" width="11.28515625" style="305" bestFit="1" customWidth="1"/>
    <col min="15367" max="15367" width="11.28515625" style="305" customWidth="1"/>
    <col min="15368" max="15370" width="11.28515625" style="305" bestFit="1" customWidth="1"/>
    <col min="15371" max="15371" width="11.28515625" style="305" customWidth="1"/>
    <col min="15372" max="15374" width="11.28515625" style="305" bestFit="1" customWidth="1"/>
    <col min="15375" max="15375" width="11.28515625" style="305" customWidth="1"/>
    <col min="15376" max="15376" width="11.28515625" style="305" bestFit="1" customWidth="1"/>
    <col min="15377" max="15619" width="9.140625" style="305"/>
    <col min="15620" max="15620" width="56.7109375" style="305" customWidth="1"/>
    <col min="15621" max="15622" width="11.28515625" style="305" bestFit="1" customWidth="1"/>
    <col min="15623" max="15623" width="11.28515625" style="305" customWidth="1"/>
    <col min="15624" max="15626" width="11.28515625" style="305" bestFit="1" customWidth="1"/>
    <col min="15627" max="15627" width="11.28515625" style="305" customWidth="1"/>
    <col min="15628" max="15630" width="11.28515625" style="305" bestFit="1" customWidth="1"/>
    <col min="15631" max="15631" width="11.28515625" style="305" customWidth="1"/>
    <col min="15632" max="15632" width="11.28515625" style="305" bestFit="1" customWidth="1"/>
    <col min="15633" max="15875" width="9.140625" style="305"/>
    <col min="15876" max="15876" width="56.7109375" style="305" customWidth="1"/>
    <col min="15877" max="15878" width="11.28515625" style="305" bestFit="1" customWidth="1"/>
    <col min="15879" max="15879" width="11.28515625" style="305" customWidth="1"/>
    <col min="15880" max="15882" width="11.28515625" style="305" bestFit="1" customWidth="1"/>
    <col min="15883" max="15883" width="11.28515625" style="305" customWidth="1"/>
    <col min="15884" max="15886" width="11.28515625" style="305" bestFit="1" customWidth="1"/>
    <col min="15887" max="15887" width="11.28515625" style="305" customWidth="1"/>
    <col min="15888" max="15888" width="11.28515625" style="305" bestFit="1" customWidth="1"/>
    <col min="15889" max="16131" width="9.140625" style="305"/>
    <col min="16132" max="16132" width="56.7109375" style="305" customWidth="1"/>
    <col min="16133" max="16134" width="11.28515625" style="305" bestFit="1" customWidth="1"/>
    <col min="16135" max="16135" width="11.28515625" style="305" customWidth="1"/>
    <col min="16136" max="16138" width="11.28515625" style="305" bestFit="1" customWidth="1"/>
    <col min="16139" max="16139" width="11.28515625" style="305" customWidth="1"/>
    <col min="16140" max="16142" width="11.28515625" style="305" bestFit="1" customWidth="1"/>
    <col min="16143" max="16143" width="11.28515625" style="305" customWidth="1"/>
    <col min="16144" max="16144" width="11.28515625" style="305" bestFit="1" customWidth="1"/>
    <col min="16145" max="16384" width="9.140625" style="305"/>
  </cols>
  <sheetData>
    <row r="1" spans="1:18">
      <c r="O1" s="257"/>
      <c r="P1" s="1715" t="s">
        <v>383</v>
      </c>
    </row>
    <row r="2" spans="1:18">
      <c r="P2" s="326"/>
    </row>
    <row r="3" spans="1:18">
      <c r="A3" s="2292" t="s">
        <v>869</v>
      </c>
      <c r="B3" s="2292"/>
      <c r="C3" s="2292"/>
      <c r="D3" s="2292"/>
      <c r="E3" s="2292"/>
      <c r="F3" s="2292"/>
      <c r="G3" s="2292"/>
      <c r="H3" s="2292"/>
      <c r="I3" s="2292"/>
      <c r="J3" s="2292"/>
      <c r="K3" s="2292"/>
      <c r="L3" s="2292"/>
      <c r="M3" s="2292"/>
      <c r="N3" s="2292"/>
      <c r="O3" s="2292"/>
      <c r="P3" s="2292"/>
    </row>
    <row r="4" spans="1:18" ht="15" thickBot="1"/>
    <row r="5" spans="1:18" ht="27.75" customHeight="1" thickBot="1">
      <c r="A5" s="2293" t="s">
        <v>364</v>
      </c>
      <c r="B5" s="2295" t="s">
        <v>303</v>
      </c>
      <c r="C5" s="2296"/>
      <c r="D5" s="2296"/>
      <c r="E5" s="2296"/>
      <c r="F5" s="2297"/>
      <c r="G5" s="2295" t="s">
        <v>278</v>
      </c>
      <c r="H5" s="2296"/>
      <c r="I5" s="2296"/>
      <c r="J5" s="2296"/>
      <c r="K5" s="2297"/>
      <c r="L5" s="2295" t="s">
        <v>279</v>
      </c>
      <c r="M5" s="2296"/>
      <c r="N5" s="2296"/>
      <c r="O5" s="2296"/>
      <c r="P5" s="2297"/>
    </row>
    <row r="6" spans="1:18" ht="15" thickBot="1">
      <c r="A6" s="2294"/>
      <c r="B6" s="327">
        <v>39813</v>
      </c>
      <c r="C6" s="328">
        <v>40178</v>
      </c>
      <c r="D6" s="329">
        <v>40543</v>
      </c>
      <c r="E6" s="330">
        <v>40908</v>
      </c>
      <c r="F6" s="765">
        <v>41274</v>
      </c>
      <c r="G6" s="327">
        <v>39813</v>
      </c>
      <c r="H6" s="328">
        <v>40178</v>
      </c>
      <c r="I6" s="329">
        <v>40543</v>
      </c>
      <c r="J6" s="330">
        <v>40908</v>
      </c>
      <c r="K6" s="765">
        <v>41274</v>
      </c>
      <c r="L6" s="327">
        <v>39813</v>
      </c>
      <c r="M6" s="328">
        <v>40178</v>
      </c>
      <c r="N6" s="329">
        <v>40543</v>
      </c>
      <c r="O6" s="330">
        <v>40908</v>
      </c>
      <c r="P6" s="765">
        <v>41274</v>
      </c>
    </row>
    <row r="7" spans="1:18">
      <c r="A7" s="344" t="s">
        <v>377</v>
      </c>
      <c r="B7" s="331">
        <v>0.48699999999999999</v>
      </c>
      <c r="C7" s="312">
        <v>0.43249227061464579</v>
      </c>
      <c r="D7" s="312">
        <v>0.44676092616987323</v>
      </c>
      <c r="E7" s="312">
        <v>0.45991362417805748</v>
      </c>
      <c r="F7" s="332">
        <v>0.49408120445891718</v>
      </c>
      <c r="G7" s="331">
        <v>0.23899999999999999</v>
      </c>
      <c r="H7" s="312">
        <v>0.28221957550435239</v>
      </c>
      <c r="I7" s="312">
        <v>0.24594547756881627</v>
      </c>
      <c r="J7" s="312">
        <v>0.21296494744741332</v>
      </c>
      <c r="K7" s="332">
        <v>0.1925609421503115</v>
      </c>
      <c r="L7" s="331">
        <v>0.27400000000000002</v>
      </c>
      <c r="M7" s="312">
        <v>0.28528815388100182</v>
      </c>
      <c r="N7" s="312">
        <v>0.30729359626131048</v>
      </c>
      <c r="O7" s="333">
        <v>0.32712142837452918</v>
      </c>
      <c r="P7" s="766">
        <v>0.31335785339077138</v>
      </c>
      <c r="R7" s="334"/>
    </row>
    <row r="8" spans="1:18">
      <c r="A8" s="345" t="s">
        <v>369</v>
      </c>
      <c r="B8" s="335">
        <v>6.9000000000000006E-2</v>
      </c>
      <c r="C8" s="317">
        <v>8.5000000000000006E-2</v>
      </c>
      <c r="D8" s="317">
        <v>6.9000000000000006E-2</v>
      </c>
      <c r="E8" s="317">
        <v>7.2394816304933704E-2</v>
      </c>
      <c r="F8" s="336">
        <v>7.8337739559937045E-2</v>
      </c>
      <c r="G8" s="335">
        <v>5.6000000000000001E-2</v>
      </c>
      <c r="H8" s="317">
        <v>0.05</v>
      </c>
      <c r="I8" s="317">
        <v>0.06</v>
      </c>
      <c r="J8" s="317">
        <v>7.3183863974064914E-2</v>
      </c>
      <c r="K8" s="336">
        <v>8.9524839236271275E-2</v>
      </c>
      <c r="L8" s="335">
        <v>4.1000000000000002E-2</v>
      </c>
      <c r="M8" s="317">
        <v>5.0999999999999997E-2</v>
      </c>
      <c r="N8" s="317">
        <v>0.05</v>
      </c>
      <c r="O8" s="337">
        <v>5.4233461760186487E-2</v>
      </c>
      <c r="P8" s="767">
        <v>5.4569650399719803E-2</v>
      </c>
    </row>
    <row r="9" spans="1:18" ht="14.25" customHeight="1">
      <c r="A9" s="345" t="s">
        <v>709</v>
      </c>
      <c r="B9" s="335">
        <v>7.4999999999999997E-2</v>
      </c>
      <c r="C9" s="317">
        <v>9.9796970080089212E-2</v>
      </c>
      <c r="D9" s="317">
        <v>8.1000000000000003E-2</v>
      </c>
      <c r="E9" s="317">
        <v>8.1484270892636435E-2</v>
      </c>
      <c r="F9" s="336">
        <v>9.0143228188176189E-2</v>
      </c>
      <c r="G9" s="335">
        <v>7.0000000000000007E-2</v>
      </c>
      <c r="H9" s="317">
        <v>6.1789760126608306E-2</v>
      </c>
      <c r="I9" s="317">
        <v>7.0000000000000007E-2</v>
      </c>
      <c r="J9" s="317">
        <v>9.0978530906266897E-2</v>
      </c>
      <c r="K9" s="336">
        <v>0.11784968916682663</v>
      </c>
      <c r="L9" s="335">
        <v>3.9E-2</v>
      </c>
      <c r="M9" s="317">
        <v>6.4644849844405661E-2</v>
      </c>
      <c r="N9" s="317">
        <v>5.7000000000000002E-2</v>
      </c>
      <c r="O9" s="337">
        <v>7.0852524477819659E-2</v>
      </c>
      <c r="P9" s="767">
        <v>7.5390710963754798E-2</v>
      </c>
    </row>
    <row r="10" spans="1:18">
      <c r="A10" s="345" t="s">
        <v>711</v>
      </c>
      <c r="B10" s="335">
        <v>3.5999999999999997E-2</v>
      </c>
      <c r="C10" s="317">
        <v>5.0706745919873383E-2</v>
      </c>
      <c r="D10" s="317">
        <v>4.4999999999999998E-2</v>
      </c>
      <c r="E10" s="317">
        <v>5.2987674595025111E-2</v>
      </c>
      <c r="F10" s="336">
        <v>5.2681309719716969E-2</v>
      </c>
      <c r="G10" s="335">
        <v>1.6E-2</v>
      </c>
      <c r="H10" s="317">
        <v>2.6223631089222571E-2</v>
      </c>
      <c r="I10" s="317">
        <v>3.4000000000000002E-2</v>
      </c>
      <c r="J10" s="317">
        <v>4.4787665531127265E-2</v>
      </c>
      <c r="K10" s="336">
        <v>5.3371722517309456E-2</v>
      </c>
      <c r="L10" s="335">
        <v>1.4E-2</v>
      </c>
      <c r="M10" s="317">
        <v>2.5487603177504977E-2</v>
      </c>
      <c r="N10" s="317">
        <v>2.5000000000000001E-2</v>
      </c>
      <c r="O10" s="337">
        <v>3.4322063846224014E-2</v>
      </c>
      <c r="P10" s="767">
        <v>3.3841796056436411E-2</v>
      </c>
    </row>
    <row r="11" spans="1:18">
      <c r="A11" s="345" t="s">
        <v>715</v>
      </c>
      <c r="B11" s="338" t="s">
        <v>373</v>
      </c>
      <c r="C11" s="317">
        <v>0.1152625808778772</v>
      </c>
      <c r="D11" s="317">
        <v>0.12161548295300308</v>
      </c>
      <c r="E11" s="317">
        <v>0.1231859019222291</v>
      </c>
      <c r="F11" s="1717">
        <v>0.11442584394254084</v>
      </c>
      <c r="G11" s="339" t="s">
        <v>373</v>
      </c>
      <c r="H11" s="317">
        <v>5.0390641611460743E-2</v>
      </c>
      <c r="I11" s="317">
        <v>7.082686740105576E-2</v>
      </c>
      <c r="J11" s="317">
        <v>5.7895802062062608E-2</v>
      </c>
      <c r="K11" s="1717">
        <v>8.989988030572027E-2</v>
      </c>
      <c r="L11" s="339" t="s">
        <v>373</v>
      </c>
      <c r="M11" s="317">
        <v>0.1101186839935569</v>
      </c>
      <c r="N11" s="317">
        <v>9.8203293534780897E-2</v>
      </c>
      <c r="O11" s="337">
        <v>8.8445981699926957E-2</v>
      </c>
      <c r="P11" s="768">
        <v>0.10588348716274636</v>
      </c>
    </row>
    <row r="12" spans="1:18" ht="17.25" customHeight="1" thickBot="1">
      <c r="A12" s="1719" t="s">
        <v>712</v>
      </c>
      <c r="B12" s="1720">
        <v>0.91800000000000004</v>
      </c>
      <c r="C12" s="1721">
        <v>0.85024194434588518</v>
      </c>
      <c r="D12" s="1721">
        <v>0.84799999999999998</v>
      </c>
      <c r="E12" s="1721">
        <v>0.88845142150588818</v>
      </c>
      <c r="F12" s="1718">
        <v>0.86903632291052535</v>
      </c>
      <c r="G12" s="1720">
        <v>0.80200000000000005</v>
      </c>
      <c r="H12" s="1721">
        <v>0.80627496703909973</v>
      </c>
      <c r="I12" s="1721">
        <v>0.85899999999999999</v>
      </c>
      <c r="J12" s="1721">
        <v>0.8044080646835744</v>
      </c>
      <c r="K12" s="1718">
        <v>0.75965273959731006</v>
      </c>
      <c r="L12" s="1720">
        <v>1.0309999999999999</v>
      </c>
      <c r="M12" s="1721">
        <v>0.77808938068790834</v>
      </c>
      <c r="N12" s="1721">
        <v>0.88</v>
      </c>
      <c r="O12" s="1722">
        <v>0.7654414879340572</v>
      </c>
      <c r="P12" s="769">
        <v>0.72382458929131166</v>
      </c>
    </row>
    <row r="14" spans="1:18">
      <c r="F14" s="334"/>
      <c r="K14" s="334"/>
      <c r="P14" s="334"/>
    </row>
    <row r="15" spans="1:18">
      <c r="F15" s="334"/>
      <c r="K15" s="334"/>
      <c r="P15" s="334"/>
    </row>
    <row r="16" spans="1:18">
      <c r="F16" s="334"/>
      <c r="K16" s="334"/>
      <c r="P16" s="334"/>
    </row>
    <row r="17" spans="1:16">
      <c r="B17" s="340"/>
      <c r="C17" s="340"/>
      <c r="D17" s="340"/>
      <c r="E17" s="340"/>
      <c r="F17" s="334"/>
      <c r="G17" s="340"/>
      <c r="H17" s="340"/>
      <c r="I17" s="340"/>
      <c r="J17" s="340"/>
      <c r="K17" s="334"/>
      <c r="P17" s="334"/>
    </row>
    <row r="18" spans="1:16">
      <c r="A18" s="341"/>
      <c r="F18" s="334"/>
      <c r="K18" s="334"/>
      <c r="P18" s="334"/>
    </row>
    <row r="19" spans="1:16">
      <c r="A19" s="342"/>
      <c r="F19" s="334"/>
      <c r="K19" s="334"/>
      <c r="P19" s="334"/>
    </row>
    <row r="20" spans="1:16">
      <c r="A20" s="341"/>
      <c r="F20" s="334"/>
      <c r="K20" s="334"/>
      <c r="P20" s="334"/>
    </row>
    <row r="21" spans="1:16">
      <c r="A21" s="341"/>
      <c r="F21" s="334"/>
      <c r="K21" s="334"/>
      <c r="P21" s="334"/>
    </row>
    <row r="23" spans="1:16">
      <c r="C23" s="343"/>
      <c r="D23" s="343"/>
      <c r="E23" s="343"/>
      <c r="F23" s="343"/>
    </row>
  </sheetData>
  <mergeCells count="5">
    <mergeCell ref="A3:P3"/>
    <mergeCell ref="A5:A6"/>
    <mergeCell ref="B5:F5"/>
    <mergeCell ref="G5:K5"/>
    <mergeCell ref="L5:P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L45"/>
  <sheetViews>
    <sheetView zoomScaleNormal="100" workbookViewId="0"/>
  </sheetViews>
  <sheetFormatPr defaultRowHeight="14.25"/>
  <cols>
    <col min="1" max="1" width="55.5703125" style="305" customWidth="1"/>
    <col min="2" max="2" width="15.42578125" style="305" customWidth="1"/>
    <col min="3" max="3" width="13.42578125" style="305" customWidth="1"/>
    <col min="4" max="4" width="15" style="305" customWidth="1"/>
    <col min="5" max="5" width="15.7109375" style="305" customWidth="1"/>
    <col min="6" max="6" width="10.7109375" style="305" customWidth="1"/>
    <col min="7" max="7" width="12.85546875" style="305" customWidth="1"/>
    <col min="8" max="8" width="18.42578125" style="305" customWidth="1"/>
    <col min="9" max="9" width="12.140625" style="305" customWidth="1"/>
    <col min="10" max="10" width="16.140625" style="305" customWidth="1"/>
    <col min="11" max="256" width="9.140625" style="305"/>
    <col min="257" max="257" width="55.5703125" style="305" customWidth="1"/>
    <col min="258" max="258" width="11.28515625" style="305" bestFit="1" customWidth="1"/>
    <col min="259" max="259" width="13.42578125" style="305" customWidth="1"/>
    <col min="260" max="260" width="15" style="305" customWidth="1"/>
    <col min="261" max="261" width="15.7109375" style="305" customWidth="1"/>
    <col min="262" max="262" width="10.7109375" style="305" customWidth="1"/>
    <col min="263" max="263" width="12.85546875" style="305" customWidth="1"/>
    <col min="264" max="264" width="18.42578125" style="305" customWidth="1"/>
    <col min="265" max="265" width="12.140625" style="305" customWidth="1"/>
    <col min="266" max="266" width="16.140625" style="305" customWidth="1"/>
    <col min="267" max="512" width="9.140625" style="305"/>
    <col min="513" max="513" width="55.5703125" style="305" customWidth="1"/>
    <col min="514" max="514" width="11.28515625" style="305" bestFit="1" customWidth="1"/>
    <col min="515" max="515" width="13.42578125" style="305" customWidth="1"/>
    <col min="516" max="516" width="15" style="305" customWidth="1"/>
    <col min="517" max="517" width="15.7109375" style="305" customWidth="1"/>
    <col min="518" max="518" width="10.7109375" style="305" customWidth="1"/>
    <col min="519" max="519" width="12.85546875" style="305" customWidth="1"/>
    <col min="520" max="520" width="18.42578125" style="305" customWidth="1"/>
    <col min="521" max="521" width="12.140625" style="305" customWidth="1"/>
    <col min="522" max="522" width="16.140625" style="305" customWidth="1"/>
    <col min="523" max="768" width="9.140625" style="305"/>
    <col min="769" max="769" width="55.5703125" style="305" customWidth="1"/>
    <col min="770" max="770" width="11.28515625" style="305" bestFit="1" customWidth="1"/>
    <col min="771" max="771" width="13.42578125" style="305" customWidth="1"/>
    <col min="772" max="772" width="15" style="305" customWidth="1"/>
    <col min="773" max="773" width="15.7109375" style="305" customWidth="1"/>
    <col min="774" max="774" width="10.7109375" style="305" customWidth="1"/>
    <col min="775" max="775" width="12.85546875" style="305" customWidth="1"/>
    <col min="776" max="776" width="18.42578125" style="305" customWidth="1"/>
    <col min="777" max="777" width="12.140625" style="305" customWidth="1"/>
    <col min="778" max="778" width="16.140625" style="305" customWidth="1"/>
    <col min="779" max="1024" width="9.140625" style="305"/>
    <col min="1025" max="1025" width="55.5703125" style="305" customWidth="1"/>
    <col min="1026" max="1026" width="11.28515625" style="305" bestFit="1" customWidth="1"/>
    <col min="1027" max="1027" width="13.42578125" style="305" customWidth="1"/>
    <col min="1028" max="1028" width="15" style="305" customWidth="1"/>
    <col min="1029" max="1029" width="15.7109375" style="305" customWidth="1"/>
    <col min="1030" max="1030" width="10.7109375" style="305" customWidth="1"/>
    <col min="1031" max="1031" width="12.85546875" style="305" customWidth="1"/>
    <col min="1032" max="1032" width="18.42578125" style="305" customWidth="1"/>
    <col min="1033" max="1033" width="12.140625" style="305" customWidth="1"/>
    <col min="1034" max="1034" width="16.140625" style="305" customWidth="1"/>
    <col min="1035" max="1280" width="9.140625" style="305"/>
    <col min="1281" max="1281" width="55.5703125" style="305" customWidth="1"/>
    <col min="1282" max="1282" width="11.28515625" style="305" bestFit="1" customWidth="1"/>
    <col min="1283" max="1283" width="13.42578125" style="305" customWidth="1"/>
    <col min="1284" max="1284" width="15" style="305" customWidth="1"/>
    <col min="1285" max="1285" width="15.7109375" style="305" customWidth="1"/>
    <col min="1286" max="1286" width="10.7109375" style="305" customWidth="1"/>
    <col min="1287" max="1287" width="12.85546875" style="305" customWidth="1"/>
    <col min="1288" max="1288" width="18.42578125" style="305" customWidth="1"/>
    <col min="1289" max="1289" width="12.140625" style="305" customWidth="1"/>
    <col min="1290" max="1290" width="16.140625" style="305" customWidth="1"/>
    <col min="1291" max="1536" width="9.140625" style="305"/>
    <col min="1537" max="1537" width="55.5703125" style="305" customWidth="1"/>
    <col min="1538" max="1538" width="11.28515625" style="305" bestFit="1" customWidth="1"/>
    <col min="1539" max="1539" width="13.42578125" style="305" customWidth="1"/>
    <col min="1540" max="1540" width="15" style="305" customWidth="1"/>
    <col min="1541" max="1541" width="15.7109375" style="305" customWidth="1"/>
    <col min="1542" max="1542" width="10.7109375" style="305" customWidth="1"/>
    <col min="1543" max="1543" width="12.85546875" style="305" customWidth="1"/>
    <col min="1544" max="1544" width="18.42578125" style="305" customWidth="1"/>
    <col min="1545" max="1545" width="12.140625" style="305" customWidth="1"/>
    <col min="1546" max="1546" width="16.140625" style="305" customWidth="1"/>
    <col min="1547" max="1792" width="9.140625" style="305"/>
    <col min="1793" max="1793" width="55.5703125" style="305" customWidth="1"/>
    <col min="1794" max="1794" width="11.28515625" style="305" bestFit="1" customWidth="1"/>
    <col min="1795" max="1795" width="13.42578125" style="305" customWidth="1"/>
    <col min="1796" max="1796" width="15" style="305" customWidth="1"/>
    <col min="1797" max="1797" width="15.7109375" style="305" customWidth="1"/>
    <col min="1798" max="1798" width="10.7109375" style="305" customWidth="1"/>
    <col min="1799" max="1799" width="12.85546875" style="305" customWidth="1"/>
    <col min="1800" max="1800" width="18.42578125" style="305" customWidth="1"/>
    <col min="1801" max="1801" width="12.140625" style="305" customWidth="1"/>
    <col min="1802" max="1802" width="16.140625" style="305" customWidth="1"/>
    <col min="1803" max="2048" width="9.140625" style="305"/>
    <col min="2049" max="2049" width="55.5703125" style="305" customWidth="1"/>
    <col min="2050" max="2050" width="11.28515625" style="305" bestFit="1" customWidth="1"/>
    <col min="2051" max="2051" width="13.42578125" style="305" customWidth="1"/>
    <col min="2052" max="2052" width="15" style="305" customWidth="1"/>
    <col min="2053" max="2053" width="15.7109375" style="305" customWidth="1"/>
    <col min="2054" max="2054" width="10.7109375" style="305" customWidth="1"/>
    <col min="2055" max="2055" width="12.85546875" style="305" customWidth="1"/>
    <col min="2056" max="2056" width="18.42578125" style="305" customWidth="1"/>
    <col min="2057" max="2057" width="12.140625" style="305" customWidth="1"/>
    <col min="2058" max="2058" width="16.140625" style="305" customWidth="1"/>
    <col min="2059" max="2304" width="9.140625" style="305"/>
    <col min="2305" max="2305" width="55.5703125" style="305" customWidth="1"/>
    <col min="2306" max="2306" width="11.28515625" style="305" bestFit="1" customWidth="1"/>
    <col min="2307" max="2307" width="13.42578125" style="305" customWidth="1"/>
    <col min="2308" max="2308" width="15" style="305" customWidth="1"/>
    <col min="2309" max="2309" width="15.7109375" style="305" customWidth="1"/>
    <col min="2310" max="2310" width="10.7109375" style="305" customWidth="1"/>
    <col min="2311" max="2311" width="12.85546875" style="305" customWidth="1"/>
    <col min="2312" max="2312" width="18.42578125" style="305" customWidth="1"/>
    <col min="2313" max="2313" width="12.140625" style="305" customWidth="1"/>
    <col min="2314" max="2314" width="16.140625" style="305" customWidth="1"/>
    <col min="2315" max="2560" width="9.140625" style="305"/>
    <col min="2561" max="2561" width="55.5703125" style="305" customWidth="1"/>
    <col min="2562" max="2562" width="11.28515625" style="305" bestFit="1" customWidth="1"/>
    <col min="2563" max="2563" width="13.42578125" style="305" customWidth="1"/>
    <col min="2564" max="2564" width="15" style="305" customWidth="1"/>
    <col min="2565" max="2565" width="15.7109375" style="305" customWidth="1"/>
    <col min="2566" max="2566" width="10.7109375" style="305" customWidth="1"/>
    <col min="2567" max="2567" width="12.85546875" style="305" customWidth="1"/>
    <col min="2568" max="2568" width="18.42578125" style="305" customWidth="1"/>
    <col min="2569" max="2569" width="12.140625" style="305" customWidth="1"/>
    <col min="2570" max="2570" width="16.140625" style="305" customWidth="1"/>
    <col min="2571" max="2816" width="9.140625" style="305"/>
    <col min="2817" max="2817" width="55.5703125" style="305" customWidth="1"/>
    <col min="2818" max="2818" width="11.28515625" style="305" bestFit="1" customWidth="1"/>
    <col min="2819" max="2819" width="13.42578125" style="305" customWidth="1"/>
    <col min="2820" max="2820" width="15" style="305" customWidth="1"/>
    <col min="2821" max="2821" width="15.7109375" style="305" customWidth="1"/>
    <col min="2822" max="2822" width="10.7109375" style="305" customWidth="1"/>
    <col min="2823" max="2823" width="12.85546875" style="305" customWidth="1"/>
    <col min="2824" max="2824" width="18.42578125" style="305" customWidth="1"/>
    <col min="2825" max="2825" width="12.140625" style="305" customWidth="1"/>
    <col min="2826" max="2826" width="16.140625" style="305" customWidth="1"/>
    <col min="2827" max="3072" width="9.140625" style="305"/>
    <col min="3073" max="3073" width="55.5703125" style="305" customWidth="1"/>
    <col min="3074" max="3074" width="11.28515625" style="305" bestFit="1" customWidth="1"/>
    <col min="3075" max="3075" width="13.42578125" style="305" customWidth="1"/>
    <col min="3076" max="3076" width="15" style="305" customWidth="1"/>
    <col min="3077" max="3077" width="15.7109375" style="305" customWidth="1"/>
    <col min="3078" max="3078" width="10.7109375" style="305" customWidth="1"/>
    <col min="3079" max="3079" width="12.85546875" style="305" customWidth="1"/>
    <col min="3080" max="3080" width="18.42578125" style="305" customWidth="1"/>
    <col min="3081" max="3081" width="12.140625" style="305" customWidth="1"/>
    <col min="3082" max="3082" width="16.140625" style="305" customWidth="1"/>
    <col min="3083" max="3328" width="9.140625" style="305"/>
    <col min="3329" max="3329" width="55.5703125" style="305" customWidth="1"/>
    <col min="3330" max="3330" width="11.28515625" style="305" bestFit="1" customWidth="1"/>
    <col min="3331" max="3331" width="13.42578125" style="305" customWidth="1"/>
    <col min="3332" max="3332" width="15" style="305" customWidth="1"/>
    <col min="3333" max="3333" width="15.7109375" style="305" customWidth="1"/>
    <col min="3334" max="3334" width="10.7109375" style="305" customWidth="1"/>
    <col min="3335" max="3335" width="12.85546875" style="305" customWidth="1"/>
    <col min="3336" max="3336" width="18.42578125" style="305" customWidth="1"/>
    <col min="3337" max="3337" width="12.140625" style="305" customWidth="1"/>
    <col min="3338" max="3338" width="16.140625" style="305" customWidth="1"/>
    <col min="3339" max="3584" width="9.140625" style="305"/>
    <col min="3585" max="3585" width="55.5703125" style="305" customWidth="1"/>
    <col min="3586" max="3586" width="11.28515625" style="305" bestFit="1" customWidth="1"/>
    <col min="3587" max="3587" width="13.42578125" style="305" customWidth="1"/>
    <col min="3588" max="3588" width="15" style="305" customWidth="1"/>
    <col min="3589" max="3589" width="15.7109375" style="305" customWidth="1"/>
    <col min="3590" max="3590" width="10.7109375" style="305" customWidth="1"/>
    <col min="3591" max="3591" width="12.85546875" style="305" customWidth="1"/>
    <col min="3592" max="3592" width="18.42578125" style="305" customWidth="1"/>
    <col min="3593" max="3593" width="12.140625" style="305" customWidth="1"/>
    <col min="3594" max="3594" width="16.140625" style="305" customWidth="1"/>
    <col min="3595" max="3840" width="9.140625" style="305"/>
    <col min="3841" max="3841" width="55.5703125" style="305" customWidth="1"/>
    <col min="3842" max="3842" width="11.28515625" style="305" bestFit="1" customWidth="1"/>
    <col min="3843" max="3843" width="13.42578125" style="305" customWidth="1"/>
    <col min="3844" max="3844" width="15" style="305" customWidth="1"/>
    <col min="3845" max="3845" width="15.7109375" style="305" customWidth="1"/>
    <col min="3846" max="3846" width="10.7109375" style="305" customWidth="1"/>
    <col min="3847" max="3847" width="12.85546875" style="305" customWidth="1"/>
    <col min="3848" max="3848" width="18.42578125" style="305" customWidth="1"/>
    <col min="3849" max="3849" width="12.140625" style="305" customWidth="1"/>
    <col min="3850" max="3850" width="16.140625" style="305" customWidth="1"/>
    <col min="3851" max="4096" width="9.140625" style="305"/>
    <col min="4097" max="4097" width="55.5703125" style="305" customWidth="1"/>
    <col min="4098" max="4098" width="11.28515625" style="305" bestFit="1" customWidth="1"/>
    <col min="4099" max="4099" width="13.42578125" style="305" customWidth="1"/>
    <col min="4100" max="4100" width="15" style="305" customWidth="1"/>
    <col min="4101" max="4101" width="15.7109375" style="305" customWidth="1"/>
    <col min="4102" max="4102" width="10.7109375" style="305" customWidth="1"/>
    <col min="4103" max="4103" width="12.85546875" style="305" customWidth="1"/>
    <col min="4104" max="4104" width="18.42578125" style="305" customWidth="1"/>
    <col min="4105" max="4105" width="12.140625" style="305" customWidth="1"/>
    <col min="4106" max="4106" width="16.140625" style="305" customWidth="1"/>
    <col min="4107" max="4352" width="9.140625" style="305"/>
    <col min="4353" max="4353" width="55.5703125" style="305" customWidth="1"/>
    <col min="4354" max="4354" width="11.28515625" style="305" bestFit="1" customWidth="1"/>
    <col min="4355" max="4355" width="13.42578125" style="305" customWidth="1"/>
    <col min="4356" max="4356" width="15" style="305" customWidth="1"/>
    <col min="4357" max="4357" width="15.7109375" style="305" customWidth="1"/>
    <col min="4358" max="4358" width="10.7109375" style="305" customWidth="1"/>
    <col min="4359" max="4359" width="12.85546875" style="305" customWidth="1"/>
    <col min="4360" max="4360" width="18.42578125" style="305" customWidth="1"/>
    <col min="4361" max="4361" width="12.140625" style="305" customWidth="1"/>
    <col min="4362" max="4362" width="16.140625" style="305" customWidth="1"/>
    <col min="4363" max="4608" width="9.140625" style="305"/>
    <col min="4609" max="4609" width="55.5703125" style="305" customWidth="1"/>
    <col min="4610" max="4610" width="11.28515625" style="305" bestFit="1" customWidth="1"/>
    <col min="4611" max="4611" width="13.42578125" style="305" customWidth="1"/>
    <col min="4612" max="4612" width="15" style="305" customWidth="1"/>
    <col min="4613" max="4613" width="15.7109375" style="305" customWidth="1"/>
    <col min="4614" max="4614" width="10.7109375" style="305" customWidth="1"/>
    <col min="4615" max="4615" width="12.85546875" style="305" customWidth="1"/>
    <col min="4616" max="4616" width="18.42578125" style="305" customWidth="1"/>
    <col min="4617" max="4617" width="12.140625" style="305" customWidth="1"/>
    <col min="4618" max="4618" width="16.140625" style="305" customWidth="1"/>
    <col min="4619" max="4864" width="9.140625" style="305"/>
    <col min="4865" max="4865" width="55.5703125" style="305" customWidth="1"/>
    <col min="4866" max="4866" width="11.28515625" style="305" bestFit="1" customWidth="1"/>
    <col min="4867" max="4867" width="13.42578125" style="305" customWidth="1"/>
    <col min="4868" max="4868" width="15" style="305" customWidth="1"/>
    <col min="4869" max="4869" width="15.7109375" style="305" customWidth="1"/>
    <col min="4870" max="4870" width="10.7109375" style="305" customWidth="1"/>
    <col min="4871" max="4871" width="12.85546875" style="305" customWidth="1"/>
    <col min="4872" max="4872" width="18.42578125" style="305" customWidth="1"/>
    <col min="4873" max="4873" width="12.140625" style="305" customWidth="1"/>
    <col min="4874" max="4874" width="16.140625" style="305" customWidth="1"/>
    <col min="4875" max="5120" width="9.140625" style="305"/>
    <col min="5121" max="5121" width="55.5703125" style="305" customWidth="1"/>
    <col min="5122" max="5122" width="11.28515625" style="305" bestFit="1" customWidth="1"/>
    <col min="5123" max="5123" width="13.42578125" style="305" customWidth="1"/>
    <col min="5124" max="5124" width="15" style="305" customWidth="1"/>
    <col min="5125" max="5125" width="15.7109375" style="305" customWidth="1"/>
    <col min="5126" max="5126" width="10.7109375" style="305" customWidth="1"/>
    <col min="5127" max="5127" width="12.85546875" style="305" customWidth="1"/>
    <col min="5128" max="5128" width="18.42578125" style="305" customWidth="1"/>
    <col min="5129" max="5129" width="12.140625" style="305" customWidth="1"/>
    <col min="5130" max="5130" width="16.140625" style="305" customWidth="1"/>
    <col min="5131" max="5376" width="9.140625" style="305"/>
    <col min="5377" max="5377" width="55.5703125" style="305" customWidth="1"/>
    <col min="5378" max="5378" width="11.28515625" style="305" bestFit="1" customWidth="1"/>
    <col min="5379" max="5379" width="13.42578125" style="305" customWidth="1"/>
    <col min="5380" max="5380" width="15" style="305" customWidth="1"/>
    <col min="5381" max="5381" width="15.7109375" style="305" customWidth="1"/>
    <col min="5382" max="5382" width="10.7109375" style="305" customWidth="1"/>
    <col min="5383" max="5383" width="12.85546875" style="305" customWidth="1"/>
    <col min="5384" max="5384" width="18.42578125" style="305" customWidth="1"/>
    <col min="5385" max="5385" width="12.140625" style="305" customWidth="1"/>
    <col min="5386" max="5386" width="16.140625" style="305" customWidth="1"/>
    <col min="5387" max="5632" width="9.140625" style="305"/>
    <col min="5633" max="5633" width="55.5703125" style="305" customWidth="1"/>
    <col min="5634" max="5634" width="11.28515625" style="305" bestFit="1" customWidth="1"/>
    <col min="5635" max="5635" width="13.42578125" style="305" customWidth="1"/>
    <col min="5636" max="5636" width="15" style="305" customWidth="1"/>
    <col min="5637" max="5637" width="15.7109375" style="305" customWidth="1"/>
    <col min="5638" max="5638" width="10.7109375" style="305" customWidth="1"/>
    <col min="5639" max="5639" width="12.85546875" style="305" customWidth="1"/>
    <col min="5640" max="5640" width="18.42578125" style="305" customWidth="1"/>
    <col min="5641" max="5641" width="12.140625" style="305" customWidth="1"/>
    <col min="5642" max="5642" width="16.140625" style="305" customWidth="1"/>
    <col min="5643" max="5888" width="9.140625" style="305"/>
    <col min="5889" max="5889" width="55.5703125" style="305" customWidth="1"/>
    <col min="5890" max="5890" width="11.28515625" style="305" bestFit="1" customWidth="1"/>
    <col min="5891" max="5891" width="13.42578125" style="305" customWidth="1"/>
    <col min="5892" max="5892" width="15" style="305" customWidth="1"/>
    <col min="5893" max="5893" width="15.7109375" style="305" customWidth="1"/>
    <col min="5894" max="5894" width="10.7109375" style="305" customWidth="1"/>
    <col min="5895" max="5895" width="12.85546875" style="305" customWidth="1"/>
    <col min="5896" max="5896" width="18.42578125" style="305" customWidth="1"/>
    <col min="5897" max="5897" width="12.140625" style="305" customWidth="1"/>
    <col min="5898" max="5898" width="16.140625" style="305" customWidth="1"/>
    <col min="5899" max="6144" width="9.140625" style="305"/>
    <col min="6145" max="6145" width="55.5703125" style="305" customWidth="1"/>
    <col min="6146" max="6146" width="11.28515625" style="305" bestFit="1" customWidth="1"/>
    <col min="6147" max="6147" width="13.42578125" style="305" customWidth="1"/>
    <col min="6148" max="6148" width="15" style="305" customWidth="1"/>
    <col min="6149" max="6149" width="15.7109375" style="305" customWidth="1"/>
    <col min="6150" max="6150" width="10.7109375" style="305" customWidth="1"/>
    <col min="6151" max="6151" width="12.85546875" style="305" customWidth="1"/>
    <col min="6152" max="6152" width="18.42578125" style="305" customWidth="1"/>
    <col min="6153" max="6153" width="12.140625" style="305" customWidth="1"/>
    <col min="6154" max="6154" width="16.140625" style="305" customWidth="1"/>
    <col min="6155" max="6400" width="9.140625" style="305"/>
    <col min="6401" max="6401" width="55.5703125" style="305" customWidth="1"/>
    <col min="6402" max="6402" width="11.28515625" style="305" bestFit="1" customWidth="1"/>
    <col min="6403" max="6403" width="13.42578125" style="305" customWidth="1"/>
    <col min="6404" max="6404" width="15" style="305" customWidth="1"/>
    <col min="6405" max="6405" width="15.7109375" style="305" customWidth="1"/>
    <col min="6406" max="6406" width="10.7109375" style="305" customWidth="1"/>
    <col min="6407" max="6407" width="12.85546875" style="305" customWidth="1"/>
    <col min="6408" max="6408" width="18.42578125" style="305" customWidth="1"/>
    <col min="6409" max="6409" width="12.140625" style="305" customWidth="1"/>
    <col min="6410" max="6410" width="16.140625" style="305" customWidth="1"/>
    <col min="6411" max="6656" width="9.140625" style="305"/>
    <col min="6657" max="6657" width="55.5703125" style="305" customWidth="1"/>
    <col min="6658" max="6658" width="11.28515625" style="305" bestFit="1" customWidth="1"/>
    <col min="6659" max="6659" width="13.42578125" style="305" customWidth="1"/>
    <col min="6660" max="6660" width="15" style="305" customWidth="1"/>
    <col min="6661" max="6661" width="15.7109375" style="305" customWidth="1"/>
    <col min="6662" max="6662" width="10.7109375" style="305" customWidth="1"/>
    <col min="6663" max="6663" width="12.85546875" style="305" customWidth="1"/>
    <col min="6664" max="6664" width="18.42578125" style="305" customWidth="1"/>
    <col min="6665" max="6665" width="12.140625" style="305" customWidth="1"/>
    <col min="6666" max="6666" width="16.140625" style="305" customWidth="1"/>
    <col min="6667" max="6912" width="9.140625" style="305"/>
    <col min="6913" max="6913" width="55.5703125" style="305" customWidth="1"/>
    <col min="6914" max="6914" width="11.28515625" style="305" bestFit="1" customWidth="1"/>
    <col min="6915" max="6915" width="13.42578125" style="305" customWidth="1"/>
    <col min="6916" max="6916" width="15" style="305" customWidth="1"/>
    <col min="6917" max="6917" width="15.7109375" style="305" customWidth="1"/>
    <col min="6918" max="6918" width="10.7109375" style="305" customWidth="1"/>
    <col min="6919" max="6919" width="12.85546875" style="305" customWidth="1"/>
    <col min="6920" max="6920" width="18.42578125" style="305" customWidth="1"/>
    <col min="6921" max="6921" width="12.140625" style="305" customWidth="1"/>
    <col min="6922" max="6922" width="16.140625" style="305" customWidth="1"/>
    <col min="6923" max="7168" width="9.140625" style="305"/>
    <col min="7169" max="7169" width="55.5703125" style="305" customWidth="1"/>
    <col min="7170" max="7170" width="11.28515625" style="305" bestFit="1" customWidth="1"/>
    <col min="7171" max="7171" width="13.42578125" style="305" customWidth="1"/>
    <col min="7172" max="7172" width="15" style="305" customWidth="1"/>
    <col min="7173" max="7173" width="15.7109375" style="305" customWidth="1"/>
    <col min="7174" max="7174" width="10.7109375" style="305" customWidth="1"/>
    <col min="7175" max="7175" width="12.85546875" style="305" customWidth="1"/>
    <col min="7176" max="7176" width="18.42578125" style="305" customWidth="1"/>
    <col min="7177" max="7177" width="12.140625" style="305" customWidth="1"/>
    <col min="7178" max="7178" width="16.140625" style="305" customWidth="1"/>
    <col min="7179" max="7424" width="9.140625" style="305"/>
    <col min="7425" max="7425" width="55.5703125" style="305" customWidth="1"/>
    <col min="7426" max="7426" width="11.28515625" style="305" bestFit="1" customWidth="1"/>
    <col min="7427" max="7427" width="13.42578125" style="305" customWidth="1"/>
    <col min="7428" max="7428" width="15" style="305" customWidth="1"/>
    <col min="7429" max="7429" width="15.7109375" style="305" customWidth="1"/>
    <col min="7430" max="7430" width="10.7109375" style="305" customWidth="1"/>
    <col min="7431" max="7431" width="12.85546875" style="305" customWidth="1"/>
    <col min="7432" max="7432" width="18.42578125" style="305" customWidth="1"/>
    <col min="7433" max="7433" width="12.140625" style="305" customWidth="1"/>
    <col min="7434" max="7434" width="16.140625" style="305" customWidth="1"/>
    <col min="7435" max="7680" width="9.140625" style="305"/>
    <col min="7681" max="7681" width="55.5703125" style="305" customWidth="1"/>
    <col min="7682" max="7682" width="11.28515625" style="305" bestFit="1" customWidth="1"/>
    <col min="7683" max="7683" width="13.42578125" style="305" customWidth="1"/>
    <col min="7684" max="7684" width="15" style="305" customWidth="1"/>
    <col min="7685" max="7685" width="15.7109375" style="305" customWidth="1"/>
    <col min="7686" max="7686" width="10.7109375" style="305" customWidth="1"/>
    <col min="7687" max="7687" width="12.85546875" style="305" customWidth="1"/>
    <col min="7688" max="7688" width="18.42578125" style="305" customWidth="1"/>
    <col min="7689" max="7689" width="12.140625" style="305" customWidth="1"/>
    <col min="7690" max="7690" width="16.140625" style="305" customWidth="1"/>
    <col min="7691" max="7936" width="9.140625" style="305"/>
    <col min="7937" max="7937" width="55.5703125" style="305" customWidth="1"/>
    <col min="7938" max="7938" width="11.28515625" style="305" bestFit="1" customWidth="1"/>
    <col min="7939" max="7939" width="13.42578125" style="305" customWidth="1"/>
    <col min="7940" max="7940" width="15" style="305" customWidth="1"/>
    <col min="7941" max="7941" width="15.7109375" style="305" customWidth="1"/>
    <col min="7942" max="7942" width="10.7109375" style="305" customWidth="1"/>
    <col min="7943" max="7943" width="12.85546875" style="305" customWidth="1"/>
    <col min="7944" max="7944" width="18.42578125" style="305" customWidth="1"/>
    <col min="7945" max="7945" width="12.140625" style="305" customWidth="1"/>
    <col min="7946" max="7946" width="16.140625" style="305" customWidth="1"/>
    <col min="7947" max="8192" width="9.140625" style="305"/>
    <col min="8193" max="8193" width="55.5703125" style="305" customWidth="1"/>
    <col min="8194" max="8194" width="11.28515625" style="305" bestFit="1" customWidth="1"/>
    <col min="8195" max="8195" width="13.42578125" style="305" customWidth="1"/>
    <col min="8196" max="8196" width="15" style="305" customWidth="1"/>
    <col min="8197" max="8197" width="15.7109375" style="305" customWidth="1"/>
    <col min="8198" max="8198" width="10.7109375" style="305" customWidth="1"/>
    <col min="8199" max="8199" width="12.85546875" style="305" customWidth="1"/>
    <col min="8200" max="8200" width="18.42578125" style="305" customWidth="1"/>
    <col min="8201" max="8201" width="12.140625" style="305" customWidth="1"/>
    <col min="8202" max="8202" width="16.140625" style="305" customWidth="1"/>
    <col min="8203" max="8448" width="9.140625" style="305"/>
    <col min="8449" max="8449" width="55.5703125" style="305" customWidth="1"/>
    <col min="8450" max="8450" width="11.28515625" style="305" bestFit="1" customWidth="1"/>
    <col min="8451" max="8451" width="13.42578125" style="305" customWidth="1"/>
    <col min="8452" max="8452" width="15" style="305" customWidth="1"/>
    <col min="8453" max="8453" width="15.7109375" style="305" customWidth="1"/>
    <col min="8454" max="8454" width="10.7109375" style="305" customWidth="1"/>
    <col min="8455" max="8455" width="12.85546875" style="305" customWidth="1"/>
    <col min="8456" max="8456" width="18.42578125" style="305" customWidth="1"/>
    <col min="8457" max="8457" width="12.140625" style="305" customWidth="1"/>
    <col min="8458" max="8458" width="16.140625" style="305" customWidth="1"/>
    <col min="8459" max="8704" width="9.140625" style="305"/>
    <col min="8705" max="8705" width="55.5703125" style="305" customWidth="1"/>
    <col min="8706" max="8706" width="11.28515625" style="305" bestFit="1" customWidth="1"/>
    <col min="8707" max="8707" width="13.42578125" style="305" customWidth="1"/>
    <col min="8708" max="8708" width="15" style="305" customWidth="1"/>
    <col min="8709" max="8709" width="15.7109375" style="305" customWidth="1"/>
    <col min="8710" max="8710" width="10.7109375" style="305" customWidth="1"/>
    <col min="8711" max="8711" width="12.85546875" style="305" customWidth="1"/>
    <col min="8712" max="8712" width="18.42578125" style="305" customWidth="1"/>
    <col min="8713" max="8713" width="12.140625" style="305" customWidth="1"/>
    <col min="8714" max="8714" width="16.140625" style="305" customWidth="1"/>
    <col min="8715" max="8960" width="9.140625" style="305"/>
    <col min="8961" max="8961" width="55.5703125" style="305" customWidth="1"/>
    <col min="8962" max="8962" width="11.28515625" style="305" bestFit="1" customWidth="1"/>
    <col min="8963" max="8963" width="13.42578125" style="305" customWidth="1"/>
    <col min="8964" max="8964" width="15" style="305" customWidth="1"/>
    <col min="8965" max="8965" width="15.7109375" style="305" customWidth="1"/>
    <col min="8966" max="8966" width="10.7109375" style="305" customWidth="1"/>
    <col min="8967" max="8967" width="12.85546875" style="305" customWidth="1"/>
    <col min="8968" max="8968" width="18.42578125" style="305" customWidth="1"/>
    <col min="8969" max="8969" width="12.140625" style="305" customWidth="1"/>
    <col min="8970" max="8970" width="16.140625" style="305" customWidth="1"/>
    <col min="8971" max="9216" width="9.140625" style="305"/>
    <col min="9217" max="9217" width="55.5703125" style="305" customWidth="1"/>
    <col min="9218" max="9218" width="11.28515625" style="305" bestFit="1" customWidth="1"/>
    <col min="9219" max="9219" width="13.42578125" style="305" customWidth="1"/>
    <col min="9220" max="9220" width="15" style="305" customWidth="1"/>
    <col min="9221" max="9221" width="15.7109375" style="305" customWidth="1"/>
    <col min="9222" max="9222" width="10.7109375" style="305" customWidth="1"/>
    <col min="9223" max="9223" width="12.85546875" style="305" customWidth="1"/>
    <col min="9224" max="9224" width="18.42578125" style="305" customWidth="1"/>
    <col min="9225" max="9225" width="12.140625" style="305" customWidth="1"/>
    <col min="9226" max="9226" width="16.140625" style="305" customWidth="1"/>
    <col min="9227" max="9472" width="9.140625" style="305"/>
    <col min="9473" max="9473" width="55.5703125" style="305" customWidth="1"/>
    <col min="9474" max="9474" width="11.28515625" style="305" bestFit="1" customWidth="1"/>
    <col min="9475" max="9475" width="13.42578125" style="305" customWidth="1"/>
    <col min="9476" max="9476" width="15" style="305" customWidth="1"/>
    <col min="9477" max="9477" width="15.7109375" style="305" customWidth="1"/>
    <col min="9478" max="9478" width="10.7109375" style="305" customWidth="1"/>
    <col min="9479" max="9479" width="12.85546875" style="305" customWidth="1"/>
    <col min="9480" max="9480" width="18.42578125" style="305" customWidth="1"/>
    <col min="9481" max="9481" width="12.140625" style="305" customWidth="1"/>
    <col min="9482" max="9482" width="16.140625" style="305" customWidth="1"/>
    <col min="9483" max="9728" width="9.140625" style="305"/>
    <col min="9729" max="9729" width="55.5703125" style="305" customWidth="1"/>
    <col min="9730" max="9730" width="11.28515625" style="305" bestFit="1" customWidth="1"/>
    <col min="9731" max="9731" width="13.42578125" style="305" customWidth="1"/>
    <col min="9732" max="9732" width="15" style="305" customWidth="1"/>
    <col min="9733" max="9733" width="15.7109375" style="305" customWidth="1"/>
    <col min="9734" max="9734" width="10.7109375" style="305" customWidth="1"/>
    <col min="9735" max="9735" width="12.85546875" style="305" customWidth="1"/>
    <col min="9736" max="9736" width="18.42578125" style="305" customWidth="1"/>
    <col min="9737" max="9737" width="12.140625" style="305" customWidth="1"/>
    <col min="9738" max="9738" width="16.140625" style="305" customWidth="1"/>
    <col min="9739" max="9984" width="9.140625" style="305"/>
    <col min="9985" max="9985" width="55.5703125" style="305" customWidth="1"/>
    <col min="9986" max="9986" width="11.28515625" style="305" bestFit="1" customWidth="1"/>
    <col min="9987" max="9987" width="13.42578125" style="305" customWidth="1"/>
    <col min="9988" max="9988" width="15" style="305" customWidth="1"/>
    <col min="9989" max="9989" width="15.7109375" style="305" customWidth="1"/>
    <col min="9990" max="9990" width="10.7109375" style="305" customWidth="1"/>
    <col min="9991" max="9991" width="12.85546875" style="305" customWidth="1"/>
    <col min="9992" max="9992" width="18.42578125" style="305" customWidth="1"/>
    <col min="9993" max="9993" width="12.140625" style="305" customWidth="1"/>
    <col min="9994" max="9994" width="16.140625" style="305" customWidth="1"/>
    <col min="9995" max="10240" width="9.140625" style="305"/>
    <col min="10241" max="10241" width="55.5703125" style="305" customWidth="1"/>
    <col min="10242" max="10242" width="11.28515625" style="305" bestFit="1" customWidth="1"/>
    <col min="10243" max="10243" width="13.42578125" style="305" customWidth="1"/>
    <col min="10244" max="10244" width="15" style="305" customWidth="1"/>
    <col min="10245" max="10245" width="15.7109375" style="305" customWidth="1"/>
    <col min="10246" max="10246" width="10.7109375" style="305" customWidth="1"/>
    <col min="10247" max="10247" width="12.85546875" style="305" customWidth="1"/>
    <col min="10248" max="10248" width="18.42578125" style="305" customWidth="1"/>
    <col min="10249" max="10249" width="12.140625" style="305" customWidth="1"/>
    <col min="10250" max="10250" width="16.140625" style="305" customWidth="1"/>
    <col min="10251" max="10496" width="9.140625" style="305"/>
    <col min="10497" max="10497" width="55.5703125" style="305" customWidth="1"/>
    <col min="10498" max="10498" width="11.28515625" style="305" bestFit="1" customWidth="1"/>
    <col min="10499" max="10499" width="13.42578125" style="305" customWidth="1"/>
    <col min="10500" max="10500" width="15" style="305" customWidth="1"/>
    <col min="10501" max="10501" width="15.7109375" style="305" customWidth="1"/>
    <col min="10502" max="10502" width="10.7109375" style="305" customWidth="1"/>
    <col min="10503" max="10503" width="12.85546875" style="305" customWidth="1"/>
    <col min="10504" max="10504" width="18.42578125" style="305" customWidth="1"/>
    <col min="10505" max="10505" width="12.140625" style="305" customWidth="1"/>
    <col min="10506" max="10506" width="16.140625" style="305" customWidth="1"/>
    <col min="10507" max="10752" width="9.140625" style="305"/>
    <col min="10753" max="10753" width="55.5703125" style="305" customWidth="1"/>
    <col min="10754" max="10754" width="11.28515625" style="305" bestFit="1" customWidth="1"/>
    <col min="10755" max="10755" width="13.42578125" style="305" customWidth="1"/>
    <col min="10756" max="10756" width="15" style="305" customWidth="1"/>
    <col min="10757" max="10757" width="15.7109375" style="305" customWidth="1"/>
    <col min="10758" max="10758" width="10.7109375" style="305" customWidth="1"/>
    <col min="10759" max="10759" width="12.85546875" style="305" customWidth="1"/>
    <col min="10760" max="10760" width="18.42578125" style="305" customWidth="1"/>
    <col min="10761" max="10761" width="12.140625" style="305" customWidth="1"/>
    <col min="10762" max="10762" width="16.140625" style="305" customWidth="1"/>
    <col min="10763" max="11008" width="9.140625" style="305"/>
    <col min="11009" max="11009" width="55.5703125" style="305" customWidth="1"/>
    <col min="11010" max="11010" width="11.28515625" style="305" bestFit="1" customWidth="1"/>
    <col min="11011" max="11011" width="13.42578125" style="305" customWidth="1"/>
    <col min="11012" max="11012" width="15" style="305" customWidth="1"/>
    <col min="11013" max="11013" width="15.7109375" style="305" customWidth="1"/>
    <col min="11014" max="11014" width="10.7109375" style="305" customWidth="1"/>
    <col min="11015" max="11015" width="12.85546875" style="305" customWidth="1"/>
    <col min="11016" max="11016" width="18.42578125" style="305" customWidth="1"/>
    <col min="11017" max="11017" width="12.140625" style="305" customWidth="1"/>
    <col min="11018" max="11018" width="16.140625" style="305" customWidth="1"/>
    <col min="11019" max="11264" width="9.140625" style="305"/>
    <col min="11265" max="11265" width="55.5703125" style="305" customWidth="1"/>
    <col min="11266" max="11266" width="11.28515625" style="305" bestFit="1" customWidth="1"/>
    <col min="11267" max="11267" width="13.42578125" style="305" customWidth="1"/>
    <col min="11268" max="11268" width="15" style="305" customWidth="1"/>
    <col min="11269" max="11269" width="15.7109375" style="305" customWidth="1"/>
    <col min="11270" max="11270" width="10.7109375" style="305" customWidth="1"/>
    <col min="11271" max="11271" width="12.85546875" style="305" customWidth="1"/>
    <col min="11272" max="11272" width="18.42578125" style="305" customWidth="1"/>
    <col min="11273" max="11273" width="12.140625" style="305" customWidth="1"/>
    <col min="11274" max="11274" width="16.140625" style="305" customWidth="1"/>
    <col min="11275" max="11520" width="9.140625" style="305"/>
    <col min="11521" max="11521" width="55.5703125" style="305" customWidth="1"/>
    <col min="11522" max="11522" width="11.28515625" style="305" bestFit="1" customWidth="1"/>
    <col min="11523" max="11523" width="13.42578125" style="305" customWidth="1"/>
    <col min="11524" max="11524" width="15" style="305" customWidth="1"/>
    <col min="11525" max="11525" width="15.7109375" style="305" customWidth="1"/>
    <col min="11526" max="11526" width="10.7109375" style="305" customWidth="1"/>
    <col min="11527" max="11527" width="12.85546875" style="305" customWidth="1"/>
    <col min="11528" max="11528" width="18.42578125" style="305" customWidth="1"/>
    <col min="11529" max="11529" width="12.140625" style="305" customWidth="1"/>
    <col min="11530" max="11530" width="16.140625" style="305" customWidth="1"/>
    <col min="11531" max="11776" width="9.140625" style="305"/>
    <col min="11777" max="11777" width="55.5703125" style="305" customWidth="1"/>
    <col min="11778" max="11778" width="11.28515625" style="305" bestFit="1" customWidth="1"/>
    <col min="11779" max="11779" width="13.42578125" style="305" customWidth="1"/>
    <col min="11780" max="11780" width="15" style="305" customWidth="1"/>
    <col min="11781" max="11781" width="15.7109375" style="305" customWidth="1"/>
    <col min="11782" max="11782" width="10.7109375" style="305" customWidth="1"/>
    <col min="11783" max="11783" width="12.85546875" style="305" customWidth="1"/>
    <col min="11784" max="11784" width="18.42578125" style="305" customWidth="1"/>
    <col min="11785" max="11785" width="12.140625" style="305" customWidth="1"/>
    <col min="11786" max="11786" width="16.140625" style="305" customWidth="1"/>
    <col min="11787" max="12032" width="9.140625" style="305"/>
    <col min="12033" max="12033" width="55.5703125" style="305" customWidth="1"/>
    <col min="12034" max="12034" width="11.28515625" style="305" bestFit="1" customWidth="1"/>
    <col min="12035" max="12035" width="13.42578125" style="305" customWidth="1"/>
    <col min="12036" max="12036" width="15" style="305" customWidth="1"/>
    <col min="12037" max="12037" width="15.7109375" style="305" customWidth="1"/>
    <col min="12038" max="12038" width="10.7109375" style="305" customWidth="1"/>
    <col min="12039" max="12039" width="12.85546875" style="305" customWidth="1"/>
    <col min="12040" max="12040" width="18.42578125" style="305" customWidth="1"/>
    <col min="12041" max="12041" width="12.140625" style="305" customWidth="1"/>
    <col min="12042" max="12042" width="16.140625" style="305" customWidth="1"/>
    <col min="12043" max="12288" width="9.140625" style="305"/>
    <col min="12289" max="12289" width="55.5703125" style="305" customWidth="1"/>
    <col min="12290" max="12290" width="11.28515625" style="305" bestFit="1" customWidth="1"/>
    <col min="12291" max="12291" width="13.42578125" style="305" customWidth="1"/>
    <col min="12292" max="12292" width="15" style="305" customWidth="1"/>
    <col min="12293" max="12293" width="15.7109375" style="305" customWidth="1"/>
    <col min="12294" max="12294" width="10.7109375" style="305" customWidth="1"/>
    <col min="12295" max="12295" width="12.85546875" style="305" customWidth="1"/>
    <col min="12296" max="12296" width="18.42578125" style="305" customWidth="1"/>
    <col min="12297" max="12297" width="12.140625" style="305" customWidth="1"/>
    <col min="12298" max="12298" width="16.140625" style="305" customWidth="1"/>
    <col min="12299" max="12544" width="9.140625" style="305"/>
    <col min="12545" max="12545" width="55.5703125" style="305" customWidth="1"/>
    <col min="12546" max="12546" width="11.28515625" style="305" bestFit="1" customWidth="1"/>
    <col min="12547" max="12547" width="13.42578125" style="305" customWidth="1"/>
    <col min="12548" max="12548" width="15" style="305" customWidth="1"/>
    <col min="12549" max="12549" width="15.7109375" style="305" customWidth="1"/>
    <col min="12550" max="12550" width="10.7109375" style="305" customWidth="1"/>
    <col min="12551" max="12551" width="12.85546875" style="305" customWidth="1"/>
    <col min="12552" max="12552" width="18.42578125" style="305" customWidth="1"/>
    <col min="12553" max="12553" width="12.140625" style="305" customWidth="1"/>
    <col min="12554" max="12554" width="16.140625" style="305" customWidth="1"/>
    <col min="12555" max="12800" width="9.140625" style="305"/>
    <col min="12801" max="12801" width="55.5703125" style="305" customWidth="1"/>
    <col min="12802" max="12802" width="11.28515625" style="305" bestFit="1" customWidth="1"/>
    <col min="12803" max="12803" width="13.42578125" style="305" customWidth="1"/>
    <col min="12804" max="12804" width="15" style="305" customWidth="1"/>
    <col min="12805" max="12805" width="15.7109375" style="305" customWidth="1"/>
    <col min="12806" max="12806" width="10.7109375" style="305" customWidth="1"/>
    <col min="12807" max="12807" width="12.85546875" style="305" customWidth="1"/>
    <col min="12808" max="12808" width="18.42578125" style="305" customWidth="1"/>
    <col min="12809" max="12809" width="12.140625" style="305" customWidth="1"/>
    <col min="12810" max="12810" width="16.140625" style="305" customWidth="1"/>
    <col min="12811" max="13056" width="9.140625" style="305"/>
    <col min="13057" max="13057" width="55.5703125" style="305" customWidth="1"/>
    <col min="13058" max="13058" width="11.28515625" style="305" bestFit="1" customWidth="1"/>
    <col min="13059" max="13059" width="13.42578125" style="305" customWidth="1"/>
    <col min="13060" max="13060" width="15" style="305" customWidth="1"/>
    <col min="13061" max="13061" width="15.7109375" style="305" customWidth="1"/>
    <col min="13062" max="13062" width="10.7109375" style="305" customWidth="1"/>
    <col min="13063" max="13063" width="12.85546875" style="305" customWidth="1"/>
    <col min="13064" max="13064" width="18.42578125" style="305" customWidth="1"/>
    <col min="13065" max="13065" width="12.140625" style="305" customWidth="1"/>
    <col min="13066" max="13066" width="16.140625" style="305" customWidth="1"/>
    <col min="13067" max="13312" width="9.140625" style="305"/>
    <col min="13313" max="13313" width="55.5703125" style="305" customWidth="1"/>
    <col min="13314" max="13314" width="11.28515625" style="305" bestFit="1" customWidth="1"/>
    <col min="13315" max="13315" width="13.42578125" style="305" customWidth="1"/>
    <col min="13316" max="13316" width="15" style="305" customWidth="1"/>
    <col min="13317" max="13317" width="15.7109375" style="305" customWidth="1"/>
    <col min="13318" max="13318" width="10.7109375" style="305" customWidth="1"/>
    <col min="13319" max="13319" width="12.85546875" style="305" customWidth="1"/>
    <col min="13320" max="13320" width="18.42578125" style="305" customWidth="1"/>
    <col min="13321" max="13321" width="12.140625" style="305" customWidth="1"/>
    <col min="13322" max="13322" width="16.140625" style="305" customWidth="1"/>
    <col min="13323" max="13568" width="9.140625" style="305"/>
    <col min="13569" max="13569" width="55.5703125" style="305" customWidth="1"/>
    <col min="13570" max="13570" width="11.28515625" style="305" bestFit="1" customWidth="1"/>
    <col min="13571" max="13571" width="13.42578125" style="305" customWidth="1"/>
    <col min="13572" max="13572" width="15" style="305" customWidth="1"/>
    <col min="13573" max="13573" width="15.7109375" style="305" customWidth="1"/>
    <col min="13574" max="13574" width="10.7109375" style="305" customWidth="1"/>
    <col min="13575" max="13575" width="12.85546875" style="305" customWidth="1"/>
    <col min="13576" max="13576" width="18.42578125" style="305" customWidth="1"/>
    <col min="13577" max="13577" width="12.140625" style="305" customWidth="1"/>
    <col min="13578" max="13578" width="16.140625" style="305" customWidth="1"/>
    <col min="13579" max="13824" width="9.140625" style="305"/>
    <col min="13825" max="13825" width="55.5703125" style="305" customWidth="1"/>
    <col min="13826" max="13826" width="11.28515625" style="305" bestFit="1" customWidth="1"/>
    <col min="13827" max="13827" width="13.42578125" style="305" customWidth="1"/>
    <col min="13828" max="13828" width="15" style="305" customWidth="1"/>
    <col min="13829" max="13829" width="15.7109375" style="305" customWidth="1"/>
    <col min="13830" max="13830" width="10.7109375" style="305" customWidth="1"/>
    <col min="13831" max="13831" width="12.85546875" style="305" customWidth="1"/>
    <col min="13832" max="13832" width="18.42578125" style="305" customWidth="1"/>
    <col min="13833" max="13833" width="12.140625" style="305" customWidth="1"/>
    <col min="13834" max="13834" width="16.140625" style="305" customWidth="1"/>
    <col min="13835" max="14080" width="9.140625" style="305"/>
    <col min="14081" max="14081" width="55.5703125" style="305" customWidth="1"/>
    <col min="14082" max="14082" width="11.28515625" style="305" bestFit="1" customWidth="1"/>
    <col min="14083" max="14083" width="13.42578125" style="305" customWidth="1"/>
    <col min="14084" max="14084" width="15" style="305" customWidth="1"/>
    <col min="14085" max="14085" width="15.7109375" style="305" customWidth="1"/>
    <col min="14086" max="14086" width="10.7109375" style="305" customWidth="1"/>
    <col min="14087" max="14087" width="12.85546875" style="305" customWidth="1"/>
    <col min="14088" max="14088" width="18.42578125" style="305" customWidth="1"/>
    <col min="14089" max="14089" width="12.140625" style="305" customWidth="1"/>
    <col min="14090" max="14090" width="16.140625" style="305" customWidth="1"/>
    <col min="14091" max="14336" width="9.140625" style="305"/>
    <col min="14337" max="14337" width="55.5703125" style="305" customWidth="1"/>
    <col min="14338" max="14338" width="11.28515625" style="305" bestFit="1" customWidth="1"/>
    <col min="14339" max="14339" width="13.42578125" style="305" customWidth="1"/>
    <col min="14340" max="14340" width="15" style="305" customWidth="1"/>
    <col min="14341" max="14341" width="15.7109375" style="305" customWidth="1"/>
    <col min="14342" max="14342" width="10.7109375" style="305" customWidth="1"/>
    <col min="14343" max="14343" width="12.85546875" style="305" customWidth="1"/>
    <col min="14344" max="14344" width="18.42578125" style="305" customWidth="1"/>
    <col min="14345" max="14345" width="12.140625" style="305" customWidth="1"/>
    <col min="14346" max="14346" width="16.140625" style="305" customWidth="1"/>
    <col min="14347" max="14592" width="9.140625" style="305"/>
    <col min="14593" max="14593" width="55.5703125" style="305" customWidth="1"/>
    <col min="14594" max="14594" width="11.28515625" style="305" bestFit="1" customWidth="1"/>
    <col min="14595" max="14595" width="13.42578125" style="305" customWidth="1"/>
    <col min="14596" max="14596" width="15" style="305" customWidth="1"/>
    <col min="14597" max="14597" width="15.7109375" style="305" customWidth="1"/>
    <col min="14598" max="14598" width="10.7109375" style="305" customWidth="1"/>
    <col min="14599" max="14599" width="12.85546875" style="305" customWidth="1"/>
    <col min="14600" max="14600" width="18.42578125" style="305" customWidth="1"/>
    <col min="14601" max="14601" width="12.140625" style="305" customWidth="1"/>
    <col min="14602" max="14602" width="16.140625" style="305" customWidth="1"/>
    <col min="14603" max="14848" width="9.140625" style="305"/>
    <col min="14849" max="14849" width="55.5703125" style="305" customWidth="1"/>
    <col min="14850" max="14850" width="11.28515625" style="305" bestFit="1" customWidth="1"/>
    <col min="14851" max="14851" width="13.42578125" style="305" customWidth="1"/>
    <col min="14852" max="14852" width="15" style="305" customWidth="1"/>
    <col min="14853" max="14853" width="15.7109375" style="305" customWidth="1"/>
    <col min="14854" max="14854" width="10.7109375" style="305" customWidth="1"/>
    <col min="14855" max="14855" width="12.85546875" style="305" customWidth="1"/>
    <col min="14856" max="14856" width="18.42578125" style="305" customWidth="1"/>
    <col min="14857" max="14857" width="12.140625" style="305" customWidth="1"/>
    <col min="14858" max="14858" width="16.140625" style="305" customWidth="1"/>
    <col min="14859" max="15104" width="9.140625" style="305"/>
    <col min="15105" max="15105" width="55.5703125" style="305" customWidth="1"/>
    <col min="15106" max="15106" width="11.28515625" style="305" bestFit="1" customWidth="1"/>
    <col min="15107" max="15107" width="13.42578125" style="305" customWidth="1"/>
    <col min="15108" max="15108" width="15" style="305" customWidth="1"/>
    <col min="15109" max="15109" width="15.7109375" style="305" customWidth="1"/>
    <col min="15110" max="15110" width="10.7109375" style="305" customWidth="1"/>
    <col min="15111" max="15111" width="12.85546875" style="305" customWidth="1"/>
    <col min="15112" max="15112" width="18.42578125" style="305" customWidth="1"/>
    <col min="15113" max="15113" width="12.140625" style="305" customWidth="1"/>
    <col min="15114" max="15114" width="16.140625" style="305" customWidth="1"/>
    <col min="15115" max="15360" width="9.140625" style="305"/>
    <col min="15361" max="15361" width="55.5703125" style="305" customWidth="1"/>
    <col min="15362" max="15362" width="11.28515625" style="305" bestFit="1" customWidth="1"/>
    <col min="15363" max="15363" width="13.42578125" style="305" customWidth="1"/>
    <col min="15364" max="15364" width="15" style="305" customWidth="1"/>
    <col min="15365" max="15365" width="15.7109375" style="305" customWidth="1"/>
    <col min="15366" max="15366" width="10.7109375" style="305" customWidth="1"/>
    <col min="15367" max="15367" width="12.85546875" style="305" customWidth="1"/>
    <col min="15368" max="15368" width="18.42578125" style="305" customWidth="1"/>
    <col min="15369" max="15369" width="12.140625" style="305" customWidth="1"/>
    <col min="15370" max="15370" width="16.140625" style="305" customWidth="1"/>
    <col min="15371" max="15616" width="9.140625" style="305"/>
    <col min="15617" max="15617" width="55.5703125" style="305" customWidth="1"/>
    <col min="15618" max="15618" width="11.28515625" style="305" bestFit="1" customWidth="1"/>
    <col min="15619" max="15619" width="13.42578125" style="305" customWidth="1"/>
    <col min="15620" max="15620" width="15" style="305" customWidth="1"/>
    <col min="15621" max="15621" width="15.7109375" style="305" customWidth="1"/>
    <col min="15622" max="15622" width="10.7109375" style="305" customWidth="1"/>
    <col min="15623" max="15623" width="12.85546875" style="305" customWidth="1"/>
    <col min="15624" max="15624" width="18.42578125" style="305" customWidth="1"/>
    <col min="15625" max="15625" width="12.140625" style="305" customWidth="1"/>
    <col min="15626" max="15626" width="16.140625" style="305" customWidth="1"/>
    <col min="15627" max="15872" width="9.140625" style="305"/>
    <col min="15873" max="15873" width="55.5703125" style="305" customWidth="1"/>
    <col min="15874" max="15874" width="11.28515625" style="305" bestFit="1" customWidth="1"/>
    <col min="15875" max="15875" width="13.42578125" style="305" customWidth="1"/>
    <col min="15876" max="15876" width="15" style="305" customWidth="1"/>
    <col min="15877" max="15877" width="15.7109375" style="305" customWidth="1"/>
    <col min="15878" max="15878" width="10.7109375" style="305" customWidth="1"/>
    <col min="15879" max="15879" width="12.85546875" style="305" customWidth="1"/>
    <col min="15880" max="15880" width="18.42578125" style="305" customWidth="1"/>
    <col min="15881" max="15881" width="12.140625" style="305" customWidth="1"/>
    <col min="15882" max="15882" width="16.140625" style="305" customWidth="1"/>
    <col min="15883" max="16128" width="9.140625" style="305"/>
    <col min="16129" max="16129" width="55.5703125" style="305" customWidth="1"/>
    <col min="16130" max="16130" width="11.28515625" style="305" bestFit="1" customWidth="1"/>
    <col min="16131" max="16131" width="13.42578125" style="305" customWidth="1"/>
    <col min="16132" max="16132" width="15" style="305" customWidth="1"/>
    <col min="16133" max="16133" width="15.7109375" style="305" customWidth="1"/>
    <col min="16134" max="16134" width="10.7109375" style="305" customWidth="1"/>
    <col min="16135" max="16135" width="12.85546875" style="305" customWidth="1"/>
    <col min="16136" max="16136" width="18.42578125" style="305" customWidth="1"/>
    <col min="16137" max="16137" width="12.140625" style="305" customWidth="1"/>
    <col min="16138" max="16138" width="16.140625" style="305" customWidth="1"/>
    <col min="16139" max="16384" width="9.140625" style="305"/>
  </cols>
  <sheetData>
    <row r="1" spans="1:10">
      <c r="J1" s="1715" t="s">
        <v>388</v>
      </c>
    </row>
    <row r="2" spans="1:10">
      <c r="J2" s="257"/>
    </row>
    <row r="3" spans="1:10">
      <c r="A3" s="2292" t="s">
        <v>870</v>
      </c>
      <c r="B3" s="2292"/>
      <c r="C3" s="2292"/>
      <c r="D3" s="2292"/>
      <c r="E3" s="2292"/>
      <c r="F3" s="2292"/>
      <c r="G3" s="2292"/>
      <c r="H3" s="2292"/>
      <c r="I3" s="2292"/>
      <c r="J3" s="2292"/>
    </row>
    <row r="4" spans="1:10" ht="15" thickBot="1"/>
    <row r="5" spans="1:10" ht="65.25" thickTop="1" thickBot="1">
      <c r="A5" s="370" t="s">
        <v>364</v>
      </c>
      <c r="B5" s="371" t="s">
        <v>273</v>
      </c>
      <c r="C5" s="372" t="s">
        <v>384</v>
      </c>
      <c r="D5" s="373" t="s">
        <v>385</v>
      </c>
      <c r="E5" s="373" t="s">
        <v>329</v>
      </c>
      <c r="F5" s="373" t="s">
        <v>386</v>
      </c>
      <c r="G5" s="374" t="s">
        <v>387</v>
      </c>
      <c r="H5" s="374" t="s">
        <v>332</v>
      </c>
      <c r="I5" s="374" t="s">
        <v>717</v>
      </c>
      <c r="J5" s="374" t="s">
        <v>718</v>
      </c>
    </row>
    <row r="6" spans="1:10">
      <c r="A6" s="2298" t="s">
        <v>377</v>
      </c>
      <c r="B6" s="346">
        <v>39813</v>
      </c>
      <c r="C6" s="347">
        <v>0.39200000000000002</v>
      </c>
      <c r="D6" s="348">
        <v>3.2000000000000001E-2</v>
      </c>
      <c r="E6" s="349">
        <v>9.4E-2</v>
      </c>
      <c r="F6" s="348">
        <v>0.312</v>
      </c>
      <c r="G6" s="360">
        <v>6.9000000000000006E-2</v>
      </c>
      <c r="H6" s="354">
        <v>3.1E-2</v>
      </c>
      <c r="I6" s="349">
        <v>4.4999999999999998E-2</v>
      </c>
      <c r="J6" s="361">
        <v>1</v>
      </c>
    </row>
    <row r="7" spans="1:10">
      <c r="A7" s="2299"/>
      <c r="B7" s="362">
        <v>40178</v>
      </c>
      <c r="C7" s="363">
        <v>0.32700000000000001</v>
      </c>
      <c r="D7" s="364">
        <v>3.266715190975833E-2</v>
      </c>
      <c r="E7" s="365">
        <v>0.109</v>
      </c>
      <c r="F7" s="364">
        <v>0.315</v>
      </c>
      <c r="G7" s="316">
        <v>6.0999999999999999E-2</v>
      </c>
      <c r="H7" s="364">
        <v>2.9000000000000001E-2</v>
      </c>
      <c r="I7" s="365">
        <v>5.5E-2</v>
      </c>
      <c r="J7" s="366">
        <v>1</v>
      </c>
    </row>
    <row r="8" spans="1:10">
      <c r="A8" s="2299"/>
      <c r="B8" s="362">
        <v>40543</v>
      </c>
      <c r="C8" s="367">
        <v>0.35355255492566712</v>
      </c>
      <c r="D8" s="318">
        <v>3.0639654962097886E-2</v>
      </c>
      <c r="E8" s="318">
        <v>0.1091713484061695</v>
      </c>
      <c r="F8" s="318">
        <v>0.31677247122944618</v>
      </c>
      <c r="G8" s="320">
        <v>7.6873229812496433E-2</v>
      </c>
      <c r="H8" s="318">
        <v>2.6176398248382325E-2</v>
      </c>
      <c r="I8" s="365">
        <v>5.8157047587749332E-2</v>
      </c>
      <c r="J8" s="366">
        <v>1</v>
      </c>
    </row>
    <row r="9" spans="1:10">
      <c r="A9" s="2299"/>
      <c r="B9" s="770">
        <v>40908</v>
      </c>
      <c r="C9" s="771">
        <v>0.28113744681009634</v>
      </c>
      <c r="D9" s="772">
        <v>2.9721204276284493E-2</v>
      </c>
      <c r="E9" s="772">
        <v>0.11038731208444841</v>
      </c>
      <c r="F9" s="772">
        <v>0.32654876640021685</v>
      </c>
      <c r="G9" s="773">
        <v>6.0570197613935062E-2</v>
      </c>
      <c r="H9" s="772">
        <v>2.3368210212436263E-2</v>
      </c>
      <c r="I9" s="774">
        <v>3.3618797625959089E-2</v>
      </c>
      <c r="J9" s="775">
        <v>1</v>
      </c>
    </row>
    <row r="10" spans="1:10" ht="15" thickBot="1">
      <c r="A10" s="2300"/>
      <c r="B10" s="780" t="s">
        <v>655</v>
      </c>
      <c r="C10" s="781">
        <v>0.28399999999999997</v>
      </c>
      <c r="D10" s="352">
        <v>2.7877176493440087E-2</v>
      </c>
      <c r="E10" s="782">
        <v>0.12143252256231293</v>
      </c>
      <c r="F10" s="352">
        <v>0.32341687210255027</v>
      </c>
      <c r="G10" s="368">
        <v>6.1350779772603094E-2</v>
      </c>
      <c r="H10" s="352">
        <v>1.899074943641501E-2</v>
      </c>
      <c r="I10" s="782">
        <v>3.5447260068399392E-2</v>
      </c>
      <c r="J10" s="783">
        <v>1</v>
      </c>
    </row>
    <row r="11" spans="1:10">
      <c r="A11" s="2298" t="s">
        <v>369</v>
      </c>
      <c r="B11" s="346">
        <v>39813</v>
      </c>
      <c r="C11" s="347">
        <v>0.10729692721576661</v>
      </c>
      <c r="D11" s="348">
        <v>0.17299999999999999</v>
      </c>
      <c r="E11" s="349">
        <v>7.6129350253259301E-2</v>
      </c>
      <c r="F11" s="348">
        <v>6.7913147681576511E-2</v>
      </c>
      <c r="G11" s="360">
        <v>6.0476576330807497E-2</v>
      </c>
      <c r="H11" s="348">
        <v>5.3999999999999999E-2</v>
      </c>
      <c r="I11" s="349">
        <v>5.2999999999999999E-2</v>
      </c>
      <c r="J11" s="369">
        <v>8.5999999999999993E-2</v>
      </c>
    </row>
    <row r="12" spans="1:10">
      <c r="A12" s="2299"/>
      <c r="B12" s="362">
        <v>40178</v>
      </c>
      <c r="C12" s="363">
        <v>0.127</v>
      </c>
      <c r="D12" s="364">
        <v>0.13300000000000001</v>
      </c>
      <c r="E12" s="365">
        <v>5.3999999999999999E-2</v>
      </c>
      <c r="F12" s="364">
        <v>7.2999999999999995E-2</v>
      </c>
      <c r="G12" s="316">
        <v>6.9000000000000006E-2</v>
      </c>
      <c r="H12" s="364">
        <v>0.128</v>
      </c>
      <c r="I12" s="365">
        <v>5.8000000000000003E-2</v>
      </c>
      <c r="J12" s="366">
        <v>9.2999999999999999E-2</v>
      </c>
    </row>
    <row r="13" spans="1:10">
      <c r="A13" s="2299"/>
      <c r="B13" s="362">
        <v>40543</v>
      </c>
      <c r="C13" s="367">
        <v>0.12658868696733569</v>
      </c>
      <c r="D13" s="318">
        <v>0.13596447049973986</v>
      </c>
      <c r="E13" s="318">
        <v>6.3395815904030733E-2</v>
      </c>
      <c r="F13" s="318">
        <v>7.0709932522356814E-2</v>
      </c>
      <c r="G13" s="320">
        <v>5.9507914806348934E-2</v>
      </c>
      <c r="H13" s="318">
        <v>0.11788432333738594</v>
      </c>
      <c r="I13" s="784">
        <v>0.10152894620542156</v>
      </c>
      <c r="J13" s="785">
        <v>9.3634841965397855E-2</v>
      </c>
    </row>
    <row r="14" spans="1:10">
      <c r="A14" s="2299"/>
      <c r="B14" s="770">
        <v>40908</v>
      </c>
      <c r="C14" s="771">
        <v>0.15192858528230932</v>
      </c>
      <c r="D14" s="772">
        <v>0.17913372804551317</v>
      </c>
      <c r="E14" s="772">
        <v>8.1514809055778237E-2</v>
      </c>
      <c r="F14" s="772">
        <v>8.1285229210429369E-2</v>
      </c>
      <c r="G14" s="773">
        <v>7.4364208710509278E-2</v>
      </c>
      <c r="H14" s="772">
        <v>0.24746265686957264</v>
      </c>
      <c r="I14" s="786">
        <v>0.1675793838729123</v>
      </c>
      <c r="J14" s="787">
        <v>0.10714877526247464</v>
      </c>
    </row>
    <row r="15" spans="1:10" ht="15" thickBot="1">
      <c r="A15" s="2300"/>
      <c r="B15" s="350" t="s">
        <v>655</v>
      </c>
      <c r="C15" s="781">
        <v>0.15290600795871442</v>
      </c>
      <c r="D15" s="352">
        <v>0.16854075920202927</v>
      </c>
      <c r="E15" s="782">
        <v>0.1107829334864219</v>
      </c>
      <c r="F15" s="352">
        <v>9.3647826864057357E-2</v>
      </c>
      <c r="G15" s="368">
        <v>8.901274087639037E-2</v>
      </c>
      <c r="H15" s="352">
        <v>0.29897241169612704</v>
      </c>
      <c r="I15" s="782">
        <v>0.17409142851766785</v>
      </c>
      <c r="J15" s="783">
        <v>0.12197419815839011</v>
      </c>
    </row>
    <row r="16" spans="1:10">
      <c r="A16" s="2298" t="s">
        <v>382</v>
      </c>
      <c r="B16" s="346">
        <v>39813</v>
      </c>
      <c r="C16" s="788">
        <v>0.1167180658746732</v>
      </c>
      <c r="D16" s="776">
        <v>0.17765393301051696</v>
      </c>
      <c r="E16" s="789">
        <v>9.1199415495387307E-2</v>
      </c>
      <c r="F16" s="776">
        <v>7.0579591902394337E-2</v>
      </c>
      <c r="G16" s="777">
        <v>7.0713776878447626E-2</v>
      </c>
      <c r="H16" s="776">
        <v>6.3E-2</v>
      </c>
      <c r="I16" s="789">
        <v>2.8000000000000001E-2</v>
      </c>
      <c r="J16" s="790">
        <v>9.0999999999999998E-2</v>
      </c>
    </row>
    <row r="17" spans="1:12">
      <c r="A17" s="2299"/>
      <c r="B17" s="362">
        <v>40178</v>
      </c>
      <c r="C17" s="791">
        <v>0.16200000000000001</v>
      </c>
      <c r="D17" s="318">
        <v>0.16587431806559658</v>
      </c>
      <c r="E17" s="784">
        <v>6.6000000000000003E-2</v>
      </c>
      <c r="F17" s="318">
        <v>7.3999999999999996E-2</v>
      </c>
      <c r="G17" s="320">
        <v>9.1999999999999998E-2</v>
      </c>
      <c r="H17" s="318">
        <v>0.26900000000000002</v>
      </c>
      <c r="I17" s="784">
        <v>8.5999999999999993E-2</v>
      </c>
      <c r="J17" s="785">
        <v>0.11600000000000001</v>
      </c>
    </row>
    <row r="18" spans="1:12">
      <c r="A18" s="2299"/>
      <c r="B18" s="362">
        <v>40543</v>
      </c>
      <c r="C18" s="367">
        <v>0.15641641748059443</v>
      </c>
      <c r="D18" s="318">
        <v>0.11945717894954733</v>
      </c>
      <c r="E18" s="318">
        <v>5.5029880332783054E-2</v>
      </c>
      <c r="F18" s="318">
        <v>7.1981999824229606E-2</v>
      </c>
      <c r="G18" s="320">
        <v>6.629502054851534E-2</v>
      </c>
      <c r="H18" s="318">
        <v>0.23699999999999999</v>
      </c>
      <c r="I18" s="784">
        <v>0.12211194891560434</v>
      </c>
      <c r="J18" s="785">
        <v>0.10792367654057866</v>
      </c>
    </row>
    <row r="19" spans="1:12">
      <c r="A19" s="2299"/>
      <c r="B19" s="770">
        <v>40908</v>
      </c>
      <c r="C19" s="771">
        <v>0.18222106156922108</v>
      </c>
      <c r="D19" s="772">
        <v>0.19899143677796144</v>
      </c>
      <c r="E19" s="772">
        <v>0.1175965627530854</v>
      </c>
      <c r="F19" s="772">
        <v>8.9629085526602037E-2</v>
      </c>
      <c r="G19" s="773">
        <v>9.9300946236629897E-2</v>
      </c>
      <c r="H19" s="772">
        <v>0.31070138286835036</v>
      </c>
      <c r="I19" s="786">
        <v>0.18052576225569084</v>
      </c>
      <c r="J19" s="787">
        <v>0.13008584878832072</v>
      </c>
    </row>
    <row r="20" spans="1:12" ht="15" thickBot="1">
      <c r="A20" s="2300"/>
      <c r="B20" s="350" t="s">
        <v>655</v>
      </c>
      <c r="C20" s="781">
        <v>0.18706636958236245</v>
      </c>
      <c r="D20" s="352">
        <v>0.16716755834690239</v>
      </c>
      <c r="E20" s="782">
        <v>0.15506981444860143</v>
      </c>
      <c r="F20" s="352">
        <v>0.11957676514305531</v>
      </c>
      <c r="G20" s="368">
        <v>9.6830116984053596E-2</v>
      </c>
      <c r="H20" s="352">
        <v>0.35837250632919626</v>
      </c>
      <c r="I20" s="782">
        <v>0.3097883363279631</v>
      </c>
      <c r="J20" s="783">
        <v>0.15772501884432161</v>
      </c>
    </row>
    <row r="21" spans="1:12">
      <c r="A21" s="2301" t="s">
        <v>370</v>
      </c>
      <c r="B21" s="346">
        <v>39813</v>
      </c>
      <c r="C21" s="788">
        <v>5.9608825236484031E-2</v>
      </c>
      <c r="D21" s="776">
        <v>0.10311770912267185</v>
      </c>
      <c r="E21" s="789">
        <v>1.9002319624882413E-2</v>
      </c>
      <c r="F21" s="776">
        <v>2.6540484372929444E-2</v>
      </c>
      <c r="G21" s="777">
        <v>2.426302675367956E-2</v>
      </c>
      <c r="H21" s="776">
        <v>7.3546821992198546E-3</v>
      </c>
      <c r="I21" s="789">
        <v>1.4253560522797915E-2</v>
      </c>
      <c r="J21" s="790">
        <v>3.9856854421205713E-2</v>
      </c>
    </row>
    <row r="22" spans="1:12">
      <c r="A22" s="2302"/>
      <c r="B22" s="362">
        <v>40178</v>
      </c>
      <c r="C22" s="791">
        <v>8.6028734912105276E-2</v>
      </c>
      <c r="D22" s="318">
        <v>7.6687840664254395E-2</v>
      </c>
      <c r="E22" s="784">
        <v>3.950074412099111E-2</v>
      </c>
      <c r="F22" s="318">
        <v>4.4001580523688182E-2</v>
      </c>
      <c r="G22" s="320">
        <v>3.8377717870549999E-2</v>
      </c>
      <c r="H22" s="318">
        <v>3.0350976809261014E-2</v>
      </c>
      <c r="I22" s="784">
        <v>1.2821087715349911E-2</v>
      </c>
      <c r="J22" s="785">
        <v>5.7611092310908371E-2</v>
      </c>
    </row>
    <row r="23" spans="1:12">
      <c r="A23" s="2302"/>
      <c r="B23" s="362">
        <v>40543</v>
      </c>
      <c r="C23" s="367">
        <v>8.4517789287836861E-2</v>
      </c>
      <c r="D23" s="318">
        <v>8.7586391077704148E-2</v>
      </c>
      <c r="E23" s="318">
        <v>3.6464970124854265E-2</v>
      </c>
      <c r="F23" s="318">
        <v>4.1325997932183958E-2</v>
      </c>
      <c r="G23" s="320">
        <v>3.0262191542070497E-2</v>
      </c>
      <c r="H23" s="318">
        <v>3.474740077965794E-2</v>
      </c>
      <c r="I23" s="784">
        <v>2.6053757455984632E-2</v>
      </c>
      <c r="J23" s="785">
        <v>5.5423010863826193E-2</v>
      </c>
    </row>
    <row r="24" spans="1:12">
      <c r="A24" s="2302"/>
      <c r="B24" s="346">
        <v>40908</v>
      </c>
      <c r="C24" s="778">
        <v>0.11908812493129034</v>
      </c>
      <c r="D24" s="776">
        <v>0.10340566644109131</v>
      </c>
      <c r="E24" s="776">
        <v>4.6087621201940064E-2</v>
      </c>
      <c r="F24" s="776">
        <v>4.9370074404450431E-2</v>
      </c>
      <c r="G24" s="776">
        <v>4.1784651523152007E-2</v>
      </c>
      <c r="H24" s="776">
        <v>0.23702107701709754</v>
      </c>
      <c r="I24" s="777">
        <v>8.1988263399180555E-2</v>
      </c>
      <c r="J24" s="792">
        <v>7.2012633161119333E-2</v>
      </c>
    </row>
    <row r="25" spans="1:12" ht="15" thickBot="1">
      <c r="A25" s="2303"/>
      <c r="B25" s="350" t="s">
        <v>655</v>
      </c>
      <c r="C25" s="351">
        <v>0.1037213247565071</v>
      </c>
      <c r="D25" s="352">
        <v>0.13906578495552677</v>
      </c>
      <c r="E25" s="352">
        <v>6.953839281009945E-2</v>
      </c>
      <c r="F25" s="352">
        <v>5.184698605422796E-2</v>
      </c>
      <c r="G25" s="368">
        <v>6.186103224966074E-2</v>
      </c>
      <c r="H25" s="352">
        <v>0.29023507049513259</v>
      </c>
      <c r="I25" s="782">
        <v>7.431722702801305E-2</v>
      </c>
      <c r="J25" s="793">
        <v>7.494972464745743E-2</v>
      </c>
    </row>
    <row r="26" spans="1:12">
      <c r="A26" s="2299" t="s">
        <v>374</v>
      </c>
      <c r="B26" s="794">
        <v>40543</v>
      </c>
      <c r="C26" s="795">
        <v>0.17440107583120401</v>
      </c>
      <c r="D26" s="796">
        <v>7.9265994666791448E-2</v>
      </c>
      <c r="E26" s="796">
        <v>6.8074272535758512E-2</v>
      </c>
      <c r="F26" s="796">
        <v>6.8528389113483301E-2</v>
      </c>
      <c r="G26" s="797">
        <v>7.2793071542902987E-2</v>
      </c>
      <c r="H26" s="796">
        <v>0.15297687361991733</v>
      </c>
      <c r="I26" s="798">
        <v>0.13456400469525315</v>
      </c>
      <c r="J26" s="799">
        <v>0.1</v>
      </c>
      <c r="L26" s="334"/>
    </row>
    <row r="27" spans="1:12">
      <c r="A27" s="2299"/>
      <c r="B27" s="770">
        <v>40908</v>
      </c>
      <c r="C27" s="771">
        <v>0.1728874811316938</v>
      </c>
      <c r="D27" s="772">
        <v>0.16376131560163162</v>
      </c>
      <c r="E27" s="772">
        <v>0.10208651603019565</v>
      </c>
      <c r="F27" s="772">
        <v>8.0009005221735707E-2</v>
      </c>
      <c r="G27" s="773">
        <v>9.3607071981210321E-2</v>
      </c>
      <c r="H27" s="772">
        <v>0.27543104813243846</v>
      </c>
      <c r="I27" s="786">
        <v>8.2807832826454333E-2</v>
      </c>
      <c r="J27" s="787">
        <v>0.114</v>
      </c>
      <c r="L27" s="334"/>
    </row>
    <row r="28" spans="1:12" ht="15" thickBot="1">
      <c r="A28" s="2300"/>
      <c r="B28" s="350" t="s">
        <v>655</v>
      </c>
      <c r="C28" s="781">
        <v>0.17233587969921063</v>
      </c>
      <c r="D28" s="352">
        <v>0.11969485135891796</v>
      </c>
      <c r="E28" s="782">
        <v>0.15832776609632918</v>
      </c>
      <c r="F28" s="352">
        <v>8.2042897007563079E-2</v>
      </c>
      <c r="G28" s="368">
        <v>0.11267371876196787</v>
      </c>
      <c r="H28" s="352">
        <v>0.30953439325226595</v>
      </c>
      <c r="I28" s="782">
        <v>8.8607564488134963E-2</v>
      </c>
      <c r="J28" s="783">
        <v>0.12862521016849074</v>
      </c>
      <c r="L28" s="334"/>
    </row>
    <row r="29" spans="1:12">
      <c r="A29" s="2298" t="s">
        <v>371</v>
      </c>
      <c r="B29" s="346">
        <v>39813</v>
      </c>
      <c r="C29" s="788">
        <v>0.91928294400437882</v>
      </c>
      <c r="D29" s="776">
        <v>0.95748889608329468</v>
      </c>
      <c r="E29" s="789">
        <v>0.83475699750630283</v>
      </c>
      <c r="F29" s="776">
        <v>0.96222074754264253</v>
      </c>
      <c r="G29" s="776">
        <v>0.85523046569500583</v>
      </c>
      <c r="H29" s="776">
        <v>0.84699999999999998</v>
      </c>
      <c r="I29" s="777">
        <v>1.915</v>
      </c>
      <c r="J29" s="792">
        <v>0.94099999999999995</v>
      </c>
    </row>
    <row r="30" spans="1:12">
      <c r="A30" s="2299"/>
      <c r="B30" s="362">
        <v>40178</v>
      </c>
      <c r="C30" s="791">
        <v>0.78200000000000003</v>
      </c>
      <c r="D30" s="318">
        <v>0.80398849242934523</v>
      </c>
      <c r="E30" s="784">
        <v>0.82</v>
      </c>
      <c r="F30" s="318">
        <v>0.99199999999999999</v>
      </c>
      <c r="G30" s="318">
        <v>0.754</v>
      </c>
      <c r="H30" s="318">
        <v>0.47599999999999998</v>
      </c>
      <c r="I30" s="320">
        <v>0.68</v>
      </c>
      <c r="J30" s="800">
        <v>0.80400000000000005</v>
      </c>
    </row>
    <row r="31" spans="1:12">
      <c r="A31" s="2299"/>
      <c r="B31" s="362">
        <v>40543</v>
      </c>
      <c r="C31" s="367">
        <v>0.80930562792771243</v>
      </c>
      <c r="D31" s="318">
        <v>1.1381858478104894</v>
      </c>
      <c r="E31" s="318">
        <v>1.1520253273431857</v>
      </c>
      <c r="F31" s="318">
        <v>0.98232798053709258</v>
      </c>
      <c r="G31" s="318">
        <v>0.89762269193054189</v>
      </c>
      <c r="H31" s="318">
        <v>0.49732536742686545</v>
      </c>
      <c r="I31" s="320">
        <v>0.83144153464941917</v>
      </c>
      <c r="J31" s="800">
        <v>0.86760241095188895</v>
      </c>
    </row>
    <row r="32" spans="1:12">
      <c r="A32" s="2299"/>
      <c r="B32" s="346">
        <v>40908</v>
      </c>
      <c r="C32" s="778">
        <v>0.83375974200762504</v>
      </c>
      <c r="D32" s="776">
        <v>0.90020822476594364</v>
      </c>
      <c r="E32" s="776">
        <v>0.69317339850258097</v>
      </c>
      <c r="F32" s="776">
        <v>0.90690682307925363</v>
      </c>
      <c r="G32" s="776">
        <v>0.7488771409418653</v>
      </c>
      <c r="H32" s="776">
        <v>0.79646461365904797</v>
      </c>
      <c r="I32" s="777">
        <v>0.92828514766528614</v>
      </c>
      <c r="J32" s="792">
        <v>0.82367741195916</v>
      </c>
    </row>
    <row r="33" spans="1:10" ht="15" thickBot="1">
      <c r="A33" s="2300"/>
      <c r="B33" s="350" t="s">
        <v>655</v>
      </c>
      <c r="C33" s="351">
        <v>0.8173890812126563</v>
      </c>
      <c r="D33" s="352">
        <v>1.0082145176295347</v>
      </c>
      <c r="E33" s="352">
        <v>0.71440682301932712</v>
      </c>
      <c r="F33" s="352">
        <v>0.78316073153527832</v>
      </c>
      <c r="G33" s="352">
        <v>0.91926710045232496</v>
      </c>
      <c r="H33" s="352">
        <v>0.83425041379009957</v>
      </c>
      <c r="I33" s="368">
        <v>0.56196895784146883</v>
      </c>
      <c r="J33" s="793">
        <v>0.77333449729228798</v>
      </c>
    </row>
    <row r="34" spans="1:10">
      <c r="A34" s="2301" t="s">
        <v>372</v>
      </c>
      <c r="B34" s="794">
        <v>40178</v>
      </c>
      <c r="C34" s="795">
        <v>1.1082411841721171</v>
      </c>
      <c r="D34" s="796">
        <v>1.2292469015557006</v>
      </c>
      <c r="E34" s="796">
        <v>1.193266482102969</v>
      </c>
      <c r="F34" s="796">
        <v>1.1871326806374896</v>
      </c>
      <c r="G34" s="796">
        <v>1.0432911781971128</v>
      </c>
      <c r="H34" s="796">
        <v>2.3881076401697925</v>
      </c>
      <c r="I34" s="797">
        <v>2.1927755584910265</v>
      </c>
      <c r="J34" s="801">
        <v>1.1864784093681386</v>
      </c>
    </row>
    <row r="35" spans="1:10" ht="15" customHeight="1">
      <c r="A35" s="2302"/>
      <c r="B35" s="362">
        <v>40543</v>
      </c>
      <c r="C35" s="367">
        <v>1.0578149075742442</v>
      </c>
      <c r="D35" s="318">
        <v>1.888129970709109</v>
      </c>
      <c r="E35" s="318">
        <v>1.3624835743359711</v>
      </c>
      <c r="F35" s="318">
        <v>1.2510150427958646</v>
      </c>
      <c r="G35" s="318">
        <v>1.246679617044343</v>
      </c>
      <c r="H35" s="318">
        <v>0.81236000700663769</v>
      </c>
      <c r="I35" s="320">
        <v>1.2249759899906898</v>
      </c>
      <c r="J35" s="800">
        <v>1.1580064302545341</v>
      </c>
    </row>
    <row r="36" spans="1:10" ht="15" customHeight="1">
      <c r="A36" s="2302"/>
      <c r="B36" s="346">
        <v>40908</v>
      </c>
      <c r="C36" s="778">
        <v>1.0413206786059503</v>
      </c>
      <c r="D36" s="776">
        <v>1.207221359536228</v>
      </c>
      <c r="E36" s="776">
        <v>1.1339808523444033</v>
      </c>
      <c r="F36" s="776">
        <v>1.2230023412753064</v>
      </c>
      <c r="G36" s="776">
        <v>1.0544460771736679</v>
      </c>
      <c r="H36" s="776">
        <v>0.94428560272118289</v>
      </c>
      <c r="I36" s="777">
        <v>2.0902092025462138</v>
      </c>
      <c r="J36" s="792">
        <v>1.1355006106510208</v>
      </c>
    </row>
    <row r="37" spans="1:10" ht="15.75" customHeight="1" thickBot="1">
      <c r="A37" s="2303"/>
      <c r="B37" s="350" t="s">
        <v>655</v>
      </c>
      <c r="C37" s="351">
        <v>1.0601857898298135</v>
      </c>
      <c r="D37" s="352">
        <v>1.5595631986453993</v>
      </c>
      <c r="E37" s="352">
        <v>1.0565994455775962</v>
      </c>
      <c r="F37" s="352">
        <v>1.4019976615275542</v>
      </c>
      <c r="G37" s="352">
        <v>1.0512605942152524</v>
      </c>
      <c r="H37" s="352">
        <v>1.0346883782071266</v>
      </c>
      <c r="I37" s="368">
        <v>2.4660312931885491</v>
      </c>
      <c r="J37" s="793">
        <v>1.1820882627905336</v>
      </c>
    </row>
    <row r="38" spans="1:10">
      <c r="A38" s="2301" t="s">
        <v>719</v>
      </c>
      <c r="B38" s="794">
        <v>40178</v>
      </c>
      <c r="C38" s="795">
        <v>0.73793642177533325</v>
      </c>
      <c r="D38" s="796">
        <v>0.72</v>
      </c>
      <c r="E38" s="796">
        <v>0.78833432558341976</v>
      </c>
      <c r="F38" s="796">
        <v>0.77419218014595104</v>
      </c>
      <c r="G38" s="796">
        <v>0.70911356430320549</v>
      </c>
      <c r="H38" s="796">
        <v>0.65040987275401241</v>
      </c>
      <c r="I38" s="797">
        <v>0.58502129984774454</v>
      </c>
      <c r="J38" s="801">
        <v>0.74394145636678111</v>
      </c>
    </row>
    <row r="39" spans="1:10" ht="15" customHeight="1">
      <c r="A39" s="2302"/>
      <c r="B39" s="362">
        <v>40543</v>
      </c>
      <c r="C39" s="367">
        <v>0.77971023803786543</v>
      </c>
      <c r="D39" s="318">
        <v>0.83886849897818738</v>
      </c>
      <c r="E39" s="318">
        <v>0.84181371380954173</v>
      </c>
      <c r="F39" s="318">
        <v>0.80829406392694059</v>
      </c>
      <c r="G39" s="318">
        <v>0.78491366717011535</v>
      </c>
      <c r="H39" s="318">
        <v>0.45688327612488217</v>
      </c>
      <c r="I39" s="320">
        <v>0.37868395809697952</v>
      </c>
      <c r="J39" s="800">
        <v>0.75771556921899286</v>
      </c>
    </row>
    <row r="40" spans="1:10" ht="15" customHeight="1">
      <c r="A40" s="2302"/>
      <c r="B40" s="346">
        <v>40908</v>
      </c>
      <c r="C40" s="778">
        <v>0.79840090886287041</v>
      </c>
      <c r="D40" s="776">
        <v>0.77086877416420285</v>
      </c>
      <c r="E40" s="776">
        <v>0.70076743810328213</v>
      </c>
      <c r="F40" s="776">
        <v>0.78627453212750009</v>
      </c>
      <c r="G40" s="776">
        <v>0.7074131660174624</v>
      </c>
      <c r="H40" s="776">
        <v>0.83537110391864222</v>
      </c>
      <c r="I40" s="777">
        <v>0.98389884641639902</v>
      </c>
      <c r="J40" s="792">
        <v>0.78017444487070742</v>
      </c>
    </row>
    <row r="41" spans="1:10" ht="15.75" customHeight="1" thickBot="1">
      <c r="A41" s="2303"/>
      <c r="B41" s="350" t="s">
        <v>655</v>
      </c>
      <c r="C41" s="802">
        <v>0.78176164773112589</v>
      </c>
      <c r="D41" s="352">
        <v>0.88121775084611298</v>
      </c>
      <c r="E41" s="352">
        <v>0.79377571891802745</v>
      </c>
      <c r="F41" s="352">
        <v>0.82907606724966487</v>
      </c>
      <c r="G41" s="352">
        <v>0.80562287387519127</v>
      </c>
      <c r="H41" s="352">
        <v>0.84635201889865153</v>
      </c>
      <c r="I41" s="352">
        <v>0.99852104639684103</v>
      </c>
      <c r="J41" s="793">
        <v>0.79020181367555542</v>
      </c>
    </row>
    <row r="42" spans="1:10" s="359" customFormat="1"/>
    <row r="45" spans="1:10">
      <c r="C45" s="334"/>
      <c r="D45" s="334"/>
      <c r="E45" s="334"/>
      <c r="F45" s="334"/>
      <c r="G45" s="334"/>
      <c r="H45" s="334"/>
      <c r="I45" s="334"/>
      <c r="J45" s="334"/>
    </row>
  </sheetData>
  <mergeCells count="9">
    <mergeCell ref="A29:A33"/>
    <mergeCell ref="A34:A37"/>
    <mergeCell ref="A38:A41"/>
    <mergeCell ref="A3:J3"/>
    <mergeCell ref="A6:A10"/>
    <mergeCell ref="A11:A15"/>
    <mergeCell ref="A16:A20"/>
    <mergeCell ref="A21:A25"/>
    <mergeCell ref="A26:A2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K37"/>
  <sheetViews>
    <sheetView zoomScaleNormal="100" workbookViewId="0"/>
  </sheetViews>
  <sheetFormatPr defaultRowHeight="14.25"/>
  <cols>
    <col min="1" max="1" width="60.5703125" style="305" customWidth="1"/>
    <col min="2" max="2" width="11.28515625" style="305" bestFit="1" customWidth="1"/>
    <col min="3" max="3" width="15.140625" style="305" customWidth="1"/>
    <col min="4" max="4" width="13" style="305" customWidth="1"/>
    <col min="5" max="5" width="11.42578125" style="305" customWidth="1"/>
    <col min="6" max="6" width="10.140625" style="305" customWidth="1"/>
    <col min="7" max="7" width="9.5703125" style="305" bestFit="1" customWidth="1"/>
    <col min="8" max="8" width="16.140625" style="305" customWidth="1"/>
    <col min="9" max="9" width="13.42578125" style="305" customWidth="1"/>
    <col min="10" max="256" width="9.140625" style="305"/>
    <col min="257" max="257" width="60.5703125" style="305" customWidth="1"/>
    <col min="258" max="258" width="11.28515625" style="305" bestFit="1" customWidth="1"/>
    <col min="259" max="259" width="12.7109375" style="305" customWidth="1"/>
    <col min="260" max="260" width="15.5703125" style="305" customWidth="1"/>
    <col min="261" max="261" width="11.42578125" style="305" customWidth="1"/>
    <col min="262" max="262" width="10.140625" style="305" customWidth="1"/>
    <col min="263" max="263" width="9.5703125" style="305" bestFit="1" customWidth="1"/>
    <col min="264" max="264" width="16.140625" style="305" customWidth="1"/>
    <col min="265" max="265" width="13.42578125" style="305" customWidth="1"/>
    <col min="266" max="512" width="9.140625" style="305"/>
    <col min="513" max="513" width="60.5703125" style="305" customWidth="1"/>
    <col min="514" max="514" width="11.28515625" style="305" bestFit="1" customWidth="1"/>
    <col min="515" max="515" width="12.7109375" style="305" customWidth="1"/>
    <col min="516" max="516" width="15.5703125" style="305" customWidth="1"/>
    <col min="517" max="517" width="11.42578125" style="305" customWidth="1"/>
    <col min="518" max="518" width="10.140625" style="305" customWidth="1"/>
    <col min="519" max="519" width="9.5703125" style="305" bestFit="1" customWidth="1"/>
    <col min="520" max="520" width="16.140625" style="305" customWidth="1"/>
    <col min="521" max="521" width="13.42578125" style="305" customWidth="1"/>
    <col min="522" max="768" width="9.140625" style="305"/>
    <col min="769" max="769" width="60.5703125" style="305" customWidth="1"/>
    <col min="770" max="770" width="11.28515625" style="305" bestFit="1" customWidth="1"/>
    <col min="771" max="771" width="12.7109375" style="305" customWidth="1"/>
    <col min="772" max="772" width="15.5703125" style="305" customWidth="1"/>
    <col min="773" max="773" width="11.42578125" style="305" customWidth="1"/>
    <col min="774" max="774" width="10.140625" style="305" customWidth="1"/>
    <col min="775" max="775" width="9.5703125" style="305" bestFit="1" customWidth="1"/>
    <col min="776" max="776" width="16.140625" style="305" customWidth="1"/>
    <col min="777" max="777" width="13.42578125" style="305" customWidth="1"/>
    <col min="778" max="1024" width="9.140625" style="305"/>
    <col min="1025" max="1025" width="60.5703125" style="305" customWidth="1"/>
    <col min="1026" max="1026" width="11.28515625" style="305" bestFit="1" customWidth="1"/>
    <col min="1027" max="1027" width="12.7109375" style="305" customWidth="1"/>
    <col min="1028" max="1028" width="15.5703125" style="305" customWidth="1"/>
    <col min="1029" max="1029" width="11.42578125" style="305" customWidth="1"/>
    <col min="1030" max="1030" width="10.140625" style="305" customWidth="1"/>
    <col min="1031" max="1031" width="9.5703125" style="305" bestFit="1" customWidth="1"/>
    <col min="1032" max="1032" width="16.140625" style="305" customWidth="1"/>
    <col min="1033" max="1033" width="13.42578125" style="305" customWidth="1"/>
    <col min="1034" max="1280" width="9.140625" style="305"/>
    <col min="1281" max="1281" width="60.5703125" style="305" customWidth="1"/>
    <col min="1282" max="1282" width="11.28515625" style="305" bestFit="1" customWidth="1"/>
    <col min="1283" max="1283" width="12.7109375" style="305" customWidth="1"/>
    <col min="1284" max="1284" width="15.5703125" style="305" customWidth="1"/>
    <col min="1285" max="1285" width="11.42578125" style="305" customWidth="1"/>
    <col min="1286" max="1286" width="10.140625" style="305" customWidth="1"/>
    <col min="1287" max="1287" width="9.5703125" style="305" bestFit="1" customWidth="1"/>
    <col min="1288" max="1288" width="16.140625" style="305" customWidth="1"/>
    <col min="1289" max="1289" width="13.42578125" style="305" customWidth="1"/>
    <col min="1290" max="1536" width="9.140625" style="305"/>
    <col min="1537" max="1537" width="60.5703125" style="305" customWidth="1"/>
    <col min="1538" max="1538" width="11.28515625" style="305" bestFit="1" customWidth="1"/>
    <col min="1539" max="1539" width="12.7109375" style="305" customWidth="1"/>
    <col min="1540" max="1540" width="15.5703125" style="305" customWidth="1"/>
    <col min="1541" max="1541" width="11.42578125" style="305" customWidth="1"/>
    <col min="1542" max="1542" width="10.140625" style="305" customWidth="1"/>
    <col min="1543" max="1543" width="9.5703125" style="305" bestFit="1" customWidth="1"/>
    <col min="1544" max="1544" width="16.140625" style="305" customWidth="1"/>
    <col min="1545" max="1545" width="13.42578125" style="305" customWidth="1"/>
    <col min="1546" max="1792" width="9.140625" style="305"/>
    <col min="1793" max="1793" width="60.5703125" style="305" customWidth="1"/>
    <col min="1794" max="1794" width="11.28515625" style="305" bestFit="1" customWidth="1"/>
    <col min="1795" max="1795" width="12.7109375" style="305" customWidth="1"/>
    <col min="1796" max="1796" width="15.5703125" style="305" customWidth="1"/>
    <col min="1797" max="1797" width="11.42578125" style="305" customWidth="1"/>
    <col min="1798" max="1798" width="10.140625" style="305" customWidth="1"/>
    <col min="1799" max="1799" width="9.5703125" style="305" bestFit="1" customWidth="1"/>
    <col min="1800" max="1800" width="16.140625" style="305" customWidth="1"/>
    <col min="1801" max="1801" width="13.42578125" style="305" customWidth="1"/>
    <col min="1802" max="2048" width="9.140625" style="305"/>
    <col min="2049" max="2049" width="60.5703125" style="305" customWidth="1"/>
    <col min="2050" max="2050" width="11.28515625" style="305" bestFit="1" customWidth="1"/>
    <col min="2051" max="2051" width="12.7109375" style="305" customWidth="1"/>
    <col min="2052" max="2052" width="15.5703125" style="305" customWidth="1"/>
    <col min="2053" max="2053" width="11.42578125" style="305" customWidth="1"/>
    <col min="2054" max="2054" width="10.140625" style="305" customWidth="1"/>
    <col min="2055" max="2055" width="9.5703125" style="305" bestFit="1" customWidth="1"/>
    <col min="2056" max="2056" width="16.140625" style="305" customWidth="1"/>
    <col min="2057" max="2057" width="13.42578125" style="305" customWidth="1"/>
    <col min="2058" max="2304" width="9.140625" style="305"/>
    <col min="2305" max="2305" width="60.5703125" style="305" customWidth="1"/>
    <col min="2306" max="2306" width="11.28515625" style="305" bestFit="1" customWidth="1"/>
    <col min="2307" max="2307" width="12.7109375" style="305" customWidth="1"/>
    <col min="2308" max="2308" width="15.5703125" style="305" customWidth="1"/>
    <col min="2309" max="2309" width="11.42578125" style="305" customWidth="1"/>
    <col min="2310" max="2310" width="10.140625" style="305" customWidth="1"/>
    <col min="2311" max="2311" width="9.5703125" style="305" bestFit="1" customWidth="1"/>
    <col min="2312" max="2312" width="16.140625" style="305" customWidth="1"/>
    <col min="2313" max="2313" width="13.42578125" style="305" customWidth="1"/>
    <col min="2314" max="2560" width="9.140625" style="305"/>
    <col min="2561" max="2561" width="60.5703125" style="305" customWidth="1"/>
    <col min="2562" max="2562" width="11.28515625" style="305" bestFit="1" customWidth="1"/>
    <col min="2563" max="2563" width="12.7109375" style="305" customWidth="1"/>
    <col min="2564" max="2564" width="15.5703125" style="305" customWidth="1"/>
    <col min="2565" max="2565" width="11.42578125" style="305" customWidth="1"/>
    <col min="2566" max="2566" width="10.140625" style="305" customWidth="1"/>
    <col min="2567" max="2567" width="9.5703125" style="305" bestFit="1" customWidth="1"/>
    <col min="2568" max="2568" width="16.140625" style="305" customWidth="1"/>
    <col min="2569" max="2569" width="13.42578125" style="305" customWidth="1"/>
    <col min="2570" max="2816" width="9.140625" style="305"/>
    <col min="2817" max="2817" width="60.5703125" style="305" customWidth="1"/>
    <col min="2818" max="2818" width="11.28515625" style="305" bestFit="1" customWidth="1"/>
    <col min="2819" max="2819" width="12.7109375" style="305" customWidth="1"/>
    <col min="2820" max="2820" width="15.5703125" style="305" customWidth="1"/>
    <col min="2821" max="2821" width="11.42578125" style="305" customWidth="1"/>
    <col min="2822" max="2822" width="10.140625" style="305" customWidth="1"/>
    <col min="2823" max="2823" width="9.5703125" style="305" bestFit="1" customWidth="1"/>
    <col min="2824" max="2824" width="16.140625" style="305" customWidth="1"/>
    <col min="2825" max="2825" width="13.42578125" style="305" customWidth="1"/>
    <col min="2826" max="3072" width="9.140625" style="305"/>
    <col min="3073" max="3073" width="60.5703125" style="305" customWidth="1"/>
    <col min="3074" max="3074" width="11.28515625" style="305" bestFit="1" customWidth="1"/>
    <col min="3075" max="3075" width="12.7109375" style="305" customWidth="1"/>
    <col min="3076" max="3076" width="15.5703125" style="305" customWidth="1"/>
    <col min="3077" max="3077" width="11.42578125" style="305" customWidth="1"/>
    <col min="3078" max="3078" width="10.140625" style="305" customWidth="1"/>
    <col min="3079" max="3079" width="9.5703125" style="305" bestFit="1" customWidth="1"/>
    <col min="3080" max="3080" width="16.140625" style="305" customWidth="1"/>
    <col min="3081" max="3081" width="13.42578125" style="305" customWidth="1"/>
    <col min="3082" max="3328" width="9.140625" style="305"/>
    <col min="3329" max="3329" width="60.5703125" style="305" customWidth="1"/>
    <col min="3330" max="3330" width="11.28515625" style="305" bestFit="1" customWidth="1"/>
    <col min="3331" max="3331" width="12.7109375" style="305" customWidth="1"/>
    <col min="3332" max="3332" width="15.5703125" style="305" customWidth="1"/>
    <col min="3333" max="3333" width="11.42578125" style="305" customWidth="1"/>
    <col min="3334" max="3334" width="10.140625" style="305" customWidth="1"/>
    <col min="3335" max="3335" width="9.5703125" style="305" bestFit="1" customWidth="1"/>
    <col min="3336" max="3336" width="16.140625" style="305" customWidth="1"/>
    <col min="3337" max="3337" width="13.42578125" style="305" customWidth="1"/>
    <col min="3338" max="3584" width="9.140625" style="305"/>
    <col min="3585" max="3585" width="60.5703125" style="305" customWidth="1"/>
    <col min="3586" max="3586" width="11.28515625" style="305" bestFit="1" customWidth="1"/>
    <col min="3587" max="3587" width="12.7109375" style="305" customWidth="1"/>
    <col min="3588" max="3588" width="15.5703125" style="305" customWidth="1"/>
    <col min="3589" max="3589" width="11.42578125" style="305" customWidth="1"/>
    <col min="3590" max="3590" width="10.140625" style="305" customWidth="1"/>
    <col min="3591" max="3591" width="9.5703125" style="305" bestFit="1" customWidth="1"/>
    <col min="3592" max="3592" width="16.140625" style="305" customWidth="1"/>
    <col min="3593" max="3593" width="13.42578125" style="305" customWidth="1"/>
    <col min="3594" max="3840" width="9.140625" style="305"/>
    <col min="3841" max="3841" width="60.5703125" style="305" customWidth="1"/>
    <col min="3842" max="3842" width="11.28515625" style="305" bestFit="1" customWidth="1"/>
    <col min="3843" max="3843" width="12.7109375" style="305" customWidth="1"/>
    <col min="3844" max="3844" width="15.5703125" style="305" customWidth="1"/>
    <col min="3845" max="3845" width="11.42578125" style="305" customWidth="1"/>
    <col min="3846" max="3846" width="10.140625" style="305" customWidth="1"/>
    <col min="3847" max="3847" width="9.5703125" style="305" bestFit="1" customWidth="1"/>
    <col min="3848" max="3848" width="16.140625" style="305" customWidth="1"/>
    <col min="3849" max="3849" width="13.42578125" style="305" customWidth="1"/>
    <col min="3850" max="4096" width="9.140625" style="305"/>
    <col min="4097" max="4097" width="60.5703125" style="305" customWidth="1"/>
    <col min="4098" max="4098" width="11.28515625" style="305" bestFit="1" customWidth="1"/>
    <col min="4099" max="4099" width="12.7109375" style="305" customWidth="1"/>
    <col min="4100" max="4100" width="15.5703125" style="305" customWidth="1"/>
    <col min="4101" max="4101" width="11.42578125" style="305" customWidth="1"/>
    <col min="4102" max="4102" width="10.140625" style="305" customWidth="1"/>
    <col min="4103" max="4103" width="9.5703125" style="305" bestFit="1" customWidth="1"/>
    <col min="4104" max="4104" width="16.140625" style="305" customWidth="1"/>
    <col min="4105" max="4105" width="13.42578125" style="305" customWidth="1"/>
    <col min="4106" max="4352" width="9.140625" style="305"/>
    <col min="4353" max="4353" width="60.5703125" style="305" customWidth="1"/>
    <col min="4354" max="4354" width="11.28515625" style="305" bestFit="1" customWidth="1"/>
    <col min="4355" max="4355" width="12.7109375" style="305" customWidth="1"/>
    <col min="4356" max="4356" width="15.5703125" style="305" customWidth="1"/>
    <col min="4357" max="4357" width="11.42578125" style="305" customWidth="1"/>
    <col min="4358" max="4358" width="10.140625" style="305" customWidth="1"/>
    <col min="4359" max="4359" width="9.5703125" style="305" bestFit="1" customWidth="1"/>
    <col min="4360" max="4360" width="16.140625" style="305" customWidth="1"/>
    <col min="4361" max="4361" width="13.42578125" style="305" customWidth="1"/>
    <col min="4362" max="4608" width="9.140625" style="305"/>
    <col min="4609" max="4609" width="60.5703125" style="305" customWidth="1"/>
    <col min="4610" max="4610" width="11.28515625" style="305" bestFit="1" customWidth="1"/>
    <col min="4611" max="4611" width="12.7109375" style="305" customWidth="1"/>
    <col min="4612" max="4612" width="15.5703125" style="305" customWidth="1"/>
    <col min="4613" max="4613" width="11.42578125" style="305" customWidth="1"/>
    <col min="4614" max="4614" width="10.140625" style="305" customWidth="1"/>
    <col min="4615" max="4615" width="9.5703125" style="305" bestFit="1" customWidth="1"/>
    <col min="4616" max="4616" width="16.140625" style="305" customWidth="1"/>
    <col min="4617" max="4617" width="13.42578125" style="305" customWidth="1"/>
    <col min="4618" max="4864" width="9.140625" style="305"/>
    <col min="4865" max="4865" width="60.5703125" style="305" customWidth="1"/>
    <col min="4866" max="4866" width="11.28515625" style="305" bestFit="1" customWidth="1"/>
    <col min="4867" max="4867" width="12.7109375" style="305" customWidth="1"/>
    <col min="4868" max="4868" width="15.5703125" style="305" customWidth="1"/>
    <col min="4869" max="4869" width="11.42578125" style="305" customWidth="1"/>
    <col min="4870" max="4870" width="10.140625" style="305" customWidth="1"/>
    <col min="4871" max="4871" width="9.5703125" style="305" bestFit="1" customWidth="1"/>
    <col min="4872" max="4872" width="16.140625" style="305" customWidth="1"/>
    <col min="4873" max="4873" width="13.42578125" style="305" customWidth="1"/>
    <col min="4874" max="5120" width="9.140625" style="305"/>
    <col min="5121" max="5121" width="60.5703125" style="305" customWidth="1"/>
    <col min="5122" max="5122" width="11.28515625" style="305" bestFit="1" customWidth="1"/>
    <col min="5123" max="5123" width="12.7109375" style="305" customWidth="1"/>
    <col min="5124" max="5124" width="15.5703125" style="305" customWidth="1"/>
    <col min="5125" max="5125" width="11.42578125" style="305" customWidth="1"/>
    <col min="5126" max="5126" width="10.140625" style="305" customWidth="1"/>
    <col min="5127" max="5127" width="9.5703125" style="305" bestFit="1" customWidth="1"/>
    <col min="5128" max="5128" width="16.140625" style="305" customWidth="1"/>
    <col min="5129" max="5129" width="13.42578125" style="305" customWidth="1"/>
    <col min="5130" max="5376" width="9.140625" style="305"/>
    <col min="5377" max="5377" width="60.5703125" style="305" customWidth="1"/>
    <col min="5378" max="5378" width="11.28515625" style="305" bestFit="1" customWidth="1"/>
    <col min="5379" max="5379" width="12.7109375" style="305" customWidth="1"/>
    <col min="5380" max="5380" width="15.5703125" style="305" customWidth="1"/>
    <col min="5381" max="5381" width="11.42578125" style="305" customWidth="1"/>
    <col min="5382" max="5382" width="10.140625" style="305" customWidth="1"/>
    <col min="5383" max="5383" width="9.5703125" style="305" bestFit="1" customWidth="1"/>
    <col min="5384" max="5384" width="16.140625" style="305" customWidth="1"/>
    <col min="5385" max="5385" width="13.42578125" style="305" customWidth="1"/>
    <col min="5386" max="5632" width="9.140625" style="305"/>
    <col min="5633" max="5633" width="60.5703125" style="305" customWidth="1"/>
    <col min="5634" max="5634" width="11.28515625" style="305" bestFit="1" customWidth="1"/>
    <col min="5635" max="5635" width="12.7109375" style="305" customWidth="1"/>
    <col min="5636" max="5636" width="15.5703125" style="305" customWidth="1"/>
    <col min="5637" max="5637" width="11.42578125" style="305" customWidth="1"/>
    <col min="5638" max="5638" width="10.140625" style="305" customWidth="1"/>
    <col min="5639" max="5639" width="9.5703125" style="305" bestFit="1" customWidth="1"/>
    <col min="5640" max="5640" width="16.140625" style="305" customWidth="1"/>
    <col min="5641" max="5641" width="13.42578125" style="305" customWidth="1"/>
    <col min="5642" max="5888" width="9.140625" style="305"/>
    <col min="5889" max="5889" width="60.5703125" style="305" customWidth="1"/>
    <col min="5890" max="5890" width="11.28515625" style="305" bestFit="1" customWidth="1"/>
    <col min="5891" max="5891" width="12.7109375" style="305" customWidth="1"/>
    <col min="5892" max="5892" width="15.5703125" style="305" customWidth="1"/>
    <col min="5893" max="5893" width="11.42578125" style="305" customWidth="1"/>
    <col min="5894" max="5894" width="10.140625" style="305" customWidth="1"/>
    <col min="5895" max="5895" width="9.5703125" style="305" bestFit="1" customWidth="1"/>
    <col min="5896" max="5896" width="16.140625" style="305" customWidth="1"/>
    <col min="5897" max="5897" width="13.42578125" style="305" customWidth="1"/>
    <col min="5898" max="6144" width="9.140625" style="305"/>
    <col min="6145" max="6145" width="60.5703125" style="305" customWidth="1"/>
    <col min="6146" max="6146" width="11.28515625" style="305" bestFit="1" customWidth="1"/>
    <col min="6147" max="6147" width="12.7109375" style="305" customWidth="1"/>
    <col min="6148" max="6148" width="15.5703125" style="305" customWidth="1"/>
    <col min="6149" max="6149" width="11.42578125" style="305" customWidth="1"/>
    <col min="6150" max="6150" width="10.140625" style="305" customWidth="1"/>
    <col min="6151" max="6151" width="9.5703125" style="305" bestFit="1" customWidth="1"/>
    <col min="6152" max="6152" width="16.140625" style="305" customWidth="1"/>
    <col min="6153" max="6153" width="13.42578125" style="305" customWidth="1"/>
    <col min="6154" max="6400" width="9.140625" style="305"/>
    <col min="6401" max="6401" width="60.5703125" style="305" customWidth="1"/>
    <col min="6402" max="6402" width="11.28515625" style="305" bestFit="1" customWidth="1"/>
    <col min="6403" max="6403" width="12.7109375" style="305" customWidth="1"/>
    <col min="6404" max="6404" width="15.5703125" style="305" customWidth="1"/>
    <col min="6405" max="6405" width="11.42578125" style="305" customWidth="1"/>
    <col min="6406" max="6406" width="10.140625" style="305" customWidth="1"/>
    <col min="6407" max="6407" width="9.5703125" style="305" bestFit="1" customWidth="1"/>
    <col min="6408" max="6408" width="16.140625" style="305" customWidth="1"/>
    <col min="6409" max="6409" width="13.42578125" style="305" customWidth="1"/>
    <col min="6410" max="6656" width="9.140625" style="305"/>
    <col min="6657" max="6657" width="60.5703125" style="305" customWidth="1"/>
    <col min="6658" max="6658" width="11.28515625" style="305" bestFit="1" customWidth="1"/>
    <col min="6659" max="6659" width="12.7109375" style="305" customWidth="1"/>
    <col min="6660" max="6660" width="15.5703125" style="305" customWidth="1"/>
    <col min="6661" max="6661" width="11.42578125" style="305" customWidth="1"/>
    <col min="6662" max="6662" width="10.140625" style="305" customWidth="1"/>
    <col min="6663" max="6663" width="9.5703125" style="305" bestFit="1" customWidth="1"/>
    <col min="6664" max="6664" width="16.140625" style="305" customWidth="1"/>
    <col min="6665" max="6665" width="13.42578125" style="305" customWidth="1"/>
    <col min="6666" max="6912" width="9.140625" style="305"/>
    <col min="6913" max="6913" width="60.5703125" style="305" customWidth="1"/>
    <col min="6914" max="6914" width="11.28515625" style="305" bestFit="1" customWidth="1"/>
    <col min="6915" max="6915" width="12.7109375" style="305" customWidth="1"/>
    <col min="6916" max="6916" width="15.5703125" style="305" customWidth="1"/>
    <col min="6917" max="6917" width="11.42578125" style="305" customWidth="1"/>
    <col min="6918" max="6918" width="10.140625" style="305" customWidth="1"/>
    <col min="6919" max="6919" width="9.5703125" style="305" bestFit="1" customWidth="1"/>
    <col min="6920" max="6920" width="16.140625" style="305" customWidth="1"/>
    <col min="6921" max="6921" width="13.42578125" style="305" customWidth="1"/>
    <col min="6922" max="7168" width="9.140625" style="305"/>
    <col min="7169" max="7169" width="60.5703125" style="305" customWidth="1"/>
    <col min="7170" max="7170" width="11.28515625" style="305" bestFit="1" customWidth="1"/>
    <col min="7171" max="7171" width="12.7109375" style="305" customWidth="1"/>
    <col min="7172" max="7172" width="15.5703125" style="305" customWidth="1"/>
    <col min="7173" max="7173" width="11.42578125" style="305" customWidth="1"/>
    <col min="7174" max="7174" width="10.140625" style="305" customWidth="1"/>
    <col min="7175" max="7175" width="9.5703125" style="305" bestFit="1" customWidth="1"/>
    <col min="7176" max="7176" width="16.140625" style="305" customWidth="1"/>
    <col min="7177" max="7177" width="13.42578125" style="305" customWidth="1"/>
    <col min="7178" max="7424" width="9.140625" style="305"/>
    <col min="7425" max="7425" width="60.5703125" style="305" customWidth="1"/>
    <col min="7426" max="7426" width="11.28515625" style="305" bestFit="1" customWidth="1"/>
    <col min="7427" max="7427" width="12.7109375" style="305" customWidth="1"/>
    <col min="7428" max="7428" width="15.5703125" style="305" customWidth="1"/>
    <col min="7429" max="7429" width="11.42578125" style="305" customWidth="1"/>
    <col min="7430" max="7430" width="10.140625" style="305" customWidth="1"/>
    <col min="7431" max="7431" width="9.5703125" style="305" bestFit="1" customWidth="1"/>
    <col min="7432" max="7432" width="16.140625" style="305" customWidth="1"/>
    <col min="7433" max="7433" width="13.42578125" style="305" customWidth="1"/>
    <col min="7434" max="7680" width="9.140625" style="305"/>
    <col min="7681" max="7681" width="60.5703125" style="305" customWidth="1"/>
    <col min="7682" max="7682" width="11.28515625" style="305" bestFit="1" customWidth="1"/>
    <col min="7683" max="7683" width="12.7109375" style="305" customWidth="1"/>
    <col min="7684" max="7684" width="15.5703125" style="305" customWidth="1"/>
    <col min="7685" max="7685" width="11.42578125" style="305" customWidth="1"/>
    <col min="7686" max="7686" width="10.140625" style="305" customWidth="1"/>
    <col min="7687" max="7687" width="9.5703125" style="305" bestFit="1" customWidth="1"/>
    <col min="7688" max="7688" width="16.140625" style="305" customWidth="1"/>
    <col min="7689" max="7689" width="13.42578125" style="305" customWidth="1"/>
    <col min="7690" max="7936" width="9.140625" style="305"/>
    <col min="7937" max="7937" width="60.5703125" style="305" customWidth="1"/>
    <col min="7938" max="7938" width="11.28515625" style="305" bestFit="1" customWidth="1"/>
    <col min="7939" max="7939" width="12.7109375" style="305" customWidth="1"/>
    <col min="7940" max="7940" width="15.5703125" style="305" customWidth="1"/>
    <col min="7941" max="7941" width="11.42578125" style="305" customWidth="1"/>
    <col min="7942" max="7942" width="10.140625" style="305" customWidth="1"/>
    <col min="7943" max="7943" width="9.5703125" style="305" bestFit="1" customWidth="1"/>
    <col min="7944" max="7944" width="16.140625" style="305" customWidth="1"/>
    <col min="7945" max="7945" width="13.42578125" style="305" customWidth="1"/>
    <col min="7946" max="8192" width="9.140625" style="305"/>
    <col min="8193" max="8193" width="60.5703125" style="305" customWidth="1"/>
    <col min="8194" max="8194" width="11.28515625" style="305" bestFit="1" customWidth="1"/>
    <col min="8195" max="8195" width="12.7109375" style="305" customWidth="1"/>
    <col min="8196" max="8196" width="15.5703125" style="305" customWidth="1"/>
    <col min="8197" max="8197" width="11.42578125" style="305" customWidth="1"/>
    <col min="8198" max="8198" width="10.140625" style="305" customWidth="1"/>
    <col min="8199" max="8199" width="9.5703125" style="305" bestFit="1" customWidth="1"/>
    <col min="8200" max="8200" width="16.140625" style="305" customWidth="1"/>
    <col min="8201" max="8201" width="13.42578125" style="305" customWidth="1"/>
    <col min="8202" max="8448" width="9.140625" style="305"/>
    <col min="8449" max="8449" width="60.5703125" style="305" customWidth="1"/>
    <col min="8450" max="8450" width="11.28515625" style="305" bestFit="1" customWidth="1"/>
    <col min="8451" max="8451" width="12.7109375" style="305" customWidth="1"/>
    <col min="8452" max="8452" width="15.5703125" style="305" customWidth="1"/>
    <col min="8453" max="8453" width="11.42578125" style="305" customWidth="1"/>
    <col min="8454" max="8454" width="10.140625" style="305" customWidth="1"/>
    <col min="8455" max="8455" width="9.5703125" style="305" bestFit="1" customWidth="1"/>
    <col min="8456" max="8456" width="16.140625" style="305" customWidth="1"/>
    <col min="8457" max="8457" width="13.42578125" style="305" customWidth="1"/>
    <col min="8458" max="8704" width="9.140625" style="305"/>
    <col min="8705" max="8705" width="60.5703125" style="305" customWidth="1"/>
    <col min="8706" max="8706" width="11.28515625" style="305" bestFit="1" customWidth="1"/>
    <col min="8707" max="8707" width="12.7109375" style="305" customWidth="1"/>
    <col min="8708" max="8708" width="15.5703125" style="305" customWidth="1"/>
    <col min="8709" max="8709" width="11.42578125" style="305" customWidth="1"/>
    <col min="8710" max="8710" width="10.140625" style="305" customWidth="1"/>
    <col min="8711" max="8711" width="9.5703125" style="305" bestFit="1" customWidth="1"/>
    <col min="8712" max="8712" width="16.140625" style="305" customWidth="1"/>
    <col min="8713" max="8713" width="13.42578125" style="305" customWidth="1"/>
    <col min="8714" max="8960" width="9.140625" style="305"/>
    <col min="8961" max="8961" width="60.5703125" style="305" customWidth="1"/>
    <col min="8962" max="8962" width="11.28515625" style="305" bestFit="1" customWidth="1"/>
    <col min="8963" max="8963" width="12.7109375" style="305" customWidth="1"/>
    <col min="8964" max="8964" width="15.5703125" style="305" customWidth="1"/>
    <col min="8965" max="8965" width="11.42578125" style="305" customWidth="1"/>
    <col min="8966" max="8966" width="10.140625" style="305" customWidth="1"/>
    <col min="8967" max="8967" width="9.5703125" style="305" bestFit="1" customWidth="1"/>
    <col min="8968" max="8968" width="16.140625" style="305" customWidth="1"/>
    <col min="8969" max="8969" width="13.42578125" style="305" customWidth="1"/>
    <col min="8970" max="9216" width="9.140625" style="305"/>
    <col min="9217" max="9217" width="60.5703125" style="305" customWidth="1"/>
    <col min="9218" max="9218" width="11.28515625" style="305" bestFit="1" customWidth="1"/>
    <col min="9219" max="9219" width="12.7109375" style="305" customWidth="1"/>
    <col min="9220" max="9220" width="15.5703125" style="305" customWidth="1"/>
    <col min="9221" max="9221" width="11.42578125" style="305" customWidth="1"/>
    <col min="9222" max="9222" width="10.140625" style="305" customWidth="1"/>
    <col min="9223" max="9223" width="9.5703125" style="305" bestFit="1" customWidth="1"/>
    <col min="9224" max="9224" width="16.140625" style="305" customWidth="1"/>
    <col min="9225" max="9225" width="13.42578125" style="305" customWidth="1"/>
    <col min="9226" max="9472" width="9.140625" style="305"/>
    <col min="9473" max="9473" width="60.5703125" style="305" customWidth="1"/>
    <col min="9474" max="9474" width="11.28515625" style="305" bestFit="1" customWidth="1"/>
    <col min="9475" max="9475" width="12.7109375" style="305" customWidth="1"/>
    <col min="9476" max="9476" width="15.5703125" style="305" customWidth="1"/>
    <col min="9477" max="9477" width="11.42578125" style="305" customWidth="1"/>
    <col min="9478" max="9478" width="10.140625" style="305" customWidth="1"/>
    <col min="9479" max="9479" width="9.5703125" style="305" bestFit="1" customWidth="1"/>
    <col min="9480" max="9480" width="16.140625" style="305" customWidth="1"/>
    <col min="9481" max="9481" width="13.42578125" style="305" customWidth="1"/>
    <col min="9482" max="9728" width="9.140625" style="305"/>
    <col min="9729" max="9729" width="60.5703125" style="305" customWidth="1"/>
    <col min="9730" max="9730" width="11.28515625" style="305" bestFit="1" customWidth="1"/>
    <col min="9731" max="9731" width="12.7109375" style="305" customWidth="1"/>
    <col min="9732" max="9732" width="15.5703125" style="305" customWidth="1"/>
    <col min="9733" max="9733" width="11.42578125" style="305" customWidth="1"/>
    <col min="9734" max="9734" width="10.140625" style="305" customWidth="1"/>
    <col min="9735" max="9735" width="9.5703125" style="305" bestFit="1" customWidth="1"/>
    <col min="9736" max="9736" width="16.140625" style="305" customWidth="1"/>
    <col min="9737" max="9737" width="13.42578125" style="305" customWidth="1"/>
    <col min="9738" max="9984" width="9.140625" style="305"/>
    <col min="9985" max="9985" width="60.5703125" style="305" customWidth="1"/>
    <col min="9986" max="9986" width="11.28515625" style="305" bestFit="1" customWidth="1"/>
    <col min="9987" max="9987" width="12.7109375" style="305" customWidth="1"/>
    <col min="9988" max="9988" width="15.5703125" style="305" customWidth="1"/>
    <col min="9989" max="9989" width="11.42578125" style="305" customWidth="1"/>
    <col min="9990" max="9990" width="10.140625" style="305" customWidth="1"/>
    <col min="9991" max="9991" width="9.5703125" style="305" bestFit="1" customWidth="1"/>
    <col min="9992" max="9992" width="16.140625" style="305" customWidth="1"/>
    <col min="9993" max="9993" width="13.42578125" style="305" customWidth="1"/>
    <col min="9994" max="10240" width="9.140625" style="305"/>
    <col min="10241" max="10241" width="60.5703125" style="305" customWidth="1"/>
    <col min="10242" max="10242" width="11.28515625" style="305" bestFit="1" customWidth="1"/>
    <col min="10243" max="10243" width="12.7109375" style="305" customWidth="1"/>
    <col min="10244" max="10244" width="15.5703125" style="305" customWidth="1"/>
    <col min="10245" max="10245" width="11.42578125" style="305" customWidth="1"/>
    <col min="10246" max="10246" width="10.140625" style="305" customWidth="1"/>
    <col min="10247" max="10247" width="9.5703125" style="305" bestFit="1" customWidth="1"/>
    <col min="10248" max="10248" width="16.140625" style="305" customWidth="1"/>
    <col min="10249" max="10249" width="13.42578125" style="305" customWidth="1"/>
    <col min="10250" max="10496" width="9.140625" style="305"/>
    <col min="10497" max="10497" width="60.5703125" style="305" customWidth="1"/>
    <col min="10498" max="10498" width="11.28515625" style="305" bestFit="1" customWidth="1"/>
    <col min="10499" max="10499" width="12.7109375" style="305" customWidth="1"/>
    <col min="10500" max="10500" width="15.5703125" style="305" customWidth="1"/>
    <col min="10501" max="10501" width="11.42578125" style="305" customWidth="1"/>
    <col min="10502" max="10502" width="10.140625" style="305" customWidth="1"/>
    <col min="10503" max="10503" width="9.5703125" style="305" bestFit="1" customWidth="1"/>
    <col min="10504" max="10504" width="16.140625" style="305" customWidth="1"/>
    <col min="10505" max="10505" width="13.42578125" style="305" customWidth="1"/>
    <col min="10506" max="10752" width="9.140625" style="305"/>
    <col min="10753" max="10753" width="60.5703125" style="305" customWidth="1"/>
    <col min="10754" max="10754" width="11.28515625" style="305" bestFit="1" customWidth="1"/>
    <col min="10755" max="10755" width="12.7109375" style="305" customWidth="1"/>
    <col min="10756" max="10756" width="15.5703125" style="305" customWidth="1"/>
    <col min="10757" max="10757" width="11.42578125" style="305" customWidth="1"/>
    <col min="10758" max="10758" width="10.140625" style="305" customWidth="1"/>
    <col min="10759" max="10759" width="9.5703125" style="305" bestFit="1" customWidth="1"/>
    <col min="10760" max="10760" width="16.140625" style="305" customWidth="1"/>
    <col min="10761" max="10761" width="13.42578125" style="305" customWidth="1"/>
    <col min="10762" max="11008" width="9.140625" style="305"/>
    <col min="11009" max="11009" width="60.5703125" style="305" customWidth="1"/>
    <col min="11010" max="11010" width="11.28515625" style="305" bestFit="1" customWidth="1"/>
    <col min="11011" max="11011" width="12.7109375" style="305" customWidth="1"/>
    <col min="11012" max="11012" width="15.5703125" style="305" customWidth="1"/>
    <col min="11013" max="11013" width="11.42578125" style="305" customWidth="1"/>
    <col min="11014" max="11014" width="10.140625" style="305" customWidth="1"/>
    <col min="11015" max="11015" width="9.5703125" style="305" bestFit="1" customWidth="1"/>
    <col min="11016" max="11016" width="16.140625" style="305" customWidth="1"/>
    <col min="11017" max="11017" width="13.42578125" style="305" customWidth="1"/>
    <col min="11018" max="11264" width="9.140625" style="305"/>
    <col min="11265" max="11265" width="60.5703125" style="305" customWidth="1"/>
    <col min="11266" max="11266" width="11.28515625" style="305" bestFit="1" customWidth="1"/>
    <col min="11267" max="11267" width="12.7109375" style="305" customWidth="1"/>
    <col min="11268" max="11268" width="15.5703125" style="305" customWidth="1"/>
    <col min="11269" max="11269" width="11.42578125" style="305" customWidth="1"/>
    <col min="11270" max="11270" width="10.140625" style="305" customWidth="1"/>
    <col min="11271" max="11271" width="9.5703125" style="305" bestFit="1" customWidth="1"/>
    <col min="11272" max="11272" width="16.140625" style="305" customWidth="1"/>
    <col min="11273" max="11273" width="13.42578125" style="305" customWidth="1"/>
    <col min="11274" max="11520" width="9.140625" style="305"/>
    <col min="11521" max="11521" width="60.5703125" style="305" customWidth="1"/>
    <col min="11522" max="11522" width="11.28515625" style="305" bestFit="1" customWidth="1"/>
    <col min="11523" max="11523" width="12.7109375" style="305" customWidth="1"/>
    <col min="11524" max="11524" width="15.5703125" style="305" customWidth="1"/>
    <col min="11525" max="11525" width="11.42578125" style="305" customWidth="1"/>
    <col min="11526" max="11526" width="10.140625" style="305" customWidth="1"/>
    <col min="11527" max="11527" width="9.5703125" style="305" bestFit="1" customWidth="1"/>
    <col min="11528" max="11528" width="16.140625" style="305" customWidth="1"/>
    <col min="11529" max="11529" width="13.42578125" style="305" customWidth="1"/>
    <col min="11530" max="11776" width="9.140625" style="305"/>
    <col min="11777" max="11777" width="60.5703125" style="305" customWidth="1"/>
    <col min="11778" max="11778" width="11.28515625" style="305" bestFit="1" customWidth="1"/>
    <col min="11779" max="11779" width="12.7109375" style="305" customWidth="1"/>
    <col min="11780" max="11780" width="15.5703125" style="305" customWidth="1"/>
    <col min="11781" max="11781" width="11.42578125" style="305" customWidth="1"/>
    <col min="11782" max="11782" width="10.140625" style="305" customWidth="1"/>
    <col min="11783" max="11783" width="9.5703125" style="305" bestFit="1" customWidth="1"/>
    <col min="11784" max="11784" width="16.140625" style="305" customWidth="1"/>
    <col min="11785" max="11785" width="13.42578125" style="305" customWidth="1"/>
    <col min="11786" max="12032" width="9.140625" style="305"/>
    <col min="12033" max="12033" width="60.5703125" style="305" customWidth="1"/>
    <col min="12034" max="12034" width="11.28515625" style="305" bestFit="1" customWidth="1"/>
    <col min="12035" max="12035" width="12.7109375" style="305" customWidth="1"/>
    <col min="12036" max="12036" width="15.5703125" style="305" customWidth="1"/>
    <col min="12037" max="12037" width="11.42578125" style="305" customWidth="1"/>
    <col min="12038" max="12038" width="10.140625" style="305" customWidth="1"/>
    <col min="12039" max="12039" width="9.5703125" style="305" bestFit="1" customWidth="1"/>
    <col min="12040" max="12040" width="16.140625" style="305" customWidth="1"/>
    <col min="12041" max="12041" width="13.42578125" style="305" customWidth="1"/>
    <col min="12042" max="12288" width="9.140625" style="305"/>
    <col min="12289" max="12289" width="60.5703125" style="305" customWidth="1"/>
    <col min="12290" max="12290" width="11.28515625" style="305" bestFit="1" customWidth="1"/>
    <col min="12291" max="12291" width="12.7109375" style="305" customWidth="1"/>
    <col min="12292" max="12292" width="15.5703125" style="305" customWidth="1"/>
    <col min="12293" max="12293" width="11.42578125" style="305" customWidth="1"/>
    <col min="12294" max="12294" width="10.140625" style="305" customWidth="1"/>
    <col min="12295" max="12295" width="9.5703125" style="305" bestFit="1" customWidth="1"/>
    <col min="12296" max="12296" width="16.140625" style="305" customWidth="1"/>
    <col min="12297" max="12297" width="13.42578125" style="305" customWidth="1"/>
    <col min="12298" max="12544" width="9.140625" style="305"/>
    <col min="12545" max="12545" width="60.5703125" style="305" customWidth="1"/>
    <col min="12546" max="12546" width="11.28515625" style="305" bestFit="1" customWidth="1"/>
    <col min="12547" max="12547" width="12.7109375" style="305" customWidth="1"/>
    <col min="12548" max="12548" width="15.5703125" style="305" customWidth="1"/>
    <col min="12549" max="12549" width="11.42578125" style="305" customWidth="1"/>
    <col min="12550" max="12550" width="10.140625" style="305" customWidth="1"/>
    <col min="12551" max="12551" width="9.5703125" style="305" bestFit="1" customWidth="1"/>
    <col min="12552" max="12552" width="16.140625" style="305" customWidth="1"/>
    <col min="12553" max="12553" width="13.42578125" style="305" customWidth="1"/>
    <col min="12554" max="12800" width="9.140625" style="305"/>
    <col min="12801" max="12801" width="60.5703125" style="305" customWidth="1"/>
    <col min="12802" max="12802" width="11.28515625" style="305" bestFit="1" customWidth="1"/>
    <col min="12803" max="12803" width="12.7109375" style="305" customWidth="1"/>
    <col min="12804" max="12804" width="15.5703125" style="305" customWidth="1"/>
    <col min="12805" max="12805" width="11.42578125" style="305" customWidth="1"/>
    <col min="12806" max="12806" width="10.140625" style="305" customWidth="1"/>
    <col min="12807" max="12807" width="9.5703125" style="305" bestFit="1" customWidth="1"/>
    <col min="12808" max="12808" width="16.140625" style="305" customWidth="1"/>
    <col min="12809" max="12809" width="13.42578125" style="305" customWidth="1"/>
    <col min="12810" max="13056" width="9.140625" style="305"/>
    <col min="13057" max="13057" width="60.5703125" style="305" customWidth="1"/>
    <col min="13058" max="13058" width="11.28515625" style="305" bestFit="1" customWidth="1"/>
    <col min="13059" max="13059" width="12.7109375" style="305" customWidth="1"/>
    <col min="13060" max="13060" width="15.5703125" style="305" customWidth="1"/>
    <col min="13061" max="13061" width="11.42578125" style="305" customWidth="1"/>
    <col min="13062" max="13062" width="10.140625" style="305" customWidth="1"/>
    <col min="13063" max="13063" width="9.5703125" style="305" bestFit="1" customWidth="1"/>
    <col min="13064" max="13064" width="16.140625" style="305" customWidth="1"/>
    <col min="13065" max="13065" width="13.42578125" style="305" customWidth="1"/>
    <col min="13066" max="13312" width="9.140625" style="305"/>
    <col min="13313" max="13313" width="60.5703125" style="305" customWidth="1"/>
    <col min="13314" max="13314" width="11.28515625" style="305" bestFit="1" customWidth="1"/>
    <col min="13315" max="13315" width="12.7109375" style="305" customWidth="1"/>
    <col min="13316" max="13316" width="15.5703125" style="305" customWidth="1"/>
    <col min="13317" max="13317" width="11.42578125" style="305" customWidth="1"/>
    <col min="13318" max="13318" width="10.140625" style="305" customWidth="1"/>
    <col min="13319" max="13319" width="9.5703125" style="305" bestFit="1" customWidth="1"/>
    <col min="13320" max="13320" width="16.140625" style="305" customWidth="1"/>
    <col min="13321" max="13321" width="13.42578125" style="305" customWidth="1"/>
    <col min="13322" max="13568" width="9.140625" style="305"/>
    <col min="13569" max="13569" width="60.5703125" style="305" customWidth="1"/>
    <col min="13570" max="13570" width="11.28515625" style="305" bestFit="1" customWidth="1"/>
    <col min="13571" max="13571" width="12.7109375" style="305" customWidth="1"/>
    <col min="13572" max="13572" width="15.5703125" style="305" customWidth="1"/>
    <col min="13573" max="13573" width="11.42578125" style="305" customWidth="1"/>
    <col min="13574" max="13574" width="10.140625" style="305" customWidth="1"/>
    <col min="13575" max="13575" width="9.5703125" style="305" bestFit="1" customWidth="1"/>
    <col min="13576" max="13576" width="16.140625" style="305" customWidth="1"/>
    <col min="13577" max="13577" width="13.42578125" style="305" customWidth="1"/>
    <col min="13578" max="13824" width="9.140625" style="305"/>
    <col min="13825" max="13825" width="60.5703125" style="305" customWidth="1"/>
    <col min="13826" max="13826" width="11.28515625" style="305" bestFit="1" customWidth="1"/>
    <col min="13827" max="13827" width="12.7109375" style="305" customWidth="1"/>
    <col min="13828" max="13828" width="15.5703125" style="305" customWidth="1"/>
    <col min="13829" max="13829" width="11.42578125" style="305" customWidth="1"/>
    <col min="13830" max="13830" width="10.140625" style="305" customWidth="1"/>
    <col min="13831" max="13831" width="9.5703125" style="305" bestFit="1" customWidth="1"/>
    <col min="13832" max="13832" width="16.140625" style="305" customWidth="1"/>
    <col min="13833" max="13833" width="13.42578125" style="305" customWidth="1"/>
    <col min="13834" max="14080" width="9.140625" style="305"/>
    <col min="14081" max="14081" width="60.5703125" style="305" customWidth="1"/>
    <col min="14082" max="14082" width="11.28515625" style="305" bestFit="1" customWidth="1"/>
    <col min="14083" max="14083" width="12.7109375" style="305" customWidth="1"/>
    <col min="14084" max="14084" width="15.5703125" style="305" customWidth="1"/>
    <col min="14085" max="14085" width="11.42578125" style="305" customWidth="1"/>
    <col min="14086" max="14086" width="10.140625" style="305" customWidth="1"/>
    <col min="14087" max="14087" width="9.5703125" style="305" bestFit="1" customWidth="1"/>
    <col min="14088" max="14088" width="16.140625" style="305" customWidth="1"/>
    <col min="14089" max="14089" width="13.42578125" style="305" customWidth="1"/>
    <col min="14090" max="14336" width="9.140625" style="305"/>
    <col min="14337" max="14337" width="60.5703125" style="305" customWidth="1"/>
    <col min="14338" max="14338" width="11.28515625" style="305" bestFit="1" customWidth="1"/>
    <col min="14339" max="14339" width="12.7109375" style="305" customWidth="1"/>
    <col min="14340" max="14340" width="15.5703125" style="305" customWidth="1"/>
    <col min="14341" max="14341" width="11.42578125" style="305" customWidth="1"/>
    <col min="14342" max="14342" width="10.140625" style="305" customWidth="1"/>
    <col min="14343" max="14343" width="9.5703125" style="305" bestFit="1" customWidth="1"/>
    <col min="14344" max="14344" width="16.140625" style="305" customWidth="1"/>
    <col min="14345" max="14345" width="13.42578125" style="305" customWidth="1"/>
    <col min="14346" max="14592" width="9.140625" style="305"/>
    <col min="14593" max="14593" width="60.5703125" style="305" customWidth="1"/>
    <col min="14594" max="14594" width="11.28515625" style="305" bestFit="1" customWidth="1"/>
    <col min="14595" max="14595" width="12.7109375" style="305" customWidth="1"/>
    <col min="14596" max="14596" width="15.5703125" style="305" customWidth="1"/>
    <col min="14597" max="14597" width="11.42578125" style="305" customWidth="1"/>
    <col min="14598" max="14598" width="10.140625" style="305" customWidth="1"/>
    <col min="14599" max="14599" width="9.5703125" style="305" bestFit="1" customWidth="1"/>
    <col min="14600" max="14600" width="16.140625" style="305" customWidth="1"/>
    <col min="14601" max="14601" width="13.42578125" style="305" customWidth="1"/>
    <col min="14602" max="14848" width="9.140625" style="305"/>
    <col min="14849" max="14849" width="60.5703125" style="305" customWidth="1"/>
    <col min="14850" max="14850" width="11.28515625" style="305" bestFit="1" customWidth="1"/>
    <col min="14851" max="14851" width="12.7109375" style="305" customWidth="1"/>
    <col min="14852" max="14852" width="15.5703125" style="305" customWidth="1"/>
    <col min="14853" max="14853" width="11.42578125" style="305" customWidth="1"/>
    <col min="14854" max="14854" width="10.140625" style="305" customWidth="1"/>
    <col min="14855" max="14855" width="9.5703125" style="305" bestFit="1" customWidth="1"/>
    <col min="14856" max="14856" width="16.140625" style="305" customWidth="1"/>
    <col min="14857" max="14857" width="13.42578125" style="305" customWidth="1"/>
    <col min="14858" max="15104" width="9.140625" style="305"/>
    <col min="15105" max="15105" width="60.5703125" style="305" customWidth="1"/>
    <col min="15106" max="15106" width="11.28515625" style="305" bestFit="1" customWidth="1"/>
    <col min="15107" max="15107" width="12.7109375" style="305" customWidth="1"/>
    <col min="15108" max="15108" width="15.5703125" style="305" customWidth="1"/>
    <col min="15109" max="15109" width="11.42578125" style="305" customWidth="1"/>
    <col min="15110" max="15110" width="10.140625" style="305" customWidth="1"/>
    <col min="15111" max="15111" width="9.5703125" style="305" bestFit="1" customWidth="1"/>
    <col min="15112" max="15112" width="16.140625" style="305" customWidth="1"/>
    <col min="15113" max="15113" width="13.42578125" style="305" customWidth="1"/>
    <col min="15114" max="15360" width="9.140625" style="305"/>
    <col min="15361" max="15361" width="60.5703125" style="305" customWidth="1"/>
    <col min="15362" max="15362" width="11.28515625" style="305" bestFit="1" customWidth="1"/>
    <col min="15363" max="15363" width="12.7109375" style="305" customWidth="1"/>
    <col min="15364" max="15364" width="15.5703125" style="305" customWidth="1"/>
    <col min="15365" max="15365" width="11.42578125" style="305" customWidth="1"/>
    <col min="15366" max="15366" width="10.140625" style="305" customWidth="1"/>
    <col min="15367" max="15367" width="9.5703125" style="305" bestFit="1" customWidth="1"/>
    <col min="15368" max="15368" width="16.140625" style="305" customWidth="1"/>
    <col min="15369" max="15369" width="13.42578125" style="305" customWidth="1"/>
    <col min="15370" max="15616" width="9.140625" style="305"/>
    <col min="15617" max="15617" width="60.5703125" style="305" customWidth="1"/>
    <col min="15618" max="15618" width="11.28515625" style="305" bestFit="1" customWidth="1"/>
    <col min="15619" max="15619" width="12.7109375" style="305" customWidth="1"/>
    <col min="15620" max="15620" width="15.5703125" style="305" customWidth="1"/>
    <col min="15621" max="15621" width="11.42578125" style="305" customWidth="1"/>
    <col min="15622" max="15622" width="10.140625" style="305" customWidth="1"/>
    <col min="15623" max="15623" width="9.5703125" style="305" bestFit="1" customWidth="1"/>
    <col min="15624" max="15624" width="16.140625" style="305" customWidth="1"/>
    <col min="15625" max="15625" width="13.42578125" style="305" customWidth="1"/>
    <col min="15626" max="15872" width="9.140625" style="305"/>
    <col min="15873" max="15873" width="60.5703125" style="305" customWidth="1"/>
    <col min="15874" max="15874" width="11.28515625" style="305" bestFit="1" customWidth="1"/>
    <col min="15875" max="15875" width="12.7109375" style="305" customWidth="1"/>
    <col min="15876" max="15876" width="15.5703125" style="305" customWidth="1"/>
    <col min="15877" max="15877" width="11.42578125" style="305" customWidth="1"/>
    <col min="15878" max="15878" width="10.140625" style="305" customWidth="1"/>
    <col min="15879" max="15879" width="9.5703125" style="305" bestFit="1" customWidth="1"/>
    <col min="15880" max="15880" width="16.140625" style="305" customWidth="1"/>
    <col min="15881" max="15881" width="13.42578125" style="305" customWidth="1"/>
    <col min="15882" max="16128" width="9.140625" style="305"/>
    <col min="16129" max="16129" width="60.5703125" style="305" customWidth="1"/>
    <col min="16130" max="16130" width="11.28515625" style="305" bestFit="1" customWidth="1"/>
    <col min="16131" max="16131" width="12.7109375" style="305" customWidth="1"/>
    <col min="16132" max="16132" width="15.5703125" style="305" customWidth="1"/>
    <col min="16133" max="16133" width="11.42578125" style="305" customWidth="1"/>
    <col min="16134" max="16134" width="10.140625" style="305" customWidth="1"/>
    <col min="16135" max="16135" width="9.5703125" style="305" bestFit="1" customWidth="1"/>
    <col min="16136" max="16136" width="16.140625" style="305" customWidth="1"/>
    <col min="16137" max="16137" width="13.42578125" style="305" customWidth="1"/>
    <col min="16138" max="16384" width="9.140625" style="305"/>
  </cols>
  <sheetData>
    <row r="1" spans="1:9" ht="15" customHeight="1">
      <c r="H1" s="2267" t="s">
        <v>391</v>
      </c>
      <c r="I1" s="2267"/>
    </row>
    <row r="2" spans="1:9">
      <c r="I2" s="257"/>
    </row>
    <row r="3" spans="1:9">
      <c r="A3" s="2292" t="s">
        <v>871</v>
      </c>
      <c r="B3" s="2292"/>
      <c r="C3" s="2292"/>
      <c r="D3" s="2292"/>
      <c r="E3" s="2292"/>
      <c r="F3" s="2292"/>
      <c r="G3" s="2292"/>
      <c r="H3" s="2292"/>
      <c r="I3" s="2292"/>
    </row>
    <row r="4" spans="1:9" ht="15" thickBot="1"/>
    <row r="5" spans="1:9" ht="64.5" thickBot="1">
      <c r="A5" s="355" t="s">
        <v>364</v>
      </c>
      <c r="B5" s="356" t="s">
        <v>273</v>
      </c>
      <c r="C5" s="357" t="s">
        <v>380</v>
      </c>
      <c r="D5" s="358" t="s">
        <v>344</v>
      </c>
      <c r="E5" s="355" t="s">
        <v>345</v>
      </c>
      <c r="F5" s="358" t="s">
        <v>346</v>
      </c>
      <c r="G5" s="358" t="s">
        <v>347</v>
      </c>
      <c r="H5" s="358" t="s">
        <v>381</v>
      </c>
      <c r="I5" s="355" t="s">
        <v>275</v>
      </c>
    </row>
    <row r="6" spans="1:9" ht="14.25" customHeight="1">
      <c r="A6" s="2301" t="s">
        <v>377</v>
      </c>
      <c r="B6" s="346">
        <v>40543</v>
      </c>
      <c r="C6" s="788">
        <v>0.19700000000000001</v>
      </c>
      <c r="D6" s="776">
        <v>0.32892117784247127</v>
      </c>
      <c r="E6" s="789">
        <v>0.10692109000932649</v>
      </c>
      <c r="F6" s="776">
        <v>0.26751013837187398</v>
      </c>
      <c r="G6" s="776">
        <v>4.8759657312051514E-2</v>
      </c>
      <c r="H6" s="776">
        <v>3.7999999999999999E-2</v>
      </c>
      <c r="I6" s="789">
        <v>1</v>
      </c>
    </row>
    <row r="7" spans="1:9" ht="14.25" customHeight="1">
      <c r="A7" s="2302"/>
      <c r="B7" s="770">
        <v>40908</v>
      </c>
      <c r="C7" s="771">
        <v>0.21299999999999999</v>
      </c>
      <c r="D7" s="772">
        <v>0.36623448600928205</v>
      </c>
      <c r="E7" s="772">
        <v>0.10387192846094903</v>
      </c>
      <c r="F7" s="772">
        <v>0.2338395355220359</v>
      </c>
      <c r="G7" s="772">
        <v>3.6613199465822643E-2</v>
      </c>
      <c r="H7" s="772">
        <v>3.3000000000000002E-2</v>
      </c>
      <c r="I7" s="786">
        <v>1</v>
      </c>
    </row>
    <row r="8" spans="1:9" ht="15" customHeight="1" thickBot="1">
      <c r="A8" s="2303"/>
      <c r="B8" s="780" t="s">
        <v>655</v>
      </c>
      <c r="C8" s="781">
        <v>0.21438774810967623</v>
      </c>
      <c r="D8" s="352">
        <v>0.3868647788273577</v>
      </c>
      <c r="E8" s="782">
        <v>0.10104087031469498</v>
      </c>
      <c r="F8" s="352">
        <v>0.22535119514008567</v>
      </c>
      <c r="G8" s="352">
        <v>2.4169126057483444E-2</v>
      </c>
      <c r="H8" s="352">
        <v>7.1638987436242561E-3</v>
      </c>
      <c r="I8" s="782">
        <v>1</v>
      </c>
    </row>
    <row r="9" spans="1:9">
      <c r="A9" s="2301" t="s">
        <v>369</v>
      </c>
      <c r="B9" s="346">
        <v>40543</v>
      </c>
      <c r="C9" s="788">
        <v>3.6427833639236046E-2</v>
      </c>
      <c r="D9" s="776">
        <v>8.6775832282677434E-2</v>
      </c>
      <c r="E9" s="789">
        <v>4.4806886046965096E-2</v>
      </c>
      <c r="F9" s="776">
        <v>5.6434134528751997E-2</v>
      </c>
      <c r="G9" s="776">
        <v>5.681714485758798E-2</v>
      </c>
      <c r="H9" s="776">
        <v>8.429656764447134E-2</v>
      </c>
      <c r="I9" s="789">
        <v>6.3466300387043692E-2</v>
      </c>
    </row>
    <row r="10" spans="1:9">
      <c r="A10" s="2302"/>
      <c r="B10" s="770">
        <v>40908</v>
      </c>
      <c r="C10" s="803">
        <v>3.3023336831018602E-2</v>
      </c>
      <c r="D10" s="804">
        <v>7.5459027054854175E-2</v>
      </c>
      <c r="E10" s="805">
        <v>4.8412440066220822E-2</v>
      </c>
      <c r="F10" s="804">
        <v>7.0357606619556395E-2</v>
      </c>
      <c r="G10" s="772">
        <v>7.2754194747738699E-2</v>
      </c>
      <c r="H10" s="772">
        <v>0.10501099744642564</v>
      </c>
      <c r="I10" s="805">
        <v>6.4572958749649481E-2</v>
      </c>
    </row>
    <row r="11" spans="1:9" ht="15.75" customHeight="1" thickBot="1">
      <c r="A11" s="2303"/>
      <c r="B11" s="350" t="s">
        <v>655</v>
      </c>
      <c r="C11" s="806">
        <v>3.3453180400724342E-2</v>
      </c>
      <c r="D11" s="324">
        <v>7.1993790416298595E-2</v>
      </c>
      <c r="E11" s="807">
        <v>4.8316380912135727E-2</v>
      </c>
      <c r="F11" s="324">
        <v>7.4116610475124314E-2</v>
      </c>
      <c r="G11" s="352">
        <v>0.10312083149758711</v>
      </c>
      <c r="H11" s="352">
        <v>0.10769083346411637</v>
      </c>
      <c r="I11" s="807">
        <v>6.4685195262371306E-2</v>
      </c>
    </row>
    <row r="12" spans="1:9">
      <c r="A12" s="2301" t="s">
        <v>720</v>
      </c>
      <c r="B12" s="346">
        <v>40543</v>
      </c>
      <c r="C12" s="788">
        <v>4.3389044268665945E-2</v>
      </c>
      <c r="D12" s="776">
        <v>0.11050598625273723</v>
      </c>
      <c r="E12" s="789">
        <v>4.0890173370417948E-2</v>
      </c>
      <c r="F12" s="776">
        <v>6.4860958229772558E-2</v>
      </c>
      <c r="G12" s="776">
        <v>6.9809135255451391E-2</v>
      </c>
      <c r="H12" s="776">
        <v>0.12097091686486755</v>
      </c>
      <c r="I12" s="789">
        <v>7.6771889233158863E-2</v>
      </c>
    </row>
    <row r="13" spans="1:9">
      <c r="A13" s="2302"/>
      <c r="B13" s="770">
        <v>40908</v>
      </c>
      <c r="C13" s="803">
        <v>3.9174850108245327E-2</v>
      </c>
      <c r="D13" s="804">
        <v>9.1170252014218051E-2</v>
      </c>
      <c r="E13" s="805">
        <v>4.4174375285461941E-2</v>
      </c>
      <c r="F13" s="804">
        <v>7.2585573365333528E-2</v>
      </c>
      <c r="G13" s="772">
        <v>8.5418898341315316E-2</v>
      </c>
      <c r="H13" s="772">
        <v>0.11685302926057325</v>
      </c>
      <c r="I13" s="805">
        <v>7.3163083811302029E-2</v>
      </c>
    </row>
    <row r="14" spans="1:9" ht="15.75" customHeight="1" thickBot="1">
      <c r="A14" s="2303"/>
      <c r="B14" s="350" t="s">
        <v>655</v>
      </c>
      <c r="C14" s="806">
        <v>3.803271930371404E-2</v>
      </c>
      <c r="D14" s="324">
        <v>8.0988741327112576E-2</v>
      </c>
      <c r="E14" s="807">
        <v>4.3148299659549152E-2</v>
      </c>
      <c r="F14" s="324">
        <v>7.2508737460080935E-2</v>
      </c>
      <c r="G14" s="352">
        <v>0.1099058224650722</v>
      </c>
      <c r="H14" s="352">
        <v>0.1178376235899774</v>
      </c>
      <c r="I14" s="807">
        <v>6.9097035118264608E-2</v>
      </c>
    </row>
    <row r="15" spans="1:9" ht="15" customHeight="1">
      <c r="A15" s="2301" t="s">
        <v>711</v>
      </c>
      <c r="B15" s="346">
        <v>40543</v>
      </c>
      <c r="C15" s="788">
        <v>1.8216934439942559E-2</v>
      </c>
      <c r="D15" s="776">
        <v>5.8024279225108027E-2</v>
      </c>
      <c r="E15" s="789">
        <v>3.233644298154402E-2</v>
      </c>
      <c r="F15" s="776">
        <v>3.1415122376138249E-2</v>
      </c>
      <c r="G15" s="776">
        <v>3.3504137532024303E-2</v>
      </c>
      <c r="H15" s="776">
        <v>5.5899553806362211E-2</v>
      </c>
      <c r="I15" s="789">
        <v>3.9772546826045301E-2</v>
      </c>
    </row>
    <row r="16" spans="1:9" ht="15" customHeight="1">
      <c r="A16" s="2302"/>
      <c r="B16" s="770">
        <v>40908</v>
      </c>
      <c r="C16" s="803">
        <v>1.5998512669924386E-2</v>
      </c>
      <c r="D16" s="804">
        <v>5.6453331454048794E-2</v>
      </c>
      <c r="E16" s="805">
        <v>3.4601585083637441E-2</v>
      </c>
      <c r="F16" s="804">
        <v>5.0260402662353508E-2</v>
      </c>
      <c r="G16" s="772">
        <v>5.3680281683375207E-2</v>
      </c>
      <c r="H16" s="772">
        <v>7.9414478049863235E-2</v>
      </c>
      <c r="I16" s="805">
        <v>4.5619588467106863E-2</v>
      </c>
    </row>
    <row r="17" spans="1:11" ht="15.75" customHeight="1" thickBot="1">
      <c r="A17" s="2303"/>
      <c r="B17" s="350" t="s">
        <v>655</v>
      </c>
      <c r="C17" s="806">
        <v>1.4835004094181011E-2</v>
      </c>
      <c r="D17" s="324">
        <v>5.4216079254539064E-2</v>
      </c>
      <c r="E17" s="807">
        <v>3.4428768173771648E-2</v>
      </c>
      <c r="F17" s="324">
        <v>5.8777164619724653E-2</v>
      </c>
      <c r="G17" s="352">
        <v>8.0662438766155461E-2</v>
      </c>
      <c r="H17" s="352">
        <v>7.6776711530024161E-2</v>
      </c>
      <c r="I17" s="807">
        <v>4.6864831291781213E-2</v>
      </c>
    </row>
    <row r="18" spans="1:11" ht="15" customHeight="1">
      <c r="A18" s="2301" t="s">
        <v>374</v>
      </c>
      <c r="B18" s="346">
        <v>40543</v>
      </c>
      <c r="C18" s="788">
        <v>3.9421899083844622E-2</v>
      </c>
      <c r="D18" s="776">
        <v>0.10299658223654558</v>
      </c>
      <c r="E18" s="789">
        <v>8.2103293524772261E-2</v>
      </c>
      <c r="F18" s="776">
        <v>8.9679378177441163E-2</v>
      </c>
      <c r="G18" s="776">
        <v>6.7369063561252149E-2</v>
      </c>
      <c r="H18" s="776">
        <v>9.7737077055007338E-2</v>
      </c>
      <c r="I18" s="789">
        <v>8.1496615008014806E-2</v>
      </c>
      <c r="K18" s="343"/>
    </row>
    <row r="19" spans="1:11" ht="15" customHeight="1">
      <c r="A19" s="2302"/>
      <c r="B19" s="770">
        <v>40908</v>
      </c>
      <c r="C19" s="803">
        <v>3.3576805454177412E-2</v>
      </c>
      <c r="D19" s="804">
        <v>8.3604862864684257E-2</v>
      </c>
      <c r="E19" s="805">
        <v>8.1643816009821443E-2</v>
      </c>
      <c r="F19" s="804">
        <v>0.10134986104371609</v>
      </c>
      <c r="G19" s="772">
        <v>8.0784039691560866E-2</v>
      </c>
      <c r="H19" s="772">
        <v>0.10383060489189236</v>
      </c>
      <c r="I19" s="805">
        <v>7.5417460365956618E-2</v>
      </c>
      <c r="K19" s="343"/>
    </row>
    <row r="20" spans="1:11" ht="15.75" customHeight="1" thickBot="1">
      <c r="A20" s="2303"/>
      <c r="B20" s="350" t="s">
        <v>655</v>
      </c>
      <c r="C20" s="806">
        <v>3.1131919543337355E-2</v>
      </c>
      <c r="D20" s="324">
        <v>7.5842060927872906E-2</v>
      </c>
      <c r="E20" s="807">
        <v>7.5114251540726582E-2</v>
      </c>
      <c r="F20" s="324">
        <v>0.10076982274767436</v>
      </c>
      <c r="G20" s="352">
        <v>0.10328387412359367</v>
      </c>
      <c r="H20" s="352">
        <v>0.1063098708465893</v>
      </c>
      <c r="I20" s="807">
        <v>7.0685016867281195E-2</v>
      </c>
    </row>
    <row r="21" spans="1:11" ht="14.25" customHeight="1">
      <c r="A21" s="2301" t="s">
        <v>712</v>
      </c>
      <c r="B21" s="346">
        <v>40543</v>
      </c>
      <c r="C21" s="788">
        <v>0.83956294159590328</v>
      </c>
      <c r="D21" s="776">
        <v>0.78525910880713035</v>
      </c>
      <c r="E21" s="789">
        <v>1.0957861596982297</v>
      </c>
      <c r="F21" s="776">
        <v>0.87007864313123151</v>
      </c>
      <c r="G21" s="776">
        <v>0.81389268968420769</v>
      </c>
      <c r="H21" s="776">
        <v>0.69683333671543657</v>
      </c>
      <c r="I21" s="789">
        <v>0.82668670812951284</v>
      </c>
    </row>
    <row r="22" spans="1:11" ht="14.25" customHeight="1">
      <c r="A22" s="2302"/>
      <c r="B22" s="770">
        <v>40908</v>
      </c>
      <c r="C22" s="803">
        <v>0.84297289561467958</v>
      </c>
      <c r="D22" s="804">
        <v>0.82767158571730504</v>
      </c>
      <c r="E22" s="805">
        <v>1.0959394389478476</v>
      </c>
      <c r="F22" s="804">
        <v>0.96930565341733332</v>
      </c>
      <c r="G22" s="772">
        <v>0.851734173122074</v>
      </c>
      <c r="H22" s="772">
        <v>0.89865875203165857</v>
      </c>
      <c r="I22" s="805">
        <v>0.8825893522502728</v>
      </c>
    </row>
    <row r="23" spans="1:11" ht="15.75" customHeight="1" thickBot="1">
      <c r="A23" s="2303"/>
      <c r="B23" s="350" t="s">
        <v>655</v>
      </c>
      <c r="C23" s="806">
        <v>0.87958949591746671</v>
      </c>
      <c r="D23" s="324">
        <v>0.88893578584604149</v>
      </c>
      <c r="E23" s="807">
        <v>1.1197748530849194</v>
      </c>
      <c r="F23" s="324">
        <v>1.0221748863842592</v>
      </c>
      <c r="G23" s="352">
        <v>0.93826540928128399</v>
      </c>
      <c r="H23" s="352">
        <v>0.91389176209826373</v>
      </c>
      <c r="I23" s="807">
        <v>0.80702743664432242</v>
      </c>
    </row>
    <row r="24" spans="1:11" ht="14.25" customHeight="1">
      <c r="A24" s="2301" t="s">
        <v>706</v>
      </c>
      <c r="B24" s="346">
        <v>40543</v>
      </c>
      <c r="C24" s="788">
        <v>1.0765715554140065</v>
      </c>
      <c r="D24" s="776">
        <v>1.1787728837688976</v>
      </c>
      <c r="E24" s="789">
        <v>0.85018225152398941</v>
      </c>
      <c r="F24" s="776">
        <v>0.96327059297257944</v>
      </c>
      <c r="G24" s="776">
        <v>1.1704106960348748</v>
      </c>
      <c r="H24" s="776">
        <v>1.1421587541952722</v>
      </c>
      <c r="I24" s="789">
        <v>1.0669880306133392</v>
      </c>
    </row>
    <row r="25" spans="1:11" ht="14.25" customHeight="1">
      <c r="A25" s="2302"/>
      <c r="B25" s="770">
        <v>40908</v>
      </c>
      <c r="C25" s="803">
        <v>0.98919169077370039</v>
      </c>
      <c r="D25" s="804">
        <v>0.90847290426788951</v>
      </c>
      <c r="E25" s="805">
        <v>1.1725094189712177</v>
      </c>
      <c r="F25" s="804">
        <v>1.1079271316796577</v>
      </c>
      <c r="G25" s="772">
        <v>0.91217821074067518</v>
      </c>
      <c r="H25" s="772">
        <v>1.0278657889972325</v>
      </c>
      <c r="I25" s="805">
        <v>1.0020267637893967</v>
      </c>
    </row>
    <row r="26" spans="1:11" ht="15.75" customHeight="1" thickBot="1">
      <c r="A26" s="2303"/>
      <c r="B26" s="350" t="s">
        <v>655</v>
      </c>
      <c r="C26" s="806">
        <v>1.0807486246673967</v>
      </c>
      <c r="D26" s="324">
        <v>0.95525456475470616</v>
      </c>
      <c r="E26" s="807">
        <v>1.2044080330695206</v>
      </c>
      <c r="F26" s="324">
        <v>1.1790411021067795</v>
      </c>
      <c r="G26" s="352">
        <v>1.0119433779573968</v>
      </c>
      <c r="H26" s="352">
        <v>1.0329078889539993</v>
      </c>
      <c r="I26" s="807">
        <v>1.0611079431612762</v>
      </c>
    </row>
    <row r="27" spans="1:11" ht="14.25" customHeight="1">
      <c r="A27" s="2301" t="s">
        <v>716</v>
      </c>
      <c r="B27" s="353">
        <v>40543</v>
      </c>
      <c r="C27" s="808">
        <v>0.59745382094944399</v>
      </c>
      <c r="D27" s="809">
        <v>0.70324725734106519</v>
      </c>
      <c r="E27" s="810">
        <v>0.88602419757570261</v>
      </c>
      <c r="F27" s="809">
        <v>0.75605600077564727</v>
      </c>
      <c r="G27" s="809">
        <v>0.64310227576497425</v>
      </c>
      <c r="H27" s="809">
        <v>0.68144467072700443</v>
      </c>
      <c r="I27" s="810">
        <v>0.70950244083759206</v>
      </c>
    </row>
    <row r="28" spans="1:11" ht="14.25" customHeight="1">
      <c r="A28" s="2302"/>
      <c r="B28" s="770">
        <v>40908</v>
      </c>
      <c r="C28" s="811">
        <v>0.59729352693254822</v>
      </c>
      <c r="D28" s="772">
        <v>0.74067362985607488</v>
      </c>
      <c r="E28" s="772">
        <v>0.89468885357664607</v>
      </c>
      <c r="F28" s="772">
        <v>0.84506118747825576</v>
      </c>
      <c r="G28" s="772">
        <v>0.71425975766290384</v>
      </c>
      <c r="H28" s="772">
        <v>0.85624492408762898</v>
      </c>
      <c r="I28" s="786">
        <v>0.59729352693254822</v>
      </c>
    </row>
    <row r="29" spans="1:11" ht="15.75" customHeight="1" thickBot="1">
      <c r="A29" s="2303"/>
      <c r="B29" s="350" t="s">
        <v>655</v>
      </c>
      <c r="C29" s="802">
        <v>0.61250546305077758</v>
      </c>
      <c r="D29" s="352">
        <v>0.76576513201293728</v>
      </c>
      <c r="E29" s="352">
        <v>0.90405793049466154</v>
      </c>
      <c r="F29" s="352">
        <v>0.90854625999812633</v>
      </c>
      <c r="G29" s="352">
        <v>0.82126788751368185</v>
      </c>
      <c r="H29" s="352">
        <v>0.83307479490184588</v>
      </c>
      <c r="I29" s="368">
        <v>0.79312508138624327</v>
      </c>
    </row>
    <row r="31" spans="1:11">
      <c r="C31" s="334"/>
      <c r="D31" s="334"/>
      <c r="E31" s="334"/>
      <c r="F31" s="334"/>
      <c r="G31" s="334"/>
      <c r="H31" s="334"/>
    </row>
    <row r="33" spans="3:9">
      <c r="C33" s="334"/>
      <c r="D33" s="334"/>
      <c r="E33" s="334"/>
      <c r="F33" s="334"/>
      <c r="G33" s="334"/>
      <c r="H33" s="334"/>
      <c r="I33" s="334"/>
    </row>
    <row r="35" spans="3:9">
      <c r="C35" s="334"/>
      <c r="D35" s="334"/>
      <c r="E35" s="334"/>
      <c r="F35" s="334"/>
      <c r="G35" s="334"/>
      <c r="H35" s="334"/>
      <c r="I35" s="334"/>
    </row>
    <row r="37" spans="3:9">
      <c r="C37" s="334"/>
      <c r="D37" s="334"/>
      <c r="E37" s="334"/>
      <c r="F37" s="334"/>
      <c r="G37" s="334"/>
      <c r="H37" s="334"/>
    </row>
  </sheetData>
  <mergeCells count="10">
    <mergeCell ref="A18:A20"/>
    <mergeCell ref="A21:A23"/>
    <mergeCell ref="A24:A26"/>
    <mergeCell ref="A27:A29"/>
    <mergeCell ref="H1:I1"/>
    <mergeCell ref="A3:I3"/>
    <mergeCell ref="A6:A8"/>
    <mergeCell ref="A9:A11"/>
    <mergeCell ref="A12:A14"/>
    <mergeCell ref="A15:A1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JA58"/>
  <sheetViews>
    <sheetView zoomScaleNormal="100" workbookViewId="0"/>
  </sheetViews>
  <sheetFormatPr defaultColWidth="16" defaultRowHeight="15"/>
  <cols>
    <col min="1" max="1" width="39.42578125" style="375" customWidth="1"/>
    <col min="2" max="2" width="15.7109375" style="375" customWidth="1"/>
    <col min="3" max="3" width="10.7109375" style="375" customWidth="1"/>
    <col min="4" max="4" width="12.28515625" style="375" customWidth="1"/>
    <col min="5" max="5" width="15.28515625" style="375" customWidth="1"/>
    <col min="6" max="6" width="10.7109375" style="375" customWidth="1"/>
    <col min="7" max="7" width="12.28515625" style="375" customWidth="1"/>
    <col min="8" max="8" width="16.140625" style="375" customWidth="1"/>
    <col min="9" max="9" width="7.5703125" style="375" customWidth="1"/>
    <col min="10" max="10" width="11.7109375" style="375" customWidth="1"/>
    <col min="11" max="11" width="14.28515625" style="375" customWidth="1"/>
    <col min="12" max="12" width="8.5703125" style="375" customWidth="1"/>
    <col min="13" max="13" width="12.7109375" style="375" customWidth="1"/>
    <col min="14" max="14" width="15.140625" style="375" customWidth="1"/>
    <col min="15" max="15" width="7.42578125" style="375" customWidth="1"/>
    <col min="16" max="16" width="12" style="375" customWidth="1"/>
    <col min="17" max="17" width="14.28515625" style="375" customWidth="1"/>
    <col min="18" max="18" width="7.85546875" style="375" customWidth="1"/>
    <col min="19" max="19" width="12.28515625" style="375" customWidth="1"/>
    <col min="20" max="206" width="9.140625" style="375" customWidth="1"/>
    <col min="207" max="207" width="29.140625" style="375" customWidth="1"/>
    <col min="208" max="208" width="33.140625" style="375" customWidth="1"/>
    <col min="209" max="209" width="16" style="375" customWidth="1"/>
    <col min="210" max="210" width="29.140625" style="375" customWidth="1"/>
    <col min="211" max="211" width="33.140625" style="375" customWidth="1"/>
    <col min="212" max="212" width="16" style="375" customWidth="1"/>
    <col min="213" max="213" width="29.140625" style="375" customWidth="1"/>
    <col min="214" max="214" width="33.140625" style="375" customWidth="1"/>
    <col min="215" max="215" width="16" style="375" customWidth="1"/>
    <col min="216" max="216" width="29.140625" style="375" customWidth="1"/>
    <col min="217" max="217" width="33.140625" style="375" customWidth="1"/>
    <col min="218" max="218" width="16" style="375" customWidth="1"/>
    <col min="219" max="219" width="29.140625" style="375" customWidth="1"/>
    <col min="220" max="220" width="33.140625" style="375" customWidth="1"/>
    <col min="221" max="221" width="16" style="375" customWidth="1"/>
    <col min="222" max="222" width="29.140625" style="375" customWidth="1"/>
    <col min="223" max="223" width="33.140625" style="375" customWidth="1"/>
    <col min="224" max="224" width="16" style="375" customWidth="1"/>
    <col min="225" max="225" width="29.140625" style="375" customWidth="1"/>
    <col min="226" max="226" width="33.140625" style="375" customWidth="1"/>
    <col min="227" max="227" width="16" style="375" customWidth="1"/>
    <col min="228" max="228" width="29.140625" style="375" customWidth="1"/>
    <col min="229" max="229" width="33.140625" style="375" customWidth="1"/>
    <col min="230" max="230" width="16" style="375" customWidth="1"/>
    <col min="231" max="231" width="29.140625" style="375" customWidth="1"/>
    <col min="232" max="232" width="33.140625" style="375" customWidth="1"/>
    <col min="233" max="233" width="16" style="375" customWidth="1"/>
    <col min="234" max="234" width="29.140625" style="375" customWidth="1"/>
    <col min="235" max="235" width="33.140625" style="375" customWidth="1"/>
    <col min="236" max="236" width="16" style="375" customWidth="1"/>
    <col min="237" max="237" width="29.140625" style="375" customWidth="1"/>
    <col min="238" max="238" width="33.140625" style="375" customWidth="1"/>
    <col min="239" max="239" width="16" style="375" customWidth="1"/>
    <col min="240" max="240" width="29.140625" style="375" customWidth="1"/>
    <col min="241" max="241" width="33.140625" style="375" customWidth="1"/>
    <col min="242" max="242" width="16" style="375" customWidth="1"/>
    <col min="243" max="243" width="29.140625" style="375" customWidth="1"/>
    <col min="244" max="244" width="33.140625" style="375" customWidth="1"/>
    <col min="245" max="245" width="16" style="375" customWidth="1"/>
    <col min="246" max="246" width="29.140625" style="375" customWidth="1"/>
    <col min="247" max="247" width="33.140625" style="375" customWidth="1"/>
    <col min="248" max="248" width="16" style="375" customWidth="1"/>
    <col min="249" max="249" width="29.140625" style="375" customWidth="1"/>
    <col min="250" max="250" width="33.140625" style="375" customWidth="1"/>
    <col min="251" max="251" width="16" style="375" customWidth="1"/>
    <col min="252" max="252" width="29.140625" style="375" customWidth="1"/>
    <col min="253" max="253" width="33.140625" style="375" customWidth="1"/>
    <col min="254" max="254" width="16" style="375" customWidth="1"/>
    <col min="255" max="255" width="29.140625" style="375" customWidth="1"/>
    <col min="256" max="256" width="33.140625" style="375" customWidth="1"/>
    <col min="257" max="257" width="16" style="375" customWidth="1"/>
    <col min="258" max="258" width="9.140625" style="375" customWidth="1"/>
    <col min="259" max="259" width="29.140625" style="375" customWidth="1"/>
    <col min="260" max="260" width="33.140625" style="375" customWidth="1"/>
    <col min="261" max="261" width="16" style="375" customWidth="1"/>
    <col min="263" max="263" width="23.7109375" customWidth="1"/>
    <col min="264" max="264" width="15.7109375" customWidth="1"/>
    <col min="265" max="265" width="6.28515625" bestFit="1" customWidth="1"/>
    <col min="266" max="266" width="15.28515625" customWidth="1"/>
    <col min="267" max="267" width="6.28515625" bestFit="1" customWidth="1"/>
    <col min="268" max="268" width="16.140625" customWidth="1"/>
    <col min="269" max="269" width="6.28515625" bestFit="1" customWidth="1"/>
    <col min="270" max="270" width="14.28515625" customWidth="1"/>
    <col min="271" max="271" width="6.28515625" bestFit="1" customWidth="1"/>
    <col min="272" max="272" width="15.140625" customWidth="1"/>
    <col min="273" max="273" width="6.28515625" bestFit="1" customWidth="1"/>
    <col min="274" max="274" width="14.28515625" customWidth="1"/>
    <col min="275" max="275" width="10.28515625" bestFit="1" customWidth="1"/>
    <col min="276" max="462" width="9.140625" customWidth="1"/>
    <col min="463" max="463" width="29.140625" customWidth="1"/>
    <col min="464" max="464" width="33.140625" customWidth="1"/>
    <col min="465" max="465" width="16" customWidth="1"/>
    <col min="466" max="466" width="29.140625" customWidth="1"/>
    <col min="467" max="467" width="33.140625" customWidth="1"/>
    <col min="468" max="468" width="16" customWidth="1"/>
    <col min="469" max="469" width="29.140625" customWidth="1"/>
    <col min="470" max="470" width="33.140625" customWidth="1"/>
    <col min="471" max="471" width="16" customWidth="1"/>
    <col min="472" max="472" width="29.140625" customWidth="1"/>
    <col min="473" max="473" width="33.140625" customWidth="1"/>
    <col min="474" max="474" width="16" customWidth="1"/>
    <col min="475" max="475" width="29.140625" customWidth="1"/>
    <col min="476" max="476" width="33.140625" customWidth="1"/>
    <col min="477" max="477" width="16" customWidth="1"/>
    <col min="478" max="478" width="29.140625" customWidth="1"/>
    <col min="479" max="479" width="33.140625" customWidth="1"/>
    <col min="480" max="480" width="16" customWidth="1"/>
    <col min="481" max="481" width="29.140625" customWidth="1"/>
    <col min="482" max="482" width="33.140625" customWidth="1"/>
    <col min="483" max="483" width="16" customWidth="1"/>
    <col min="484" max="484" width="29.140625" customWidth="1"/>
    <col min="485" max="485" width="33.140625" customWidth="1"/>
    <col min="486" max="486" width="16" customWidth="1"/>
    <col min="487" max="487" width="29.140625" customWidth="1"/>
    <col min="488" max="488" width="33.140625" customWidth="1"/>
    <col min="489" max="489" width="16" customWidth="1"/>
    <col min="490" max="490" width="29.140625" customWidth="1"/>
    <col min="491" max="491" width="33.140625" customWidth="1"/>
    <col min="492" max="492" width="16" customWidth="1"/>
    <col min="493" max="493" width="29.140625" customWidth="1"/>
    <col min="494" max="494" width="33.140625" customWidth="1"/>
    <col min="495" max="495" width="16" customWidth="1"/>
    <col min="496" max="496" width="29.140625" customWidth="1"/>
    <col min="497" max="497" width="33.140625" customWidth="1"/>
    <col min="498" max="498" width="16" customWidth="1"/>
    <col min="499" max="499" width="29.140625" customWidth="1"/>
    <col min="500" max="500" width="33.140625" customWidth="1"/>
    <col min="501" max="501" width="16" customWidth="1"/>
    <col min="502" max="502" width="29.140625" customWidth="1"/>
    <col min="503" max="503" width="33.140625" customWidth="1"/>
    <col min="504" max="504" width="16" customWidth="1"/>
    <col min="505" max="505" width="29.140625" customWidth="1"/>
    <col min="506" max="506" width="33.140625" customWidth="1"/>
    <col min="507" max="507" width="16" customWidth="1"/>
    <col min="508" max="508" width="29.140625" customWidth="1"/>
    <col min="509" max="509" width="33.140625" customWidth="1"/>
    <col min="510" max="510" width="16" customWidth="1"/>
    <col min="511" max="511" width="29.140625" customWidth="1"/>
    <col min="512" max="512" width="33.140625" customWidth="1"/>
    <col min="513" max="513" width="16" customWidth="1"/>
    <col min="514" max="514" width="9.140625" customWidth="1"/>
    <col min="515" max="515" width="29.140625" customWidth="1"/>
    <col min="516" max="516" width="33.140625" customWidth="1"/>
    <col min="517" max="517" width="16" customWidth="1"/>
    <col min="519" max="519" width="23.7109375" customWidth="1"/>
    <col min="520" max="520" width="15.7109375" customWidth="1"/>
    <col min="521" max="521" width="6.28515625" bestFit="1" customWidth="1"/>
    <col min="522" max="522" width="15.28515625" customWidth="1"/>
    <col min="523" max="523" width="6.28515625" bestFit="1" customWidth="1"/>
    <col min="524" max="524" width="16.140625" customWidth="1"/>
    <col min="525" max="525" width="6.28515625" bestFit="1" customWidth="1"/>
    <col min="526" max="526" width="14.28515625" customWidth="1"/>
    <col min="527" max="527" width="6.28515625" bestFit="1" customWidth="1"/>
    <col min="528" max="528" width="15.140625" customWidth="1"/>
    <col min="529" max="529" width="6.28515625" bestFit="1" customWidth="1"/>
    <col min="530" max="530" width="14.28515625" customWidth="1"/>
    <col min="531" max="531" width="10.28515625" bestFit="1" customWidth="1"/>
    <col min="532" max="718" width="9.140625" customWidth="1"/>
    <col min="719" max="719" width="29.140625" customWidth="1"/>
    <col min="720" max="720" width="33.140625" customWidth="1"/>
    <col min="721" max="721" width="16" customWidth="1"/>
    <col min="722" max="722" width="29.140625" customWidth="1"/>
    <col min="723" max="723" width="33.140625" customWidth="1"/>
    <col min="724" max="724" width="16" customWidth="1"/>
    <col min="725" max="725" width="29.140625" customWidth="1"/>
    <col min="726" max="726" width="33.140625" customWidth="1"/>
    <col min="727" max="727" width="16" customWidth="1"/>
    <col min="728" max="728" width="29.140625" customWidth="1"/>
    <col min="729" max="729" width="33.140625" customWidth="1"/>
    <col min="730" max="730" width="16" customWidth="1"/>
    <col min="731" max="731" width="29.140625" customWidth="1"/>
    <col min="732" max="732" width="33.140625" customWidth="1"/>
    <col min="733" max="733" width="16" customWidth="1"/>
    <col min="734" max="734" width="29.140625" customWidth="1"/>
    <col min="735" max="735" width="33.140625" customWidth="1"/>
    <col min="736" max="736" width="16" customWidth="1"/>
    <col min="737" max="737" width="29.140625" customWidth="1"/>
    <col min="738" max="738" width="33.140625" customWidth="1"/>
    <col min="739" max="739" width="16" customWidth="1"/>
    <col min="740" max="740" width="29.140625" customWidth="1"/>
    <col min="741" max="741" width="33.140625" customWidth="1"/>
    <col min="742" max="742" width="16" customWidth="1"/>
    <col min="743" max="743" width="29.140625" customWidth="1"/>
    <col min="744" max="744" width="33.140625" customWidth="1"/>
    <col min="745" max="745" width="16" customWidth="1"/>
    <col min="746" max="746" width="29.140625" customWidth="1"/>
    <col min="747" max="747" width="33.140625" customWidth="1"/>
    <col min="748" max="748" width="16" customWidth="1"/>
    <col min="749" max="749" width="29.140625" customWidth="1"/>
    <col min="750" max="750" width="33.140625" customWidth="1"/>
    <col min="751" max="751" width="16" customWidth="1"/>
    <col min="752" max="752" width="29.140625" customWidth="1"/>
    <col min="753" max="753" width="33.140625" customWidth="1"/>
    <col min="754" max="754" width="16" customWidth="1"/>
    <col min="755" max="755" width="29.140625" customWidth="1"/>
    <col min="756" max="756" width="33.140625" customWidth="1"/>
    <col min="757" max="757" width="16" customWidth="1"/>
    <col min="758" max="758" width="29.140625" customWidth="1"/>
    <col min="759" max="759" width="33.140625" customWidth="1"/>
    <col min="760" max="760" width="16" customWidth="1"/>
    <col min="761" max="761" width="29.140625" customWidth="1"/>
    <col min="762" max="762" width="33.140625" customWidth="1"/>
    <col min="763" max="763" width="16" customWidth="1"/>
    <col min="764" max="764" width="29.140625" customWidth="1"/>
    <col min="765" max="765" width="33.140625" customWidth="1"/>
    <col min="766" max="766" width="16" customWidth="1"/>
    <col min="767" max="767" width="29.140625" customWidth="1"/>
    <col min="768" max="768" width="33.140625" customWidth="1"/>
    <col min="769" max="769" width="16" customWidth="1"/>
    <col min="770" max="770" width="9.140625" customWidth="1"/>
    <col min="771" max="771" width="29.140625" customWidth="1"/>
    <col min="772" max="772" width="33.140625" customWidth="1"/>
    <col min="773" max="773" width="16" customWidth="1"/>
    <col min="775" max="775" width="23.7109375" customWidth="1"/>
    <col min="776" max="776" width="15.7109375" customWidth="1"/>
    <col min="777" max="777" width="6.28515625" bestFit="1" customWidth="1"/>
    <col min="778" max="778" width="15.28515625" customWidth="1"/>
    <col min="779" max="779" width="6.28515625" bestFit="1" customWidth="1"/>
    <col min="780" max="780" width="16.140625" customWidth="1"/>
    <col min="781" max="781" width="6.28515625" bestFit="1" customWidth="1"/>
    <col min="782" max="782" width="14.28515625" customWidth="1"/>
    <col min="783" max="783" width="6.28515625" bestFit="1" customWidth="1"/>
    <col min="784" max="784" width="15.140625" customWidth="1"/>
    <col min="785" max="785" width="6.28515625" bestFit="1" customWidth="1"/>
    <col min="786" max="786" width="14.28515625" customWidth="1"/>
    <col min="787" max="787" width="10.28515625" bestFit="1" customWidth="1"/>
    <col min="788" max="974" width="9.140625" customWidth="1"/>
    <col min="975" max="975" width="29.140625" customWidth="1"/>
    <col min="976" max="976" width="33.140625" customWidth="1"/>
    <col min="977" max="977" width="16" customWidth="1"/>
    <col min="978" max="978" width="29.140625" customWidth="1"/>
    <col min="979" max="979" width="33.140625" customWidth="1"/>
    <col min="980" max="980" width="16" customWidth="1"/>
    <col min="981" max="981" width="29.140625" customWidth="1"/>
    <col min="982" max="982" width="33.140625" customWidth="1"/>
    <col min="983" max="983" width="16" customWidth="1"/>
    <col min="984" max="984" width="29.140625" customWidth="1"/>
    <col min="985" max="985" width="33.140625" customWidth="1"/>
    <col min="986" max="986" width="16" customWidth="1"/>
    <col min="987" max="987" width="29.140625" customWidth="1"/>
    <col min="988" max="988" width="33.140625" customWidth="1"/>
    <col min="989" max="989" width="16" customWidth="1"/>
    <col min="990" max="990" width="29.140625" customWidth="1"/>
    <col min="991" max="991" width="33.140625" customWidth="1"/>
    <col min="992" max="992" width="16" customWidth="1"/>
    <col min="993" max="993" width="29.140625" customWidth="1"/>
    <col min="994" max="994" width="33.140625" customWidth="1"/>
    <col min="995" max="995" width="16" customWidth="1"/>
    <col min="996" max="996" width="29.140625" customWidth="1"/>
    <col min="997" max="997" width="33.140625" customWidth="1"/>
    <col min="998" max="998" width="16" customWidth="1"/>
    <col min="999" max="999" width="29.140625" customWidth="1"/>
    <col min="1000" max="1000" width="33.140625" customWidth="1"/>
    <col min="1001" max="1001" width="16" customWidth="1"/>
    <col min="1002" max="1002" width="29.140625" customWidth="1"/>
    <col min="1003" max="1003" width="33.140625" customWidth="1"/>
    <col min="1004" max="1004" width="16" customWidth="1"/>
    <col min="1005" max="1005" width="29.140625" customWidth="1"/>
    <col min="1006" max="1006" width="33.140625" customWidth="1"/>
    <col min="1007" max="1007" width="16" customWidth="1"/>
    <col min="1008" max="1008" width="29.140625" customWidth="1"/>
    <col min="1009" max="1009" width="33.140625" customWidth="1"/>
    <col min="1010" max="1010" width="16" customWidth="1"/>
    <col min="1011" max="1011" width="29.140625" customWidth="1"/>
    <col min="1012" max="1012" width="33.140625" customWidth="1"/>
    <col min="1013" max="1013" width="16" customWidth="1"/>
    <col min="1014" max="1014" width="29.140625" customWidth="1"/>
    <col min="1015" max="1015" width="33.140625" customWidth="1"/>
    <col min="1016" max="1016" width="16" customWidth="1"/>
    <col min="1017" max="1017" width="29.140625" customWidth="1"/>
    <col min="1018" max="1018" width="33.140625" customWidth="1"/>
    <col min="1019" max="1019" width="16" customWidth="1"/>
    <col min="1020" max="1020" width="29.140625" customWidth="1"/>
    <col min="1021" max="1021" width="33.140625" customWidth="1"/>
    <col min="1022" max="1022" width="16" customWidth="1"/>
    <col min="1023" max="1023" width="29.140625" customWidth="1"/>
    <col min="1024" max="1024" width="33.140625" customWidth="1"/>
    <col min="1025" max="1025" width="16" customWidth="1"/>
    <col min="1026" max="1026" width="9.140625" customWidth="1"/>
    <col min="1027" max="1027" width="29.140625" customWidth="1"/>
    <col min="1028" max="1028" width="33.140625" customWidth="1"/>
    <col min="1029" max="1029" width="16" customWidth="1"/>
    <col min="1031" max="1031" width="23.7109375" customWidth="1"/>
    <col min="1032" max="1032" width="15.7109375" customWidth="1"/>
    <col min="1033" max="1033" width="6.28515625" bestFit="1" customWidth="1"/>
    <col min="1034" max="1034" width="15.28515625" customWidth="1"/>
    <col min="1035" max="1035" width="6.28515625" bestFit="1" customWidth="1"/>
    <col min="1036" max="1036" width="16.140625" customWidth="1"/>
    <col min="1037" max="1037" width="6.28515625" bestFit="1" customWidth="1"/>
    <col min="1038" max="1038" width="14.28515625" customWidth="1"/>
    <col min="1039" max="1039" width="6.28515625" bestFit="1" customWidth="1"/>
    <col min="1040" max="1040" width="15.140625" customWidth="1"/>
    <col min="1041" max="1041" width="6.28515625" bestFit="1" customWidth="1"/>
    <col min="1042" max="1042" width="14.28515625" customWidth="1"/>
    <col min="1043" max="1043" width="10.28515625" bestFit="1" customWidth="1"/>
    <col min="1044" max="1230" width="9.140625" customWidth="1"/>
    <col min="1231" max="1231" width="29.140625" customWidth="1"/>
    <col min="1232" max="1232" width="33.140625" customWidth="1"/>
    <col min="1233" max="1233" width="16" customWidth="1"/>
    <col min="1234" max="1234" width="29.140625" customWidth="1"/>
    <col min="1235" max="1235" width="33.140625" customWidth="1"/>
    <col min="1236" max="1236" width="16" customWidth="1"/>
    <col min="1237" max="1237" width="29.140625" customWidth="1"/>
    <col min="1238" max="1238" width="33.140625" customWidth="1"/>
    <col min="1239" max="1239" width="16" customWidth="1"/>
    <col min="1240" max="1240" width="29.140625" customWidth="1"/>
    <col min="1241" max="1241" width="33.140625" customWidth="1"/>
    <col min="1242" max="1242" width="16" customWidth="1"/>
    <col min="1243" max="1243" width="29.140625" customWidth="1"/>
    <col min="1244" max="1244" width="33.140625" customWidth="1"/>
    <col min="1245" max="1245" width="16" customWidth="1"/>
    <col min="1246" max="1246" width="29.140625" customWidth="1"/>
    <col min="1247" max="1247" width="33.140625" customWidth="1"/>
    <col min="1248" max="1248" width="16" customWidth="1"/>
    <col min="1249" max="1249" width="29.140625" customWidth="1"/>
    <col min="1250" max="1250" width="33.140625" customWidth="1"/>
    <col min="1251" max="1251" width="16" customWidth="1"/>
    <col min="1252" max="1252" width="29.140625" customWidth="1"/>
    <col min="1253" max="1253" width="33.140625" customWidth="1"/>
    <col min="1254" max="1254" width="16" customWidth="1"/>
    <col min="1255" max="1255" width="29.140625" customWidth="1"/>
    <col min="1256" max="1256" width="33.140625" customWidth="1"/>
    <col min="1257" max="1257" width="16" customWidth="1"/>
    <col min="1258" max="1258" width="29.140625" customWidth="1"/>
    <col min="1259" max="1259" width="33.140625" customWidth="1"/>
    <col min="1260" max="1260" width="16" customWidth="1"/>
    <col min="1261" max="1261" width="29.140625" customWidth="1"/>
    <col min="1262" max="1262" width="33.140625" customWidth="1"/>
    <col min="1263" max="1263" width="16" customWidth="1"/>
    <col min="1264" max="1264" width="29.140625" customWidth="1"/>
    <col min="1265" max="1265" width="33.140625" customWidth="1"/>
    <col min="1266" max="1266" width="16" customWidth="1"/>
    <col min="1267" max="1267" width="29.140625" customWidth="1"/>
    <col min="1268" max="1268" width="33.140625" customWidth="1"/>
    <col min="1269" max="1269" width="16" customWidth="1"/>
    <col min="1270" max="1270" width="29.140625" customWidth="1"/>
    <col min="1271" max="1271" width="33.140625" customWidth="1"/>
    <col min="1272" max="1272" width="16" customWidth="1"/>
    <col min="1273" max="1273" width="29.140625" customWidth="1"/>
    <col min="1274" max="1274" width="33.140625" customWidth="1"/>
    <col min="1275" max="1275" width="16" customWidth="1"/>
    <col min="1276" max="1276" width="29.140625" customWidth="1"/>
    <col min="1277" max="1277" width="33.140625" customWidth="1"/>
    <col min="1278" max="1278" width="16" customWidth="1"/>
    <col min="1279" max="1279" width="29.140625" customWidth="1"/>
    <col min="1280" max="1280" width="33.140625" customWidth="1"/>
    <col min="1281" max="1281" width="16" customWidth="1"/>
    <col min="1282" max="1282" width="9.140625" customWidth="1"/>
    <col min="1283" max="1283" width="29.140625" customWidth="1"/>
    <col min="1284" max="1284" width="33.140625" customWidth="1"/>
    <col min="1285" max="1285" width="16" customWidth="1"/>
    <col min="1287" max="1287" width="23.7109375" customWidth="1"/>
    <col min="1288" max="1288" width="15.7109375" customWidth="1"/>
    <col min="1289" max="1289" width="6.28515625" bestFit="1" customWidth="1"/>
    <col min="1290" max="1290" width="15.28515625" customWidth="1"/>
    <col min="1291" max="1291" width="6.28515625" bestFit="1" customWidth="1"/>
    <col min="1292" max="1292" width="16.140625" customWidth="1"/>
    <col min="1293" max="1293" width="6.28515625" bestFit="1" customWidth="1"/>
    <col min="1294" max="1294" width="14.28515625" customWidth="1"/>
    <col min="1295" max="1295" width="6.28515625" bestFit="1" customWidth="1"/>
    <col min="1296" max="1296" width="15.140625" customWidth="1"/>
    <col min="1297" max="1297" width="6.28515625" bestFit="1" customWidth="1"/>
    <col min="1298" max="1298" width="14.28515625" customWidth="1"/>
    <col min="1299" max="1299" width="10.28515625" bestFit="1" customWidth="1"/>
    <col min="1300" max="1486" width="9.140625" customWidth="1"/>
    <col min="1487" max="1487" width="29.140625" customWidth="1"/>
    <col min="1488" max="1488" width="33.140625" customWidth="1"/>
    <col min="1489" max="1489" width="16" customWidth="1"/>
    <col min="1490" max="1490" width="29.140625" customWidth="1"/>
    <col min="1491" max="1491" width="33.140625" customWidth="1"/>
    <col min="1492" max="1492" width="16" customWidth="1"/>
    <col min="1493" max="1493" width="29.140625" customWidth="1"/>
    <col min="1494" max="1494" width="33.140625" customWidth="1"/>
    <col min="1495" max="1495" width="16" customWidth="1"/>
    <col min="1496" max="1496" width="29.140625" customWidth="1"/>
    <col min="1497" max="1497" width="33.140625" customWidth="1"/>
    <col min="1498" max="1498" width="16" customWidth="1"/>
    <col min="1499" max="1499" width="29.140625" customWidth="1"/>
    <col min="1500" max="1500" width="33.140625" customWidth="1"/>
    <col min="1501" max="1501" width="16" customWidth="1"/>
    <col min="1502" max="1502" width="29.140625" customWidth="1"/>
    <col min="1503" max="1503" width="33.140625" customWidth="1"/>
    <col min="1504" max="1504" width="16" customWidth="1"/>
    <col min="1505" max="1505" width="29.140625" customWidth="1"/>
    <col min="1506" max="1506" width="33.140625" customWidth="1"/>
    <col min="1507" max="1507" width="16" customWidth="1"/>
    <col min="1508" max="1508" width="29.140625" customWidth="1"/>
    <col min="1509" max="1509" width="33.140625" customWidth="1"/>
    <col min="1510" max="1510" width="16" customWidth="1"/>
    <col min="1511" max="1511" width="29.140625" customWidth="1"/>
    <col min="1512" max="1512" width="33.140625" customWidth="1"/>
    <col min="1513" max="1513" width="16" customWidth="1"/>
    <col min="1514" max="1514" width="29.140625" customWidth="1"/>
    <col min="1515" max="1515" width="33.140625" customWidth="1"/>
    <col min="1516" max="1516" width="16" customWidth="1"/>
    <col min="1517" max="1517" width="29.140625" customWidth="1"/>
    <col min="1518" max="1518" width="33.140625" customWidth="1"/>
    <col min="1519" max="1519" width="16" customWidth="1"/>
    <col min="1520" max="1520" width="29.140625" customWidth="1"/>
    <col min="1521" max="1521" width="33.140625" customWidth="1"/>
    <col min="1522" max="1522" width="16" customWidth="1"/>
    <col min="1523" max="1523" width="29.140625" customWidth="1"/>
    <col min="1524" max="1524" width="33.140625" customWidth="1"/>
    <col min="1525" max="1525" width="16" customWidth="1"/>
    <col min="1526" max="1526" width="29.140625" customWidth="1"/>
    <col min="1527" max="1527" width="33.140625" customWidth="1"/>
    <col min="1528" max="1528" width="16" customWidth="1"/>
    <col min="1529" max="1529" width="29.140625" customWidth="1"/>
    <col min="1530" max="1530" width="33.140625" customWidth="1"/>
    <col min="1531" max="1531" width="16" customWidth="1"/>
    <col min="1532" max="1532" width="29.140625" customWidth="1"/>
    <col min="1533" max="1533" width="33.140625" customWidth="1"/>
    <col min="1534" max="1534" width="16" customWidth="1"/>
    <col min="1535" max="1535" width="29.140625" customWidth="1"/>
    <col min="1536" max="1536" width="33.140625" customWidth="1"/>
    <col min="1537" max="1537" width="16" customWidth="1"/>
    <col min="1538" max="1538" width="9.140625" customWidth="1"/>
    <col min="1539" max="1539" width="29.140625" customWidth="1"/>
    <col min="1540" max="1540" width="33.140625" customWidth="1"/>
    <col min="1541" max="1541" width="16" customWidth="1"/>
    <col min="1543" max="1543" width="23.7109375" customWidth="1"/>
    <col min="1544" max="1544" width="15.7109375" customWidth="1"/>
    <col min="1545" max="1545" width="6.28515625" bestFit="1" customWidth="1"/>
    <col min="1546" max="1546" width="15.28515625" customWidth="1"/>
    <col min="1547" max="1547" width="6.28515625" bestFit="1" customWidth="1"/>
    <col min="1548" max="1548" width="16.140625" customWidth="1"/>
    <col min="1549" max="1549" width="6.28515625" bestFit="1" customWidth="1"/>
    <col min="1550" max="1550" width="14.28515625" customWidth="1"/>
    <col min="1551" max="1551" width="6.28515625" bestFit="1" customWidth="1"/>
    <col min="1552" max="1552" width="15.140625" customWidth="1"/>
    <col min="1553" max="1553" width="6.28515625" bestFit="1" customWidth="1"/>
    <col min="1554" max="1554" width="14.28515625" customWidth="1"/>
    <col min="1555" max="1555" width="10.28515625" bestFit="1" customWidth="1"/>
    <col min="1556" max="1742" width="9.140625" customWidth="1"/>
    <col min="1743" max="1743" width="29.140625" customWidth="1"/>
    <col min="1744" max="1744" width="33.140625" customWidth="1"/>
    <col min="1745" max="1745" width="16" customWidth="1"/>
    <col min="1746" max="1746" width="29.140625" customWidth="1"/>
    <col min="1747" max="1747" width="33.140625" customWidth="1"/>
    <col min="1748" max="1748" width="16" customWidth="1"/>
    <col min="1749" max="1749" width="29.140625" customWidth="1"/>
    <col min="1750" max="1750" width="33.140625" customWidth="1"/>
    <col min="1751" max="1751" width="16" customWidth="1"/>
    <col min="1752" max="1752" width="29.140625" customWidth="1"/>
    <col min="1753" max="1753" width="33.140625" customWidth="1"/>
    <col min="1754" max="1754" width="16" customWidth="1"/>
    <col min="1755" max="1755" width="29.140625" customWidth="1"/>
    <col min="1756" max="1756" width="33.140625" customWidth="1"/>
    <col min="1757" max="1757" width="16" customWidth="1"/>
    <col min="1758" max="1758" width="29.140625" customWidth="1"/>
    <col min="1759" max="1759" width="33.140625" customWidth="1"/>
    <col min="1760" max="1760" width="16" customWidth="1"/>
    <col min="1761" max="1761" width="29.140625" customWidth="1"/>
    <col min="1762" max="1762" width="33.140625" customWidth="1"/>
    <col min="1763" max="1763" width="16" customWidth="1"/>
    <col min="1764" max="1764" width="29.140625" customWidth="1"/>
    <col min="1765" max="1765" width="33.140625" customWidth="1"/>
    <col min="1766" max="1766" width="16" customWidth="1"/>
    <col min="1767" max="1767" width="29.140625" customWidth="1"/>
    <col min="1768" max="1768" width="33.140625" customWidth="1"/>
    <col min="1769" max="1769" width="16" customWidth="1"/>
    <col min="1770" max="1770" width="29.140625" customWidth="1"/>
    <col min="1771" max="1771" width="33.140625" customWidth="1"/>
    <col min="1772" max="1772" width="16" customWidth="1"/>
    <col min="1773" max="1773" width="29.140625" customWidth="1"/>
    <col min="1774" max="1774" width="33.140625" customWidth="1"/>
    <col min="1775" max="1775" width="16" customWidth="1"/>
    <col min="1776" max="1776" width="29.140625" customWidth="1"/>
    <col min="1777" max="1777" width="33.140625" customWidth="1"/>
    <col min="1778" max="1778" width="16" customWidth="1"/>
    <col min="1779" max="1779" width="29.140625" customWidth="1"/>
    <col min="1780" max="1780" width="33.140625" customWidth="1"/>
    <col min="1781" max="1781" width="16" customWidth="1"/>
    <col min="1782" max="1782" width="29.140625" customWidth="1"/>
    <col min="1783" max="1783" width="33.140625" customWidth="1"/>
    <col min="1784" max="1784" width="16" customWidth="1"/>
    <col min="1785" max="1785" width="29.140625" customWidth="1"/>
    <col min="1786" max="1786" width="33.140625" customWidth="1"/>
    <col min="1787" max="1787" width="16" customWidth="1"/>
    <col min="1788" max="1788" width="29.140625" customWidth="1"/>
    <col min="1789" max="1789" width="33.140625" customWidth="1"/>
    <col min="1790" max="1790" width="16" customWidth="1"/>
    <col min="1791" max="1791" width="29.140625" customWidth="1"/>
    <col min="1792" max="1792" width="33.140625" customWidth="1"/>
    <col min="1793" max="1793" width="16" customWidth="1"/>
    <col min="1794" max="1794" width="9.140625" customWidth="1"/>
    <col min="1795" max="1795" width="29.140625" customWidth="1"/>
    <col min="1796" max="1796" width="33.140625" customWidth="1"/>
    <col min="1797" max="1797" width="16" customWidth="1"/>
    <col min="1799" max="1799" width="23.7109375" customWidth="1"/>
    <col min="1800" max="1800" width="15.7109375" customWidth="1"/>
    <col min="1801" max="1801" width="6.28515625" bestFit="1" customWidth="1"/>
    <col min="1802" max="1802" width="15.28515625" customWidth="1"/>
    <col min="1803" max="1803" width="6.28515625" bestFit="1" customWidth="1"/>
    <col min="1804" max="1804" width="16.140625" customWidth="1"/>
    <col min="1805" max="1805" width="6.28515625" bestFit="1" customWidth="1"/>
    <col min="1806" max="1806" width="14.28515625" customWidth="1"/>
    <col min="1807" max="1807" width="6.28515625" bestFit="1" customWidth="1"/>
    <col min="1808" max="1808" width="15.140625" customWidth="1"/>
    <col min="1809" max="1809" width="6.28515625" bestFit="1" customWidth="1"/>
    <col min="1810" max="1810" width="14.28515625" customWidth="1"/>
    <col min="1811" max="1811" width="10.28515625" bestFit="1" customWidth="1"/>
    <col min="1812" max="1998" width="9.140625" customWidth="1"/>
    <col min="1999" max="1999" width="29.140625" customWidth="1"/>
    <col min="2000" max="2000" width="33.140625" customWidth="1"/>
    <col min="2001" max="2001" width="16" customWidth="1"/>
    <col min="2002" max="2002" width="29.140625" customWidth="1"/>
    <col min="2003" max="2003" width="33.140625" customWidth="1"/>
    <col min="2004" max="2004" width="16" customWidth="1"/>
    <col min="2005" max="2005" width="29.140625" customWidth="1"/>
    <col min="2006" max="2006" width="33.140625" customWidth="1"/>
    <col min="2007" max="2007" width="16" customWidth="1"/>
    <col min="2008" max="2008" width="29.140625" customWidth="1"/>
    <col min="2009" max="2009" width="33.140625" customWidth="1"/>
    <col min="2010" max="2010" width="16" customWidth="1"/>
    <col min="2011" max="2011" width="29.140625" customWidth="1"/>
    <col min="2012" max="2012" width="33.140625" customWidth="1"/>
    <col min="2013" max="2013" width="16" customWidth="1"/>
    <col min="2014" max="2014" width="29.140625" customWidth="1"/>
    <col min="2015" max="2015" width="33.140625" customWidth="1"/>
    <col min="2016" max="2016" width="16" customWidth="1"/>
    <col min="2017" max="2017" width="29.140625" customWidth="1"/>
    <col min="2018" max="2018" width="33.140625" customWidth="1"/>
    <col min="2019" max="2019" width="16" customWidth="1"/>
    <col min="2020" max="2020" width="29.140625" customWidth="1"/>
    <col min="2021" max="2021" width="33.140625" customWidth="1"/>
    <col min="2022" max="2022" width="16" customWidth="1"/>
    <col min="2023" max="2023" width="29.140625" customWidth="1"/>
    <col min="2024" max="2024" width="33.140625" customWidth="1"/>
    <col min="2025" max="2025" width="16" customWidth="1"/>
    <col min="2026" max="2026" width="29.140625" customWidth="1"/>
    <col min="2027" max="2027" width="33.140625" customWidth="1"/>
    <col min="2028" max="2028" width="16" customWidth="1"/>
    <col min="2029" max="2029" width="29.140625" customWidth="1"/>
    <col min="2030" max="2030" width="33.140625" customWidth="1"/>
    <col min="2031" max="2031" width="16" customWidth="1"/>
    <col min="2032" max="2032" width="29.140625" customWidth="1"/>
    <col min="2033" max="2033" width="33.140625" customWidth="1"/>
    <col min="2034" max="2034" width="16" customWidth="1"/>
    <col min="2035" max="2035" width="29.140625" customWidth="1"/>
    <col min="2036" max="2036" width="33.140625" customWidth="1"/>
    <col min="2037" max="2037" width="16" customWidth="1"/>
    <col min="2038" max="2038" width="29.140625" customWidth="1"/>
    <col min="2039" max="2039" width="33.140625" customWidth="1"/>
    <col min="2040" max="2040" width="16" customWidth="1"/>
    <col min="2041" max="2041" width="29.140625" customWidth="1"/>
    <col min="2042" max="2042" width="33.140625" customWidth="1"/>
    <col min="2043" max="2043" width="16" customWidth="1"/>
    <col min="2044" max="2044" width="29.140625" customWidth="1"/>
    <col min="2045" max="2045" width="33.140625" customWidth="1"/>
    <col min="2046" max="2046" width="16" customWidth="1"/>
    <col min="2047" max="2047" width="29.140625" customWidth="1"/>
    <col min="2048" max="2048" width="33.140625" customWidth="1"/>
    <col min="2049" max="2049" width="16" customWidth="1"/>
    <col min="2050" max="2050" width="9.140625" customWidth="1"/>
    <col min="2051" max="2051" width="29.140625" customWidth="1"/>
    <col min="2052" max="2052" width="33.140625" customWidth="1"/>
    <col min="2053" max="2053" width="16" customWidth="1"/>
    <col min="2055" max="2055" width="23.7109375" customWidth="1"/>
    <col min="2056" max="2056" width="15.7109375" customWidth="1"/>
    <col min="2057" max="2057" width="6.28515625" bestFit="1" customWidth="1"/>
    <col min="2058" max="2058" width="15.28515625" customWidth="1"/>
    <col min="2059" max="2059" width="6.28515625" bestFit="1" customWidth="1"/>
    <col min="2060" max="2060" width="16.140625" customWidth="1"/>
    <col min="2061" max="2061" width="6.28515625" bestFit="1" customWidth="1"/>
    <col min="2062" max="2062" width="14.28515625" customWidth="1"/>
    <col min="2063" max="2063" width="6.28515625" bestFit="1" customWidth="1"/>
    <col min="2064" max="2064" width="15.140625" customWidth="1"/>
    <col min="2065" max="2065" width="6.28515625" bestFit="1" customWidth="1"/>
    <col min="2066" max="2066" width="14.28515625" customWidth="1"/>
    <col min="2067" max="2067" width="10.28515625" bestFit="1" customWidth="1"/>
    <col min="2068" max="2254" width="9.140625" customWidth="1"/>
    <col min="2255" max="2255" width="29.140625" customWidth="1"/>
    <col min="2256" max="2256" width="33.140625" customWidth="1"/>
    <col min="2257" max="2257" width="16" customWidth="1"/>
    <col min="2258" max="2258" width="29.140625" customWidth="1"/>
    <col min="2259" max="2259" width="33.140625" customWidth="1"/>
    <col min="2260" max="2260" width="16" customWidth="1"/>
    <col min="2261" max="2261" width="29.140625" customWidth="1"/>
    <col min="2262" max="2262" width="33.140625" customWidth="1"/>
    <col min="2263" max="2263" width="16" customWidth="1"/>
    <col min="2264" max="2264" width="29.140625" customWidth="1"/>
    <col min="2265" max="2265" width="33.140625" customWidth="1"/>
    <col min="2266" max="2266" width="16" customWidth="1"/>
    <col min="2267" max="2267" width="29.140625" customWidth="1"/>
    <col min="2268" max="2268" width="33.140625" customWidth="1"/>
    <col min="2269" max="2269" width="16" customWidth="1"/>
    <col min="2270" max="2270" width="29.140625" customWidth="1"/>
    <col min="2271" max="2271" width="33.140625" customWidth="1"/>
    <col min="2272" max="2272" width="16" customWidth="1"/>
    <col min="2273" max="2273" width="29.140625" customWidth="1"/>
    <col min="2274" max="2274" width="33.140625" customWidth="1"/>
    <col min="2275" max="2275" width="16" customWidth="1"/>
    <col min="2276" max="2276" width="29.140625" customWidth="1"/>
    <col min="2277" max="2277" width="33.140625" customWidth="1"/>
    <col min="2278" max="2278" width="16" customWidth="1"/>
    <col min="2279" max="2279" width="29.140625" customWidth="1"/>
    <col min="2280" max="2280" width="33.140625" customWidth="1"/>
    <col min="2281" max="2281" width="16" customWidth="1"/>
    <col min="2282" max="2282" width="29.140625" customWidth="1"/>
    <col min="2283" max="2283" width="33.140625" customWidth="1"/>
    <col min="2284" max="2284" width="16" customWidth="1"/>
    <col min="2285" max="2285" width="29.140625" customWidth="1"/>
    <col min="2286" max="2286" width="33.140625" customWidth="1"/>
    <col min="2287" max="2287" width="16" customWidth="1"/>
    <col min="2288" max="2288" width="29.140625" customWidth="1"/>
    <col min="2289" max="2289" width="33.140625" customWidth="1"/>
    <col min="2290" max="2290" width="16" customWidth="1"/>
    <col min="2291" max="2291" width="29.140625" customWidth="1"/>
    <col min="2292" max="2292" width="33.140625" customWidth="1"/>
    <col min="2293" max="2293" width="16" customWidth="1"/>
    <col min="2294" max="2294" width="29.140625" customWidth="1"/>
    <col min="2295" max="2295" width="33.140625" customWidth="1"/>
    <col min="2296" max="2296" width="16" customWidth="1"/>
    <col min="2297" max="2297" width="29.140625" customWidth="1"/>
    <col min="2298" max="2298" width="33.140625" customWidth="1"/>
    <col min="2299" max="2299" width="16" customWidth="1"/>
    <col min="2300" max="2300" width="29.140625" customWidth="1"/>
    <col min="2301" max="2301" width="33.140625" customWidth="1"/>
    <col min="2302" max="2302" width="16" customWidth="1"/>
    <col min="2303" max="2303" width="29.140625" customWidth="1"/>
    <col min="2304" max="2304" width="33.140625" customWidth="1"/>
    <col min="2305" max="2305" width="16" customWidth="1"/>
    <col min="2306" max="2306" width="9.140625" customWidth="1"/>
    <col min="2307" max="2307" width="29.140625" customWidth="1"/>
    <col min="2308" max="2308" width="33.140625" customWidth="1"/>
    <col min="2309" max="2309" width="16" customWidth="1"/>
    <col min="2311" max="2311" width="23.7109375" customWidth="1"/>
    <col min="2312" max="2312" width="15.7109375" customWidth="1"/>
    <col min="2313" max="2313" width="6.28515625" bestFit="1" customWidth="1"/>
    <col min="2314" max="2314" width="15.28515625" customWidth="1"/>
    <col min="2315" max="2315" width="6.28515625" bestFit="1" customWidth="1"/>
    <col min="2316" max="2316" width="16.140625" customWidth="1"/>
    <col min="2317" max="2317" width="6.28515625" bestFit="1" customWidth="1"/>
    <col min="2318" max="2318" width="14.28515625" customWidth="1"/>
    <col min="2319" max="2319" width="6.28515625" bestFit="1" customWidth="1"/>
    <col min="2320" max="2320" width="15.140625" customWidth="1"/>
    <col min="2321" max="2321" width="6.28515625" bestFit="1" customWidth="1"/>
    <col min="2322" max="2322" width="14.28515625" customWidth="1"/>
    <col min="2323" max="2323" width="10.28515625" bestFit="1" customWidth="1"/>
    <col min="2324" max="2510" width="9.140625" customWidth="1"/>
    <col min="2511" max="2511" width="29.140625" customWidth="1"/>
    <col min="2512" max="2512" width="33.140625" customWidth="1"/>
    <col min="2513" max="2513" width="16" customWidth="1"/>
    <col min="2514" max="2514" width="29.140625" customWidth="1"/>
    <col min="2515" max="2515" width="33.140625" customWidth="1"/>
    <col min="2516" max="2516" width="16" customWidth="1"/>
    <col min="2517" max="2517" width="29.140625" customWidth="1"/>
    <col min="2518" max="2518" width="33.140625" customWidth="1"/>
    <col min="2519" max="2519" width="16" customWidth="1"/>
    <col min="2520" max="2520" width="29.140625" customWidth="1"/>
    <col min="2521" max="2521" width="33.140625" customWidth="1"/>
    <col min="2522" max="2522" width="16" customWidth="1"/>
    <col min="2523" max="2523" width="29.140625" customWidth="1"/>
    <col min="2524" max="2524" width="33.140625" customWidth="1"/>
    <col min="2525" max="2525" width="16" customWidth="1"/>
    <col min="2526" max="2526" width="29.140625" customWidth="1"/>
    <col min="2527" max="2527" width="33.140625" customWidth="1"/>
    <col min="2528" max="2528" width="16" customWidth="1"/>
    <col min="2529" max="2529" width="29.140625" customWidth="1"/>
    <col min="2530" max="2530" width="33.140625" customWidth="1"/>
    <col min="2531" max="2531" width="16" customWidth="1"/>
    <col min="2532" max="2532" width="29.140625" customWidth="1"/>
    <col min="2533" max="2533" width="33.140625" customWidth="1"/>
    <col min="2534" max="2534" width="16" customWidth="1"/>
    <col min="2535" max="2535" width="29.140625" customWidth="1"/>
    <col min="2536" max="2536" width="33.140625" customWidth="1"/>
    <col min="2537" max="2537" width="16" customWidth="1"/>
    <col min="2538" max="2538" width="29.140625" customWidth="1"/>
    <col min="2539" max="2539" width="33.140625" customWidth="1"/>
    <col min="2540" max="2540" width="16" customWidth="1"/>
    <col min="2541" max="2541" width="29.140625" customWidth="1"/>
    <col min="2542" max="2542" width="33.140625" customWidth="1"/>
    <col min="2543" max="2543" width="16" customWidth="1"/>
    <col min="2544" max="2544" width="29.140625" customWidth="1"/>
    <col min="2545" max="2545" width="33.140625" customWidth="1"/>
    <col min="2546" max="2546" width="16" customWidth="1"/>
    <col min="2547" max="2547" width="29.140625" customWidth="1"/>
    <col min="2548" max="2548" width="33.140625" customWidth="1"/>
    <col min="2549" max="2549" width="16" customWidth="1"/>
    <col min="2550" max="2550" width="29.140625" customWidth="1"/>
    <col min="2551" max="2551" width="33.140625" customWidth="1"/>
    <col min="2552" max="2552" width="16" customWidth="1"/>
    <col min="2553" max="2553" width="29.140625" customWidth="1"/>
    <col min="2554" max="2554" width="33.140625" customWidth="1"/>
    <col min="2555" max="2555" width="16" customWidth="1"/>
    <col min="2556" max="2556" width="29.140625" customWidth="1"/>
    <col min="2557" max="2557" width="33.140625" customWidth="1"/>
    <col min="2558" max="2558" width="16" customWidth="1"/>
    <col min="2559" max="2559" width="29.140625" customWidth="1"/>
    <col min="2560" max="2560" width="33.140625" customWidth="1"/>
    <col min="2561" max="2561" width="16" customWidth="1"/>
    <col min="2562" max="2562" width="9.140625" customWidth="1"/>
    <col min="2563" max="2563" width="29.140625" customWidth="1"/>
    <col min="2564" max="2564" width="33.140625" customWidth="1"/>
    <col min="2565" max="2565" width="16" customWidth="1"/>
    <col min="2567" max="2567" width="23.7109375" customWidth="1"/>
    <col min="2568" max="2568" width="15.7109375" customWidth="1"/>
    <col min="2569" max="2569" width="6.28515625" bestFit="1" customWidth="1"/>
    <col min="2570" max="2570" width="15.28515625" customWidth="1"/>
    <col min="2571" max="2571" width="6.28515625" bestFit="1" customWidth="1"/>
    <col min="2572" max="2572" width="16.140625" customWidth="1"/>
    <col min="2573" max="2573" width="6.28515625" bestFit="1" customWidth="1"/>
    <col min="2574" max="2574" width="14.28515625" customWidth="1"/>
    <col min="2575" max="2575" width="6.28515625" bestFit="1" customWidth="1"/>
    <col min="2576" max="2576" width="15.140625" customWidth="1"/>
    <col min="2577" max="2577" width="6.28515625" bestFit="1" customWidth="1"/>
    <col min="2578" max="2578" width="14.28515625" customWidth="1"/>
    <col min="2579" max="2579" width="10.28515625" bestFit="1" customWidth="1"/>
    <col min="2580" max="2766" width="9.140625" customWidth="1"/>
    <col min="2767" max="2767" width="29.140625" customWidth="1"/>
    <col min="2768" max="2768" width="33.140625" customWidth="1"/>
    <col min="2769" max="2769" width="16" customWidth="1"/>
    <col min="2770" max="2770" width="29.140625" customWidth="1"/>
    <col min="2771" max="2771" width="33.140625" customWidth="1"/>
    <col min="2772" max="2772" width="16" customWidth="1"/>
    <col min="2773" max="2773" width="29.140625" customWidth="1"/>
    <col min="2774" max="2774" width="33.140625" customWidth="1"/>
    <col min="2775" max="2775" width="16" customWidth="1"/>
    <col min="2776" max="2776" width="29.140625" customWidth="1"/>
    <col min="2777" max="2777" width="33.140625" customWidth="1"/>
    <col min="2778" max="2778" width="16" customWidth="1"/>
    <col min="2779" max="2779" width="29.140625" customWidth="1"/>
    <col min="2780" max="2780" width="33.140625" customWidth="1"/>
    <col min="2781" max="2781" width="16" customWidth="1"/>
    <col min="2782" max="2782" width="29.140625" customWidth="1"/>
    <col min="2783" max="2783" width="33.140625" customWidth="1"/>
    <col min="2784" max="2784" width="16" customWidth="1"/>
    <col min="2785" max="2785" width="29.140625" customWidth="1"/>
    <col min="2786" max="2786" width="33.140625" customWidth="1"/>
    <col min="2787" max="2787" width="16" customWidth="1"/>
    <col min="2788" max="2788" width="29.140625" customWidth="1"/>
    <col min="2789" max="2789" width="33.140625" customWidth="1"/>
    <col min="2790" max="2790" width="16" customWidth="1"/>
    <col min="2791" max="2791" width="29.140625" customWidth="1"/>
    <col min="2792" max="2792" width="33.140625" customWidth="1"/>
    <col min="2793" max="2793" width="16" customWidth="1"/>
    <col min="2794" max="2794" width="29.140625" customWidth="1"/>
    <col min="2795" max="2795" width="33.140625" customWidth="1"/>
    <col min="2796" max="2796" width="16" customWidth="1"/>
    <col min="2797" max="2797" width="29.140625" customWidth="1"/>
    <col min="2798" max="2798" width="33.140625" customWidth="1"/>
    <col min="2799" max="2799" width="16" customWidth="1"/>
    <col min="2800" max="2800" width="29.140625" customWidth="1"/>
    <col min="2801" max="2801" width="33.140625" customWidth="1"/>
    <col min="2802" max="2802" width="16" customWidth="1"/>
    <col min="2803" max="2803" width="29.140625" customWidth="1"/>
    <col min="2804" max="2804" width="33.140625" customWidth="1"/>
    <col min="2805" max="2805" width="16" customWidth="1"/>
    <col min="2806" max="2806" width="29.140625" customWidth="1"/>
    <col min="2807" max="2807" width="33.140625" customWidth="1"/>
    <col min="2808" max="2808" width="16" customWidth="1"/>
    <col min="2809" max="2809" width="29.140625" customWidth="1"/>
    <col min="2810" max="2810" width="33.140625" customWidth="1"/>
    <col min="2811" max="2811" width="16" customWidth="1"/>
    <col min="2812" max="2812" width="29.140625" customWidth="1"/>
    <col min="2813" max="2813" width="33.140625" customWidth="1"/>
    <col min="2814" max="2814" width="16" customWidth="1"/>
    <col min="2815" max="2815" width="29.140625" customWidth="1"/>
    <col min="2816" max="2816" width="33.140625" customWidth="1"/>
    <col min="2817" max="2817" width="16" customWidth="1"/>
    <col min="2818" max="2818" width="9.140625" customWidth="1"/>
    <col min="2819" max="2819" width="29.140625" customWidth="1"/>
    <col min="2820" max="2820" width="33.140625" customWidth="1"/>
    <col min="2821" max="2821" width="16" customWidth="1"/>
    <col min="2823" max="2823" width="23.7109375" customWidth="1"/>
    <col min="2824" max="2824" width="15.7109375" customWidth="1"/>
    <col min="2825" max="2825" width="6.28515625" bestFit="1" customWidth="1"/>
    <col min="2826" max="2826" width="15.28515625" customWidth="1"/>
    <col min="2827" max="2827" width="6.28515625" bestFit="1" customWidth="1"/>
    <col min="2828" max="2828" width="16.140625" customWidth="1"/>
    <col min="2829" max="2829" width="6.28515625" bestFit="1" customWidth="1"/>
    <col min="2830" max="2830" width="14.28515625" customWidth="1"/>
    <col min="2831" max="2831" width="6.28515625" bestFit="1" customWidth="1"/>
    <col min="2832" max="2832" width="15.140625" customWidth="1"/>
    <col min="2833" max="2833" width="6.28515625" bestFit="1" customWidth="1"/>
    <col min="2834" max="2834" width="14.28515625" customWidth="1"/>
    <col min="2835" max="2835" width="10.28515625" bestFit="1" customWidth="1"/>
    <col min="2836" max="3022" width="9.140625" customWidth="1"/>
    <col min="3023" max="3023" width="29.140625" customWidth="1"/>
    <col min="3024" max="3024" width="33.140625" customWidth="1"/>
    <col min="3025" max="3025" width="16" customWidth="1"/>
    <col min="3026" max="3026" width="29.140625" customWidth="1"/>
    <col min="3027" max="3027" width="33.140625" customWidth="1"/>
    <col min="3028" max="3028" width="16" customWidth="1"/>
    <col min="3029" max="3029" width="29.140625" customWidth="1"/>
    <col min="3030" max="3030" width="33.140625" customWidth="1"/>
    <col min="3031" max="3031" width="16" customWidth="1"/>
    <col min="3032" max="3032" width="29.140625" customWidth="1"/>
    <col min="3033" max="3033" width="33.140625" customWidth="1"/>
    <col min="3034" max="3034" width="16" customWidth="1"/>
    <col min="3035" max="3035" width="29.140625" customWidth="1"/>
    <col min="3036" max="3036" width="33.140625" customWidth="1"/>
    <col min="3037" max="3037" width="16" customWidth="1"/>
    <col min="3038" max="3038" width="29.140625" customWidth="1"/>
    <col min="3039" max="3039" width="33.140625" customWidth="1"/>
    <col min="3040" max="3040" width="16" customWidth="1"/>
    <col min="3041" max="3041" width="29.140625" customWidth="1"/>
    <col min="3042" max="3042" width="33.140625" customWidth="1"/>
    <col min="3043" max="3043" width="16" customWidth="1"/>
    <col min="3044" max="3044" width="29.140625" customWidth="1"/>
    <col min="3045" max="3045" width="33.140625" customWidth="1"/>
    <col min="3046" max="3046" width="16" customWidth="1"/>
    <col min="3047" max="3047" width="29.140625" customWidth="1"/>
    <col min="3048" max="3048" width="33.140625" customWidth="1"/>
    <col min="3049" max="3049" width="16" customWidth="1"/>
    <col min="3050" max="3050" width="29.140625" customWidth="1"/>
    <col min="3051" max="3051" width="33.140625" customWidth="1"/>
    <col min="3052" max="3052" width="16" customWidth="1"/>
    <col min="3053" max="3053" width="29.140625" customWidth="1"/>
    <col min="3054" max="3054" width="33.140625" customWidth="1"/>
    <col min="3055" max="3055" width="16" customWidth="1"/>
    <col min="3056" max="3056" width="29.140625" customWidth="1"/>
    <col min="3057" max="3057" width="33.140625" customWidth="1"/>
    <col min="3058" max="3058" width="16" customWidth="1"/>
    <col min="3059" max="3059" width="29.140625" customWidth="1"/>
    <col min="3060" max="3060" width="33.140625" customWidth="1"/>
    <col min="3061" max="3061" width="16" customWidth="1"/>
    <col min="3062" max="3062" width="29.140625" customWidth="1"/>
    <col min="3063" max="3063" width="33.140625" customWidth="1"/>
    <col min="3064" max="3064" width="16" customWidth="1"/>
    <col min="3065" max="3065" width="29.140625" customWidth="1"/>
    <col min="3066" max="3066" width="33.140625" customWidth="1"/>
    <col min="3067" max="3067" width="16" customWidth="1"/>
    <col min="3068" max="3068" width="29.140625" customWidth="1"/>
    <col min="3069" max="3069" width="33.140625" customWidth="1"/>
    <col min="3070" max="3070" width="16" customWidth="1"/>
    <col min="3071" max="3071" width="29.140625" customWidth="1"/>
    <col min="3072" max="3072" width="33.140625" customWidth="1"/>
    <col min="3073" max="3073" width="16" customWidth="1"/>
    <col min="3074" max="3074" width="9.140625" customWidth="1"/>
    <col min="3075" max="3075" width="29.140625" customWidth="1"/>
    <col min="3076" max="3076" width="33.140625" customWidth="1"/>
    <col min="3077" max="3077" width="16" customWidth="1"/>
    <col min="3079" max="3079" width="23.7109375" customWidth="1"/>
    <col min="3080" max="3080" width="15.7109375" customWidth="1"/>
    <col min="3081" max="3081" width="6.28515625" bestFit="1" customWidth="1"/>
    <col min="3082" max="3082" width="15.28515625" customWidth="1"/>
    <col min="3083" max="3083" width="6.28515625" bestFit="1" customWidth="1"/>
    <col min="3084" max="3084" width="16.140625" customWidth="1"/>
    <col min="3085" max="3085" width="6.28515625" bestFit="1" customWidth="1"/>
    <col min="3086" max="3086" width="14.28515625" customWidth="1"/>
    <col min="3087" max="3087" width="6.28515625" bestFit="1" customWidth="1"/>
    <col min="3088" max="3088" width="15.140625" customWidth="1"/>
    <col min="3089" max="3089" width="6.28515625" bestFit="1" customWidth="1"/>
    <col min="3090" max="3090" width="14.28515625" customWidth="1"/>
    <col min="3091" max="3091" width="10.28515625" bestFit="1" customWidth="1"/>
    <col min="3092" max="3278" width="9.140625" customWidth="1"/>
    <col min="3279" max="3279" width="29.140625" customWidth="1"/>
    <col min="3280" max="3280" width="33.140625" customWidth="1"/>
    <col min="3281" max="3281" width="16" customWidth="1"/>
    <col min="3282" max="3282" width="29.140625" customWidth="1"/>
    <col min="3283" max="3283" width="33.140625" customWidth="1"/>
    <col min="3284" max="3284" width="16" customWidth="1"/>
    <col min="3285" max="3285" width="29.140625" customWidth="1"/>
    <col min="3286" max="3286" width="33.140625" customWidth="1"/>
    <col min="3287" max="3287" width="16" customWidth="1"/>
    <col min="3288" max="3288" width="29.140625" customWidth="1"/>
    <col min="3289" max="3289" width="33.140625" customWidth="1"/>
    <col min="3290" max="3290" width="16" customWidth="1"/>
    <col min="3291" max="3291" width="29.140625" customWidth="1"/>
    <col min="3292" max="3292" width="33.140625" customWidth="1"/>
    <col min="3293" max="3293" width="16" customWidth="1"/>
    <col min="3294" max="3294" width="29.140625" customWidth="1"/>
    <col min="3295" max="3295" width="33.140625" customWidth="1"/>
    <col min="3296" max="3296" width="16" customWidth="1"/>
    <col min="3297" max="3297" width="29.140625" customWidth="1"/>
    <col min="3298" max="3298" width="33.140625" customWidth="1"/>
    <col min="3299" max="3299" width="16" customWidth="1"/>
    <col min="3300" max="3300" width="29.140625" customWidth="1"/>
    <col min="3301" max="3301" width="33.140625" customWidth="1"/>
    <col min="3302" max="3302" width="16" customWidth="1"/>
    <col min="3303" max="3303" width="29.140625" customWidth="1"/>
    <col min="3304" max="3304" width="33.140625" customWidth="1"/>
    <col min="3305" max="3305" width="16" customWidth="1"/>
    <col min="3306" max="3306" width="29.140625" customWidth="1"/>
    <col min="3307" max="3307" width="33.140625" customWidth="1"/>
    <col min="3308" max="3308" width="16" customWidth="1"/>
    <col min="3309" max="3309" width="29.140625" customWidth="1"/>
    <col min="3310" max="3310" width="33.140625" customWidth="1"/>
    <col min="3311" max="3311" width="16" customWidth="1"/>
    <col min="3312" max="3312" width="29.140625" customWidth="1"/>
    <col min="3313" max="3313" width="33.140625" customWidth="1"/>
    <col min="3314" max="3314" width="16" customWidth="1"/>
    <col min="3315" max="3315" width="29.140625" customWidth="1"/>
    <col min="3316" max="3316" width="33.140625" customWidth="1"/>
    <col min="3317" max="3317" width="16" customWidth="1"/>
    <col min="3318" max="3318" width="29.140625" customWidth="1"/>
    <col min="3319" max="3319" width="33.140625" customWidth="1"/>
    <col min="3320" max="3320" width="16" customWidth="1"/>
    <col min="3321" max="3321" width="29.140625" customWidth="1"/>
    <col min="3322" max="3322" width="33.140625" customWidth="1"/>
    <col min="3323" max="3323" width="16" customWidth="1"/>
    <col min="3324" max="3324" width="29.140625" customWidth="1"/>
    <col min="3325" max="3325" width="33.140625" customWidth="1"/>
    <col min="3326" max="3326" width="16" customWidth="1"/>
    <col min="3327" max="3327" width="29.140625" customWidth="1"/>
    <col min="3328" max="3328" width="33.140625" customWidth="1"/>
    <col min="3329" max="3329" width="16" customWidth="1"/>
    <col min="3330" max="3330" width="9.140625" customWidth="1"/>
    <col min="3331" max="3331" width="29.140625" customWidth="1"/>
    <col min="3332" max="3332" width="33.140625" customWidth="1"/>
    <col min="3333" max="3333" width="16" customWidth="1"/>
    <col min="3335" max="3335" width="23.7109375" customWidth="1"/>
    <col min="3336" max="3336" width="15.7109375" customWidth="1"/>
    <col min="3337" max="3337" width="6.28515625" bestFit="1" customWidth="1"/>
    <col min="3338" max="3338" width="15.28515625" customWidth="1"/>
    <col min="3339" max="3339" width="6.28515625" bestFit="1" customWidth="1"/>
    <col min="3340" max="3340" width="16.140625" customWidth="1"/>
    <col min="3341" max="3341" width="6.28515625" bestFit="1" customWidth="1"/>
    <col min="3342" max="3342" width="14.28515625" customWidth="1"/>
    <col min="3343" max="3343" width="6.28515625" bestFit="1" customWidth="1"/>
    <col min="3344" max="3344" width="15.140625" customWidth="1"/>
    <col min="3345" max="3345" width="6.28515625" bestFit="1" customWidth="1"/>
    <col min="3346" max="3346" width="14.28515625" customWidth="1"/>
    <col min="3347" max="3347" width="10.28515625" bestFit="1" customWidth="1"/>
    <col min="3348" max="3534" width="9.140625" customWidth="1"/>
    <col min="3535" max="3535" width="29.140625" customWidth="1"/>
    <col min="3536" max="3536" width="33.140625" customWidth="1"/>
    <col min="3537" max="3537" width="16" customWidth="1"/>
    <col min="3538" max="3538" width="29.140625" customWidth="1"/>
    <col min="3539" max="3539" width="33.140625" customWidth="1"/>
    <col min="3540" max="3540" width="16" customWidth="1"/>
    <col min="3541" max="3541" width="29.140625" customWidth="1"/>
    <col min="3542" max="3542" width="33.140625" customWidth="1"/>
    <col min="3543" max="3543" width="16" customWidth="1"/>
    <col min="3544" max="3544" width="29.140625" customWidth="1"/>
    <col min="3545" max="3545" width="33.140625" customWidth="1"/>
    <col min="3546" max="3546" width="16" customWidth="1"/>
    <col min="3547" max="3547" width="29.140625" customWidth="1"/>
    <col min="3548" max="3548" width="33.140625" customWidth="1"/>
    <col min="3549" max="3549" width="16" customWidth="1"/>
    <col min="3550" max="3550" width="29.140625" customWidth="1"/>
    <col min="3551" max="3551" width="33.140625" customWidth="1"/>
    <col min="3552" max="3552" width="16" customWidth="1"/>
    <col min="3553" max="3553" width="29.140625" customWidth="1"/>
    <col min="3554" max="3554" width="33.140625" customWidth="1"/>
    <col min="3555" max="3555" width="16" customWidth="1"/>
    <col min="3556" max="3556" width="29.140625" customWidth="1"/>
    <col min="3557" max="3557" width="33.140625" customWidth="1"/>
    <col min="3558" max="3558" width="16" customWidth="1"/>
    <col min="3559" max="3559" width="29.140625" customWidth="1"/>
    <col min="3560" max="3560" width="33.140625" customWidth="1"/>
    <col min="3561" max="3561" width="16" customWidth="1"/>
    <col min="3562" max="3562" width="29.140625" customWidth="1"/>
    <col min="3563" max="3563" width="33.140625" customWidth="1"/>
    <col min="3564" max="3564" width="16" customWidth="1"/>
    <col min="3565" max="3565" width="29.140625" customWidth="1"/>
    <col min="3566" max="3566" width="33.140625" customWidth="1"/>
    <col min="3567" max="3567" width="16" customWidth="1"/>
    <col min="3568" max="3568" width="29.140625" customWidth="1"/>
    <col min="3569" max="3569" width="33.140625" customWidth="1"/>
    <col min="3570" max="3570" width="16" customWidth="1"/>
    <col min="3571" max="3571" width="29.140625" customWidth="1"/>
    <col min="3572" max="3572" width="33.140625" customWidth="1"/>
    <col min="3573" max="3573" width="16" customWidth="1"/>
    <col min="3574" max="3574" width="29.140625" customWidth="1"/>
    <col min="3575" max="3575" width="33.140625" customWidth="1"/>
    <col min="3576" max="3576" width="16" customWidth="1"/>
    <col min="3577" max="3577" width="29.140625" customWidth="1"/>
    <col min="3578" max="3578" width="33.140625" customWidth="1"/>
    <col min="3579" max="3579" width="16" customWidth="1"/>
    <col min="3580" max="3580" width="29.140625" customWidth="1"/>
    <col min="3581" max="3581" width="33.140625" customWidth="1"/>
    <col min="3582" max="3582" width="16" customWidth="1"/>
    <col min="3583" max="3583" width="29.140625" customWidth="1"/>
    <col min="3584" max="3584" width="33.140625" customWidth="1"/>
    <col min="3585" max="3585" width="16" customWidth="1"/>
    <col min="3586" max="3586" width="9.140625" customWidth="1"/>
    <col min="3587" max="3587" width="29.140625" customWidth="1"/>
    <col min="3588" max="3588" width="33.140625" customWidth="1"/>
    <col min="3589" max="3589" width="16" customWidth="1"/>
    <col min="3591" max="3591" width="23.7109375" customWidth="1"/>
    <col min="3592" max="3592" width="15.7109375" customWidth="1"/>
    <col min="3593" max="3593" width="6.28515625" bestFit="1" customWidth="1"/>
    <col min="3594" max="3594" width="15.28515625" customWidth="1"/>
    <col min="3595" max="3595" width="6.28515625" bestFit="1" customWidth="1"/>
    <col min="3596" max="3596" width="16.140625" customWidth="1"/>
    <col min="3597" max="3597" width="6.28515625" bestFit="1" customWidth="1"/>
    <col min="3598" max="3598" width="14.28515625" customWidth="1"/>
    <col min="3599" max="3599" width="6.28515625" bestFit="1" customWidth="1"/>
    <col min="3600" max="3600" width="15.140625" customWidth="1"/>
    <col min="3601" max="3601" width="6.28515625" bestFit="1" customWidth="1"/>
    <col min="3602" max="3602" width="14.28515625" customWidth="1"/>
    <col min="3603" max="3603" width="10.28515625" bestFit="1" customWidth="1"/>
    <col min="3604" max="3790" width="9.140625" customWidth="1"/>
    <col min="3791" max="3791" width="29.140625" customWidth="1"/>
    <col min="3792" max="3792" width="33.140625" customWidth="1"/>
    <col min="3793" max="3793" width="16" customWidth="1"/>
    <col min="3794" max="3794" width="29.140625" customWidth="1"/>
    <col min="3795" max="3795" width="33.140625" customWidth="1"/>
    <col min="3796" max="3796" width="16" customWidth="1"/>
    <col min="3797" max="3797" width="29.140625" customWidth="1"/>
    <col min="3798" max="3798" width="33.140625" customWidth="1"/>
    <col min="3799" max="3799" width="16" customWidth="1"/>
    <col min="3800" max="3800" width="29.140625" customWidth="1"/>
    <col min="3801" max="3801" width="33.140625" customWidth="1"/>
    <col min="3802" max="3802" width="16" customWidth="1"/>
    <col min="3803" max="3803" width="29.140625" customWidth="1"/>
    <col min="3804" max="3804" width="33.140625" customWidth="1"/>
    <col min="3805" max="3805" width="16" customWidth="1"/>
    <col min="3806" max="3806" width="29.140625" customWidth="1"/>
    <col min="3807" max="3807" width="33.140625" customWidth="1"/>
    <col min="3808" max="3808" width="16" customWidth="1"/>
    <col min="3809" max="3809" width="29.140625" customWidth="1"/>
    <col min="3810" max="3810" width="33.140625" customWidth="1"/>
    <col min="3811" max="3811" width="16" customWidth="1"/>
    <col min="3812" max="3812" width="29.140625" customWidth="1"/>
    <col min="3813" max="3813" width="33.140625" customWidth="1"/>
    <col min="3814" max="3814" width="16" customWidth="1"/>
    <col min="3815" max="3815" width="29.140625" customWidth="1"/>
    <col min="3816" max="3816" width="33.140625" customWidth="1"/>
    <col min="3817" max="3817" width="16" customWidth="1"/>
    <col min="3818" max="3818" width="29.140625" customWidth="1"/>
    <col min="3819" max="3819" width="33.140625" customWidth="1"/>
    <col min="3820" max="3820" width="16" customWidth="1"/>
    <col min="3821" max="3821" width="29.140625" customWidth="1"/>
    <col min="3822" max="3822" width="33.140625" customWidth="1"/>
    <col min="3823" max="3823" width="16" customWidth="1"/>
    <col min="3824" max="3824" width="29.140625" customWidth="1"/>
    <col min="3825" max="3825" width="33.140625" customWidth="1"/>
    <col min="3826" max="3826" width="16" customWidth="1"/>
    <col min="3827" max="3827" width="29.140625" customWidth="1"/>
    <col min="3828" max="3828" width="33.140625" customWidth="1"/>
    <col min="3829" max="3829" width="16" customWidth="1"/>
    <col min="3830" max="3830" width="29.140625" customWidth="1"/>
    <col min="3831" max="3831" width="33.140625" customWidth="1"/>
    <col min="3832" max="3832" width="16" customWidth="1"/>
    <col min="3833" max="3833" width="29.140625" customWidth="1"/>
    <col min="3834" max="3834" width="33.140625" customWidth="1"/>
    <col min="3835" max="3835" width="16" customWidth="1"/>
    <col min="3836" max="3836" width="29.140625" customWidth="1"/>
    <col min="3837" max="3837" width="33.140625" customWidth="1"/>
    <col min="3838" max="3838" width="16" customWidth="1"/>
    <col min="3839" max="3839" width="29.140625" customWidth="1"/>
    <col min="3840" max="3840" width="33.140625" customWidth="1"/>
    <col min="3841" max="3841" width="16" customWidth="1"/>
    <col min="3842" max="3842" width="9.140625" customWidth="1"/>
    <col min="3843" max="3843" width="29.140625" customWidth="1"/>
    <col min="3844" max="3844" width="33.140625" customWidth="1"/>
    <col min="3845" max="3845" width="16" customWidth="1"/>
    <col min="3847" max="3847" width="23.7109375" customWidth="1"/>
    <col min="3848" max="3848" width="15.7109375" customWidth="1"/>
    <col min="3849" max="3849" width="6.28515625" bestFit="1" customWidth="1"/>
    <col min="3850" max="3850" width="15.28515625" customWidth="1"/>
    <col min="3851" max="3851" width="6.28515625" bestFit="1" customWidth="1"/>
    <col min="3852" max="3852" width="16.140625" customWidth="1"/>
    <col min="3853" max="3853" width="6.28515625" bestFit="1" customWidth="1"/>
    <col min="3854" max="3854" width="14.28515625" customWidth="1"/>
    <col min="3855" max="3855" width="6.28515625" bestFit="1" customWidth="1"/>
    <col min="3856" max="3856" width="15.140625" customWidth="1"/>
    <col min="3857" max="3857" width="6.28515625" bestFit="1" customWidth="1"/>
    <col min="3858" max="3858" width="14.28515625" customWidth="1"/>
    <col min="3859" max="3859" width="10.28515625" bestFit="1" customWidth="1"/>
    <col min="3860" max="4046" width="9.140625" customWidth="1"/>
    <col min="4047" max="4047" width="29.140625" customWidth="1"/>
    <col min="4048" max="4048" width="33.140625" customWidth="1"/>
    <col min="4049" max="4049" width="16" customWidth="1"/>
    <col min="4050" max="4050" width="29.140625" customWidth="1"/>
    <col min="4051" max="4051" width="33.140625" customWidth="1"/>
    <col min="4052" max="4052" width="16" customWidth="1"/>
    <col min="4053" max="4053" width="29.140625" customWidth="1"/>
    <col min="4054" max="4054" width="33.140625" customWidth="1"/>
    <col min="4055" max="4055" width="16" customWidth="1"/>
    <col min="4056" max="4056" width="29.140625" customWidth="1"/>
    <col min="4057" max="4057" width="33.140625" customWidth="1"/>
    <col min="4058" max="4058" width="16" customWidth="1"/>
    <col min="4059" max="4059" width="29.140625" customWidth="1"/>
    <col min="4060" max="4060" width="33.140625" customWidth="1"/>
    <col min="4061" max="4061" width="16" customWidth="1"/>
    <col min="4062" max="4062" width="29.140625" customWidth="1"/>
    <col min="4063" max="4063" width="33.140625" customWidth="1"/>
    <col min="4064" max="4064" width="16" customWidth="1"/>
    <col min="4065" max="4065" width="29.140625" customWidth="1"/>
    <col min="4066" max="4066" width="33.140625" customWidth="1"/>
    <col min="4067" max="4067" width="16" customWidth="1"/>
    <col min="4068" max="4068" width="29.140625" customWidth="1"/>
    <col min="4069" max="4069" width="33.140625" customWidth="1"/>
    <col min="4070" max="4070" width="16" customWidth="1"/>
    <col min="4071" max="4071" width="29.140625" customWidth="1"/>
    <col min="4072" max="4072" width="33.140625" customWidth="1"/>
    <col min="4073" max="4073" width="16" customWidth="1"/>
    <col min="4074" max="4074" width="29.140625" customWidth="1"/>
    <col min="4075" max="4075" width="33.140625" customWidth="1"/>
    <col min="4076" max="4076" width="16" customWidth="1"/>
    <col min="4077" max="4077" width="29.140625" customWidth="1"/>
    <col min="4078" max="4078" width="33.140625" customWidth="1"/>
    <col min="4079" max="4079" width="16" customWidth="1"/>
    <col min="4080" max="4080" width="29.140625" customWidth="1"/>
    <col min="4081" max="4081" width="33.140625" customWidth="1"/>
    <col min="4082" max="4082" width="16" customWidth="1"/>
    <col min="4083" max="4083" width="29.140625" customWidth="1"/>
    <col min="4084" max="4084" width="33.140625" customWidth="1"/>
    <col min="4085" max="4085" width="16" customWidth="1"/>
    <col min="4086" max="4086" width="29.140625" customWidth="1"/>
    <col min="4087" max="4087" width="33.140625" customWidth="1"/>
    <col min="4088" max="4088" width="16" customWidth="1"/>
    <col min="4089" max="4089" width="29.140625" customWidth="1"/>
    <col min="4090" max="4090" width="33.140625" customWidth="1"/>
    <col min="4091" max="4091" width="16" customWidth="1"/>
    <col min="4092" max="4092" width="29.140625" customWidth="1"/>
    <col min="4093" max="4093" width="33.140625" customWidth="1"/>
    <col min="4094" max="4094" width="16" customWidth="1"/>
    <col min="4095" max="4095" width="29.140625" customWidth="1"/>
    <col min="4096" max="4096" width="33.140625" customWidth="1"/>
    <col min="4097" max="4097" width="16" customWidth="1"/>
    <col min="4098" max="4098" width="9.140625" customWidth="1"/>
    <col min="4099" max="4099" width="29.140625" customWidth="1"/>
    <col min="4100" max="4100" width="33.140625" customWidth="1"/>
    <col min="4101" max="4101" width="16" customWidth="1"/>
    <col min="4103" max="4103" width="23.7109375" customWidth="1"/>
    <col min="4104" max="4104" width="15.7109375" customWidth="1"/>
    <col min="4105" max="4105" width="6.28515625" bestFit="1" customWidth="1"/>
    <col min="4106" max="4106" width="15.28515625" customWidth="1"/>
    <col min="4107" max="4107" width="6.28515625" bestFit="1" customWidth="1"/>
    <col min="4108" max="4108" width="16.140625" customWidth="1"/>
    <col min="4109" max="4109" width="6.28515625" bestFit="1" customWidth="1"/>
    <col min="4110" max="4110" width="14.28515625" customWidth="1"/>
    <col min="4111" max="4111" width="6.28515625" bestFit="1" customWidth="1"/>
    <col min="4112" max="4112" width="15.140625" customWidth="1"/>
    <col min="4113" max="4113" width="6.28515625" bestFit="1" customWidth="1"/>
    <col min="4114" max="4114" width="14.28515625" customWidth="1"/>
    <col min="4115" max="4115" width="10.28515625" bestFit="1" customWidth="1"/>
    <col min="4116" max="4302" width="9.140625" customWidth="1"/>
    <col min="4303" max="4303" width="29.140625" customWidth="1"/>
    <col min="4304" max="4304" width="33.140625" customWidth="1"/>
    <col min="4305" max="4305" width="16" customWidth="1"/>
    <col min="4306" max="4306" width="29.140625" customWidth="1"/>
    <col min="4307" max="4307" width="33.140625" customWidth="1"/>
    <col min="4308" max="4308" width="16" customWidth="1"/>
    <col min="4309" max="4309" width="29.140625" customWidth="1"/>
    <col min="4310" max="4310" width="33.140625" customWidth="1"/>
    <col min="4311" max="4311" width="16" customWidth="1"/>
    <col min="4312" max="4312" width="29.140625" customWidth="1"/>
    <col min="4313" max="4313" width="33.140625" customWidth="1"/>
    <col min="4314" max="4314" width="16" customWidth="1"/>
    <col min="4315" max="4315" width="29.140625" customWidth="1"/>
    <col min="4316" max="4316" width="33.140625" customWidth="1"/>
    <col min="4317" max="4317" width="16" customWidth="1"/>
    <col min="4318" max="4318" width="29.140625" customWidth="1"/>
    <col min="4319" max="4319" width="33.140625" customWidth="1"/>
    <col min="4320" max="4320" width="16" customWidth="1"/>
    <col min="4321" max="4321" width="29.140625" customWidth="1"/>
    <col min="4322" max="4322" width="33.140625" customWidth="1"/>
    <col min="4323" max="4323" width="16" customWidth="1"/>
    <col min="4324" max="4324" width="29.140625" customWidth="1"/>
    <col min="4325" max="4325" width="33.140625" customWidth="1"/>
    <col min="4326" max="4326" width="16" customWidth="1"/>
    <col min="4327" max="4327" width="29.140625" customWidth="1"/>
    <col min="4328" max="4328" width="33.140625" customWidth="1"/>
    <col min="4329" max="4329" width="16" customWidth="1"/>
    <col min="4330" max="4330" width="29.140625" customWidth="1"/>
    <col min="4331" max="4331" width="33.140625" customWidth="1"/>
    <col min="4332" max="4332" width="16" customWidth="1"/>
    <col min="4333" max="4333" width="29.140625" customWidth="1"/>
    <col min="4334" max="4334" width="33.140625" customWidth="1"/>
    <col min="4335" max="4335" width="16" customWidth="1"/>
    <col min="4336" max="4336" width="29.140625" customWidth="1"/>
    <col min="4337" max="4337" width="33.140625" customWidth="1"/>
    <col min="4338" max="4338" width="16" customWidth="1"/>
    <col min="4339" max="4339" width="29.140625" customWidth="1"/>
    <col min="4340" max="4340" width="33.140625" customWidth="1"/>
    <col min="4341" max="4341" width="16" customWidth="1"/>
    <col min="4342" max="4342" width="29.140625" customWidth="1"/>
    <col min="4343" max="4343" width="33.140625" customWidth="1"/>
    <col min="4344" max="4344" width="16" customWidth="1"/>
    <col min="4345" max="4345" width="29.140625" customWidth="1"/>
    <col min="4346" max="4346" width="33.140625" customWidth="1"/>
    <col min="4347" max="4347" width="16" customWidth="1"/>
    <col min="4348" max="4348" width="29.140625" customWidth="1"/>
    <col min="4349" max="4349" width="33.140625" customWidth="1"/>
    <col min="4350" max="4350" width="16" customWidth="1"/>
    <col min="4351" max="4351" width="29.140625" customWidth="1"/>
    <col min="4352" max="4352" width="33.140625" customWidth="1"/>
    <col min="4353" max="4353" width="16" customWidth="1"/>
    <col min="4354" max="4354" width="9.140625" customWidth="1"/>
    <col min="4355" max="4355" width="29.140625" customWidth="1"/>
    <col min="4356" max="4356" width="33.140625" customWidth="1"/>
    <col min="4357" max="4357" width="16" customWidth="1"/>
    <col min="4359" max="4359" width="23.7109375" customWidth="1"/>
    <col min="4360" max="4360" width="15.7109375" customWidth="1"/>
    <col min="4361" max="4361" width="6.28515625" bestFit="1" customWidth="1"/>
    <col min="4362" max="4362" width="15.28515625" customWidth="1"/>
    <col min="4363" max="4363" width="6.28515625" bestFit="1" customWidth="1"/>
    <col min="4364" max="4364" width="16.140625" customWidth="1"/>
    <col min="4365" max="4365" width="6.28515625" bestFit="1" customWidth="1"/>
    <col min="4366" max="4366" width="14.28515625" customWidth="1"/>
    <col min="4367" max="4367" width="6.28515625" bestFit="1" customWidth="1"/>
    <col min="4368" max="4368" width="15.140625" customWidth="1"/>
    <col min="4369" max="4369" width="6.28515625" bestFit="1" customWidth="1"/>
    <col min="4370" max="4370" width="14.28515625" customWidth="1"/>
    <col min="4371" max="4371" width="10.28515625" bestFit="1" customWidth="1"/>
    <col min="4372" max="4558" width="9.140625" customWidth="1"/>
    <col min="4559" max="4559" width="29.140625" customWidth="1"/>
    <col min="4560" max="4560" width="33.140625" customWidth="1"/>
    <col min="4561" max="4561" width="16" customWidth="1"/>
    <col min="4562" max="4562" width="29.140625" customWidth="1"/>
    <col min="4563" max="4563" width="33.140625" customWidth="1"/>
    <col min="4564" max="4564" width="16" customWidth="1"/>
    <col min="4565" max="4565" width="29.140625" customWidth="1"/>
    <col min="4566" max="4566" width="33.140625" customWidth="1"/>
    <col min="4567" max="4567" width="16" customWidth="1"/>
    <col min="4568" max="4568" width="29.140625" customWidth="1"/>
    <col min="4569" max="4569" width="33.140625" customWidth="1"/>
    <col min="4570" max="4570" width="16" customWidth="1"/>
    <col min="4571" max="4571" width="29.140625" customWidth="1"/>
    <col min="4572" max="4572" width="33.140625" customWidth="1"/>
    <col min="4573" max="4573" width="16" customWidth="1"/>
    <col min="4574" max="4574" width="29.140625" customWidth="1"/>
    <col min="4575" max="4575" width="33.140625" customWidth="1"/>
    <col min="4576" max="4576" width="16" customWidth="1"/>
    <col min="4577" max="4577" width="29.140625" customWidth="1"/>
    <col min="4578" max="4578" width="33.140625" customWidth="1"/>
    <col min="4579" max="4579" width="16" customWidth="1"/>
    <col min="4580" max="4580" width="29.140625" customWidth="1"/>
    <col min="4581" max="4581" width="33.140625" customWidth="1"/>
    <col min="4582" max="4582" width="16" customWidth="1"/>
    <col min="4583" max="4583" width="29.140625" customWidth="1"/>
    <col min="4584" max="4584" width="33.140625" customWidth="1"/>
    <col min="4585" max="4585" width="16" customWidth="1"/>
    <col min="4586" max="4586" width="29.140625" customWidth="1"/>
    <col min="4587" max="4587" width="33.140625" customWidth="1"/>
    <col min="4588" max="4588" width="16" customWidth="1"/>
    <col min="4589" max="4589" width="29.140625" customWidth="1"/>
    <col min="4590" max="4590" width="33.140625" customWidth="1"/>
    <col min="4591" max="4591" width="16" customWidth="1"/>
    <col min="4592" max="4592" width="29.140625" customWidth="1"/>
    <col min="4593" max="4593" width="33.140625" customWidth="1"/>
    <col min="4594" max="4594" width="16" customWidth="1"/>
    <col min="4595" max="4595" width="29.140625" customWidth="1"/>
    <col min="4596" max="4596" width="33.140625" customWidth="1"/>
    <col min="4597" max="4597" width="16" customWidth="1"/>
    <col min="4598" max="4598" width="29.140625" customWidth="1"/>
    <col min="4599" max="4599" width="33.140625" customWidth="1"/>
    <col min="4600" max="4600" width="16" customWidth="1"/>
    <col min="4601" max="4601" width="29.140625" customWidth="1"/>
    <col min="4602" max="4602" width="33.140625" customWidth="1"/>
    <col min="4603" max="4603" width="16" customWidth="1"/>
    <col min="4604" max="4604" width="29.140625" customWidth="1"/>
    <col min="4605" max="4605" width="33.140625" customWidth="1"/>
    <col min="4606" max="4606" width="16" customWidth="1"/>
    <col min="4607" max="4607" width="29.140625" customWidth="1"/>
    <col min="4608" max="4608" width="33.140625" customWidth="1"/>
    <col min="4609" max="4609" width="16" customWidth="1"/>
    <col min="4610" max="4610" width="9.140625" customWidth="1"/>
    <col min="4611" max="4611" width="29.140625" customWidth="1"/>
    <col min="4612" max="4612" width="33.140625" customWidth="1"/>
    <col min="4613" max="4613" width="16" customWidth="1"/>
    <col min="4615" max="4615" width="23.7109375" customWidth="1"/>
    <col min="4616" max="4616" width="15.7109375" customWidth="1"/>
    <col min="4617" max="4617" width="6.28515625" bestFit="1" customWidth="1"/>
    <col min="4618" max="4618" width="15.28515625" customWidth="1"/>
    <col min="4619" max="4619" width="6.28515625" bestFit="1" customWidth="1"/>
    <col min="4620" max="4620" width="16.140625" customWidth="1"/>
    <col min="4621" max="4621" width="6.28515625" bestFit="1" customWidth="1"/>
    <col min="4622" max="4622" width="14.28515625" customWidth="1"/>
    <col min="4623" max="4623" width="6.28515625" bestFit="1" customWidth="1"/>
    <col min="4624" max="4624" width="15.140625" customWidth="1"/>
    <col min="4625" max="4625" width="6.28515625" bestFit="1" customWidth="1"/>
    <col min="4626" max="4626" width="14.28515625" customWidth="1"/>
    <col min="4627" max="4627" width="10.28515625" bestFit="1" customWidth="1"/>
    <col min="4628" max="4814" width="9.140625" customWidth="1"/>
    <col min="4815" max="4815" width="29.140625" customWidth="1"/>
    <col min="4816" max="4816" width="33.140625" customWidth="1"/>
    <col min="4817" max="4817" width="16" customWidth="1"/>
    <col min="4818" max="4818" width="29.140625" customWidth="1"/>
    <col min="4819" max="4819" width="33.140625" customWidth="1"/>
    <col min="4820" max="4820" width="16" customWidth="1"/>
    <col min="4821" max="4821" width="29.140625" customWidth="1"/>
    <col min="4822" max="4822" width="33.140625" customWidth="1"/>
    <col min="4823" max="4823" width="16" customWidth="1"/>
    <col min="4824" max="4824" width="29.140625" customWidth="1"/>
    <col min="4825" max="4825" width="33.140625" customWidth="1"/>
    <col min="4826" max="4826" width="16" customWidth="1"/>
    <col min="4827" max="4827" width="29.140625" customWidth="1"/>
    <col min="4828" max="4828" width="33.140625" customWidth="1"/>
    <col min="4829" max="4829" width="16" customWidth="1"/>
    <col min="4830" max="4830" width="29.140625" customWidth="1"/>
    <col min="4831" max="4831" width="33.140625" customWidth="1"/>
    <col min="4832" max="4832" width="16" customWidth="1"/>
    <col min="4833" max="4833" width="29.140625" customWidth="1"/>
    <col min="4834" max="4834" width="33.140625" customWidth="1"/>
    <col min="4835" max="4835" width="16" customWidth="1"/>
    <col min="4836" max="4836" width="29.140625" customWidth="1"/>
    <col min="4837" max="4837" width="33.140625" customWidth="1"/>
    <col min="4838" max="4838" width="16" customWidth="1"/>
    <col min="4839" max="4839" width="29.140625" customWidth="1"/>
    <col min="4840" max="4840" width="33.140625" customWidth="1"/>
    <col min="4841" max="4841" width="16" customWidth="1"/>
    <col min="4842" max="4842" width="29.140625" customWidth="1"/>
    <col min="4843" max="4843" width="33.140625" customWidth="1"/>
    <col min="4844" max="4844" width="16" customWidth="1"/>
    <col min="4845" max="4845" width="29.140625" customWidth="1"/>
    <col min="4846" max="4846" width="33.140625" customWidth="1"/>
    <col min="4847" max="4847" width="16" customWidth="1"/>
    <col min="4848" max="4848" width="29.140625" customWidth="1"/>
    <col min="4849" max="4849" width="33.140625" customWidth="1"/>
    <col min="4850" max="4850" width="16" customWidth="1"/>
    <col min="4851" max="4851" width="29.140625" customWidth="1"/>
    <col min="4852" max="4852" width="33.140625" customWidth="1"/>
    <col min="4853" max="4853" width="16" customWidth="1"/>
    <col min="4854" max="4854" width="29.140625" customWidth="1"/>
    <col min="4855" max="4855" width="33.140625" customWidth="1"/>
    <col min="4856" max="4856" width="16" customWidth="1"/>
    <col min="4857" max="4857" width="29.140625" customWidth="1"/>
    <col min="4858" max="4858" width="33.140625" customWidth="1"/>
    <col min="4859" max="4859" width="16" customWidth="1"/>
    <col min="4860" max="4860" width="29.140625" customWidth="1"/>
    <col min="4861" max="4861" width="33.140625" customWidth="1"/>
    <col min="4862" max="4862" width="16" customWidth="1"/>
    <col min="4863" max="4863" width="29.140625" customWidth="1"/>
    <col min="4864" max="4864" width="33.140625" customWidth="1"/>
    <col min="4865" max="4865" width="16" customWidth="1"/>
    <col min="4866" max="4866" width="9.140625" customWidth="1"/>
    <col min="4867" max="4867" width="29.140625" customWidth="1"/>
    <col min="4868" max="4868" width="33.140625" customWidth="1"/>
    <col min="4869" max="4869" width="16" customWidth="1"/>
    <col min="4871" max="4871" width="23.7109375" customWidth="1"/>
    <col min="4872" max="4872" width="15.7109375" customWidth="1"/>
    <col min="4873" max="4873" width="6.28515625" bestFit="1" customWidth="1"/>
    <col min="4874" max="4874" width="15.28515625" customWidth="1"/>
    <col min="4875" max="4875" width="6.28515625" bestFit="1" customWidth="1"/>
    <col min="4876" max="4876" width="16.140625" customWidth="1"/>
    <col min="4877" max="4877" width="6.28515625" bestFit="1" customWidth="1"/>
    <col min="4878" max="4878" width="14.28515625" customWidth="1"/>
    <col min="4879" max="4879" width="6.28515625" bestFit="1" customWidth="1"/>
    <col min="4880" max="4880" width="15.140625" customWidth="1"/>
    <col min="4881" max="4881" width="6.28515625" bestFit="1" customWidth="1"/>
    <col min="4882" max="4882" width="14.28515625" customWidth="1"/>
    <col min="4883" max="4883" width="10.28515625" bestFit="1" customWidth="1"/>
    <col min="4884" max="5070" width="9.140625" customWidth="1"/>
    <col min="5071" max="5071" width="29.140625" customWidth="1"/>
    <col min="5072" max="5072" width="33.140625" customWidth="1"/>
    <col min="5073" max="5073" width="16" customWidth="1"/>
    <col min="5074" max="5074" width="29.140625" customWidth="1"/>
    <col min="5075" max="5075" width="33.140625" customWidth="1"/>
    <col min="5076" max="5076" width="16" customWidth="1"/>
    <col min="5077" max="5077" width="29.140625" customWidth="1"/>
    <col min="5078" max="5078" width="33.140625" customWidth="1"/>
    <col min="5079" max="5079" width="16" customWidth="1"/>
    <col min="5080" max="5080" width="29.140625" customWidth="1"/>
    <col min="5081" max="5081" width="33.140625" customWidth="1"/>
    <col min="5082" max="5082" width="16" customWidth="1"/>
    <col min="5083" max="5083" width="29.140625" customWidth="1"/>
    <col min="5084" max="5084" width="33.140625" customWidth="1"/>
    <col min="5085" max="5085" width="16" customWidth="1"/>
    <col min="5086" max="5086" width="29.140625" customWidth="1"/>
    <col min="5087" max="5087" width="33.140625" customWidth="1"/>
    <col min="5088" max="5088" width="16" customWidth="1"/>
    <col min="5089" max="5089" width="29.140625" customWidth="1"/>
    <col min="5090" max="5090" width="33.140625" customWidth="1"/>
    <col min="5091" max="5091" width="16" customWidth="1"/>
    <col min="5092" max="5092" width="29.140625" customWidth="1"/>
    <col min="5093" max="5093" width="33.140625" customWidth="1"/>
    <col min="5094" max="5094" width="16" customWidth="1"/>
    <col min="5095" max="5095" width="29.140625" customWidth="1"/>
    <col min="5096" max="5096" width="33.140625" customWidth="1"/>
    <col min="5097" max="5097" width="16" customWidth="1"/>
    <col min="5098" max="5098" width="29.140625" customWidth="1"/>
    <col min="5099" max="5099" width="33.140625" customWidth="1"/>
    <col min="5100" max="5100" width="16" customWidth="1"/>
    <col min="5101" max="5101" width="29.140625" customWidth="1"/>
    <col min="5102" max="5102" width="33.140625" customWidth="1"/>
    <col min="5103" max="5103" width="16" customWidth="1"/>
    <col min="5104" max="5104" width="29.140625" customWidth="1"/>
    <col min="5105" max="5105" width="33.140625" customWidth="1"/>
    <col min="5106" max="5106" width="16" customWidth="1"/>
    <col min="5107" max="5107" width="29.140625" customWidth="1"/>
    <col min="5108" max="5108" width="33.140625" customWidth="1"/>
    <col min="5109" max="5109" width="16" customWidth="1"/>
    <col min="5110" max="5110" width="29.140625" customWidth="1"/>
    <col min="5111" max="5111" width="33.140625" customWidth="1"/>
    <col min="5112" max="5112" width="16" customWidth="1"/>
    <col min="5113" max="5113" width="29.140625" customWidth="1"/>
    <col min="5114" max="5114" width="33.140625" customWidth="1"/>
    <col min="5115" max="5115" width="16" customWidth="1"/>
    <col min="5116" max="5116" width="29.140625" customWidth="1"/>
    <col min="5117" max="5117" width="33.140625" customWidth="1"/>
    <col min="5118" max="5118" width="16" customWidth="1"/>
    <col min="5119" max="5119" width="29.140625" customWidth="1"/>
    <col min="5120" max="5120" width="33.140625" customWidth="1"/>
    <col min="5121" max="5121" width="16" customWidth="1"/>
    <col min="5122" max="5122" width="9.140625" customWidth="1"/>
    <col min="5123" max="5123" width="29.140625" customWidth="1"/>
    <col min="5124" max="5124" width="33.140625" customWidth="1"/>
    <col min="5125" max="5125" width="16" customWidth="1"/>
    <col min="5127" max="5127" width="23.7109375" customWidth="1"/>
    <col min="5128" max="5128" width="15.7109375" customWidth="1"/>
    <col min="5129" max="5129" width="6.28515625" bestFit="1" customWidth="1"/>
    <col min="5130" max="5130" width="15.28515625" customWidth="1"/>
    <col min="5131" max="5131" width="6.28515625" bestFit="1" customWidth="1"/>
    <col min="5132" max="5132" width="16.140625" customWidth="1"/>
    <col min="5133" max="5133" width="6.28515625" bestFit="1" customWidth="1"/>
    <col min="5134" max="5134" width="14.28515625" customWidth="1"/>
    <col min="5135" max="5135" width="6.28515625" bestFit="1" customWidth="1"/>
    <col min="5136" max="5136" width="15.140625" customWidth="1"/>
    <col min="5137" max="5137" width="6.28515625" bestFit="1" customWidth="1"/>
    <col min="5138" max="5138" width="14.28515625" customWidth="1"/>
    <col min="5139" max="5139" width="10.28515625" bestFit="1" customWidth="1"/>
    <col min="5140" max="5326" width="9.140625" customWidth="1"/>
    <col min="5327" max="5327" width="29.140625" customWidth="1"/>
    <col min="5328" max="5328" width="33.140625" customWidth="1"/>
    <col min="5329" max="5329" width="16" customWidth="1"/>
    <col min="5330" max="5330" width="29.140625" customWidth="1"/>
    <col min="5331" max="5331" width="33.140625" customWidth="1"/>
    <col min="5332" max="5332" width="16" customWidth="1"/>
    <col min="5333" max="5333" width="29.140625" customWidth="1"/>
    <col min="5334" max="5334" width="33.140625" customWidth="1"/>
    <col min="5335" max="5335" width="16" customWidth="1"/>
    <col min="5336" max="5336" width="29.140625" customWidth="1"/>
    <col min="5337" max="5337" width="33.140625" customWidth="1"/>
    <col min="5338" max="5338" width="16" customWidth="1"/>
    <col min="5339" max="5339" width="29.140625" customWidth="1"/>
    <col min="5340" max="5340" width="33.140625" customWidth="1"/>
    <col min="5341" max="5341" width="16" customWidth="1"/>
    <col min="5342" max="5342" width="29.140625" customWidth="1"/>
    <col min="5343" max="5343" width="33.140625" customWidth="1"/>
    <col min="5344" max="5344" width="16" customWidth="1"/>
    <col min="5345" max="5345" width="29.140625" customWidth="1"/>
    <col min="5346" max="5346" width="33.140625" customWidth="1"/>
    <col min="5347" max="5347" width="16" customWidth="1"/>
    <col min="5348" max="5348" width="29.140625" customWidth="1"/>
    <col min="5349" max="5349" width="33.140625" customWidth="1"/>
    <col min="5350" max="5350" width="16" customWidth="1"/>
    <col min="5351" max="5351" width="29.140625" customWidth="1"/>
    <col min="5352" max="5352" width="33.140625" customWidth="1"/>
    <col min="5353" max="5353" width="16" customWidth="1"/>
    <col min="5354" max="5354" width="29.140625" customWidth="1"/>
    <col min="5355" max="5355" width="33.140625" customWidth="1"/>
    <col min="5356" max="5356" width="16" customWidth="1"/>
    <col min="5357" max="5357" width="29.140625" customWidth="1"/>
    <col min="5358" max="5358" width="33.140625" customWidth="1"/>
    <col min="5359" max="5359" width="16" customWidth="1"/>
    <col min="5360" max="5360" width="29.140625" customWidth="1"/>
    <col min="5361" max="5361" width="33.140625" customWidth="1"/>
    <col min="5362" max="5362" width="16" customWidth="1"/>
    <col min="5363" max="5363" width="29.140625" customWidth="1"/>
    <col min="5364" max="5364" width="33.140625" customWidth="1"/>
    <col min="5365" max="5365" width="16" customWidth="1"/>
    <col min="5366" max="5366" width="29.140625" customWidth="1"/>
    <col min="5367" max="5367" width="33.140625" customWidth="1"/>
    <col min="5368" max="5368" width="16" customWidth="1"/>
    <col min="5369" max="5369" width="29.140625" customWidth="1"/>
    <col min="5370" max="5370" width="33.140625" customWidth="1"/>
    <col min="5371" max="5371" width="16" customWidth="1"/>
    <col min="5372" max="5372" width="29.140625" customWidth="1"/>
    <col min="5373" max="5373" width="33.140625" customWidth="1"/>
    <col min="5374" max="5374" width="16" customWidth="1"/>
    <col min="5375" max="5375" width="29.140625" customWidth="1"/>
    <col min="5376" max="5376" width="33.140625" customWidth="1"/>
    <col min="5377" max="5377" width="16" customWidth="1"/>
    <col min="5378" max="5378" width="9.140625" customWidth="1"/>
    <col min="5379" max="5379" width="29.140625" customWidth="1"/>
    <col min="5380" max="5380" width="33.140625" customWidth="1"/>
    <col min="5381" max="5381" width="16" customWidth="1"/>
    <col min="5383" max="5383" width="23.7109375" customWidth="1"/>
    <col min="5384" max="5384" width="15.7109375" customWidth="1"/>
    <col min="5385" max="5385" width="6.28515625" bestFit="1" customWidth="1"/>
    <col min="5386" max="5386" width="15.28515625" customWidth="1"/>
    <col min="5387" max="5387" width="6.28515625" bestFit="1" customWidth="1"/>
    <col min="5388" max="5388" width="16.140625" customWidth="1"/>
    <col min="5389" max="5389" width="6.28515625" bestFit="1" customWidth="1"/>
    <col min="5390" max="5390" width="14.28515625" customWidth="1"/>
    <col min="5391" max="5391" width="6.28515625" bestFit="1" customWidth="1"/>
    <col min="5392" max="5392" width="15.140625" customWidth="1"/>
    <col min="5393" max="5393" width="6.28515625" bestFit="1" customWidth="1"/>
    <col min="5394" max="5394" width="14.28515625" customWidth="1"/>
    <col min="5395" max="5395" width="10.28515625" bestFit="1" customWidth="1"/>
    <col min="5396" max="5582" width="9.140625" customWidth="1"/>
    <col min="5583" max="5583" width="29.140625" customWidth="1"/>
    <col min="5584" max="5584" width="33.140625" customWidth="1"/>
    <col min="5585" max="5585" width="16" customWidth="1"/>
    <col min="5586" max="5586" width="29.140625" customWidth="1"/>
    <col min="5587" max="5587" width="33.140625" customWidth="1"/>
    <col min="5588" max="5588" width="16" customWidth="1"/>
    <col min="5589" max="5589" width="29.140625" customWidth="1"/>
    <col min="5590" max="5590" width="33.140625" customWidth="1"/>
    <col min="5591" max="5591" width="16" customWidth="1"/>
    <col min="5592" max="5592" width="29.140625" customWidth="1"/>
    <col min="5593" max="5593" width="33.140625" customWidth="1"/>
    <col min="5594" max="5594" width="16" customWidth="1"/>
    <col min="5595" max="5595" width="29.140625" customWidth="1"/>
    <col min="5596" max="5596" width="33.140625" customWidth="1"/>
    <col min="5597" max="5597" width="16" customWidth="1"/>
    <col min="5598" max="5598" width="29.140625" customWidth="1"/>
    <col min="5599" max="5599" width="33.140625" customWidth="1"/>
    <col min="5600" max="5600" width="16" customWidth="1"/>
    <col min="5601" max="5601" width="29.140625" customWidth="1"/>
    <col min="5602" max="5602" width="33.140625" customWidth="1"/>
    <col min="5603" max="5603" width="16" customWidth="1"/>
    <col min="5604" max="5604" width="29.140625" customWidth="1"/>
    <col min="5605" max="5605" width="33.140625" customWidth="1"/>
    <col min="5606" max="5606" width="16" customWidth="1"/>
    <col min="5607" max="5607" width="29.140625" customWidth="1"/>
    <col min="5608" max="5608" width="33.140625" customWidth="1"/>
    <col min="5609" max="5609" width="16" customWidth="1"/>
    <col min="5610" max="5610" width="29.140625" customWidth="1"/>
    <col min="5611" max="5611" width="33.140625" customWidth="1"/>
    <col min="5612" max="5612" width="16" customWidth="1"/>
    <col min="5613" max="5613" width="29.140625" customWidth="1"/>
    <col min="5614" max="5614" width="33.140625" customWidth="1"/>
    <col min="5615" max="5615" width="16" customWidth="1"/>
    <col min="5616" max="5616" width="29.140625" customWidth="1"/>
    <col min="5617" max="5617" width="33.140625" customWidth="1"/>
    <col min="5618" max="5618" width="16" customWidth="1"/>
    <col min="5619" max="5619" width="29.140625" customWidth="1"/>
    <col min="5620" max="5620" width="33.140625" customWidth="1"/>
    <col min="5621" max="5621" width="16" customWidth="1"/>
    <col min="5622" max="5622" width="29.140625" customWidth="1"/>
    <col min="5623" max="5623" width="33.140625" customWidth="1"/>
    <col min="5624" max="5624" width="16" customWidth="1"/>
    <col min="5625" max="5625" width="29.140625" customWidth="1"/>
    <col min="5626" max="5626" width="33.140625" customWidth="1"/>
    <col min="5627" max="5627" width="16" customWidth="1"/>
    <col min="5628" max="5628" width="29.140625" customWidth="1"/>
    <col min="5629" max="5629" width="33.140625" customWidth="1"/>
    <col min="5630" max="5630" width="16" customWidth="1"/>
    <col min="5631" max="5631" width="29.140625" customWidth="1"/>
    <col min="5632" max="5632" width="33.140625" customWidth="1"/>
    <col min="5633" max="5633" width="16" customWidth="1"/>
    <col min="5634" max="5634" width="9.140625" customWidth="1"/>
    <col min="5635" max="5635" width="29.140625" customWidth="1"/>
    <col min="5636" max="5636" width="33.140625" customWidth="1"/>
    <col min="5637" max="5637" width="16" customWidth="1"/>
    <col min="5639" max="5639" width="23.7109375" customWidth="1"/>
    <col min="5640" max="5640" width="15.7109375" customWidth="1"/>
    <col min="5641" max="5641" width="6.28515625" bestFit="1" customWidth="1"/>
    <col min="5642" max="5642" width="15.28515625" customWidth="1"/>
    <col min="5643" max="5643" width="6.28515625" bestFit="1" customWidth="1"/>
    <col min="5644" max="5644" width="16.140625" customWidth="1"/>
    <col min="5645" max="5645" width="6.28515625" bestFit="1" customWidth="1"/>
    <col min="5646" max="5646" width="14.28515625" customWidth="1"/>
    <col min="5647" max="5647" width="6.28515625" bestFit="1" customWidth="1"/>
    <col min="5648" max="5648" width="15.140625" customWidth="1"/>
    <col min="5649" max="5649" width="6.28515625" bestFit="1" customWidth="1"/>
    <col min="5650" max="5650" width="14.28515625" customWidth="1"/>
    <col min="5651" max="5651" width="10.28515625" bestFit="1" customWidth="1"/>
    <col min="5652" max="5838" width="9.140625" customWidth="1"/>
    <col min="5839" max="5839" width="29.140625" customWidth="1"/>
    <col min="5840" max="5840" width="33.140625" customWidth="1"/>
    <col min="5841" max="5841" width="16" customWidth="1"/>
    <col min="5842" max="5842" width="29.140625" customWidth="1"/>
    <col min="5843" max="5843" width="33.140625" customWidth="1"/>
    <col min="5844" max="5844" width="16" customWidth="1"/>
    <col min="5845" max="5845" width="29.140625" customWidth="1"/>
    <col min="5846" max="5846" width="33.140625" customWidth="1"/>
    <col min="5847" max="5847" width="16" customWidth="1"/>
    <col min="5848" max="5848" width="29.140625" customWidth="1"/>
    <col min="5849" max="5849" width="33.140625" customWidth="1"/>
    <col min="5850" max="5850" width="16" customWidth="1"/>
    <col min="5851" max="5851" width="29.140625" customWidth="1"/>
    <col min="5852" max="5852" width="33.140625" customWidth="1"/>
    <col min="5853" max="5853" width="16" customWidth="1"/>
    <col min="5854" max="5854" width="29.140625" customWidth="1"/>
    <col min="5855" max="5855" width="33.140625" customWidth="1"/>
    <col min="5856" max="5856" width="16" customWidth="1"/>
    <col min="5857" max="5857" width="29.140625" customWidth="1"/>
    <col min="5858" max="5858" width="33.140625" customWidth="1"/>
    <col min="5859" max="5859" width="16" customWidth="1"/>
    <col min="5860" max="5860" width="29.140625" customWidth="1"/>
    <col min="5861" max="5861" width="33.140625" customWidth="1"/>
    <col min="5862" max="5862" width="16" customWidth="1"/>
    <col min="5863" max="5863" width="29.140625" customWidth="1"/>
    <col min="5864" max="5864" width="33.140625" customWidth="1"/>
    <col min="5865" max="5865" width="16" customWidth="1"/>
    <col min="5866" max="5866" width="29.140625" customWidth="1"/>
    <col min="5867" max="5867" width="33.140625" customWidth="1"/>
    <col min="5868" max="5868" width="16" customWidth="1"/>
    <col min="5869" max="5869" width="29.140625" customWidth="1"/>
    <col min="5870" max="5870" width="33.140625" customWidth="1"/>
    <col min="5871" max="5871" width="16" customWidth="1"/>
    <col min="5872" max="5872" width="29.140625" customWidth="1"/>
    <col min="5873" max="5873" width="33.140625" customWidth="1"/>
    <col min="5874" max="5874" width="16" customWidth="1"/>
    <col min="5875" max="5875" width="29.140625" customWidth="1"/>
    <col min="5876" max="5876" width="33.140625" customWidth="1"/>
    <col min="5877" max="5877" width="16" customWidth="1"/>
    <col min="5878" max="5878" width="29.140625" customWidth="1"/>
    <col min="5879" max="5879" width="33.140625" customWidth="1"/>
    <col min="5880" max="5880" width="16" customWidth="1"/>
    <col min="5881" max="5881" width="29.140625" customWidth="1"/>
    <col min="5882" max="5882" width="33.140625" customWidth="1"/>
    <col min="5883" max="5883" width="16" customWidth="1"/>
    <col min="5884" max="5884" width="29.140625" customWidth="1"/>
    <col min="5885" max="5885" width="33.140625" customWidth="1"/>
    <col min="5886" max="5886" width="16" customWidth="1"/>
    <col min="5887" max="5887" width="29.140625" customWidth="1"/>
    <col min="5888" max="5888" width="33.140625" customWidth="1"/>
    <col min="5889" max="5889" width="16" customWidth="1"/>
    <col min="5890" max="5890" width="9.140625" customWidth="1"/>
    <col min="5891" max="5891" width="29.140625" customWidth="1"/>
    <col min="5892" max="5892" width="33.140625" customWidth="1"/>
    <col min="5893" max="5893" width="16" customWidth="1"/>
    <col min="5895" max="5895" width="23.7109375" customWidth="1"/>
    <col min="5896" max="5896" width="15.7109375" customWidth="1"/>
    <col min="5897" max="5897" width="6.28515625" bestFit="1" customWidth="1"/>
    <col min="5898" max="5898" width="15.28515625" customWidth="1"/>
    <col min="5899" max="5899" width="6.28515625" bestFit="1" customWidth="1"/>
    <col min="5900" max="5900" width="16.140625" customWidth="1"/>
    <col min="5901" max="5901" width="6.28515625" bestFit="1" customWidth="1"/>
    <col min="5902" max="5902" width="14.28515625" customWidth="1"/>
    <col min="5903" max="5903" width="6.28515625" bestFit="1" customWidth="1"/>
    <col min="5904" max="5904" width="15.140625" customWidth="1"/>
    <col min="5905" max="5905" width="6.28515625" bestFit="1" customWidth="1"/>
    <col min="5906" max="5906" width="14.28515625" customWidth="1"/>
    <col min="5907" max="5907" width="10.28515625" bestFit="1" customWidth="1"/>
    <col min="5908" max="6094" width="9.140625" customWidth="1"/>
    <col min="6095" max="6095" width="29.140625" customWidth="1"/>
    <col min="6096" max="6096" width="33.140625" customWidth="1"/>
    <col min="6097" max="6097" width="16" customWidth="1"/>
    <col min="6098" max="6098" width="29.140625" customWidth="1"/>
    <col min="6099" max="6099" width="33.140625" customWidth="1"/>
    <col min="6100" max="6100" width="16" customWidth="1"/>
    <col min="6101" max="6101" width="29.140625" customWidth="1"/>
    <col min="6102" max="6102" width="33.140625" customWidth="1"/>
    <col min="6103" max="6103" width="16" customWidth="1"/>
    <col min="6104" max="6104" width="29.140625" customWidth="1"/>
    <col min="6105" max="6105" width="33.140625" customWidth="1"/>
    <col min="6106" max="6106" width="16" customWidth="1"/>
    <col min="6107" max="6107" width="29.140625" customWidth="1"/>
    <col min="6108" max="6108" width="33.140625" customWidth="1"/>
    <col min="6109" max="6109" width="16" customWidth="1"/>
    <col min="6110" max="6110" width="29.140625" customWidth="1"/>
    <col min="6111" max="6111" width="33.140625" customWidth="1"/>
    <col min="6112" max="6112" width="16" customWidth="1"/>
    <col min="6113" max="6113" width="29.140625" customWidth="1"/>
    <col min="6114" max="6114" width="33.140625" customWidth="1"/>
    <col min="6115" max="6115" width="16" customWidth="1"/>
    <col min="6116" max="6116" width="29.140625" customWidth="1"/>
    <col min="6117" max="6117" width="33.140625" customWidth="1"/>
    <col min="6118" max="6118" width="16" customWidth="1"/>
    <col min="6119" max="6119" width="29.140625" customWidth="1"/>
    <col min="6120" max="6120" width="33.140625" customWidth="1"/>
    <col min="6121" max="6121" width="16" customWidth="1"/>
    <col min="6122" max="6122" width="29.140625" customWidth="1"/>
    <col min="6123" max="6123" width="33.140625" customWidth="1"/>
    <col min="6124" max="6124" width="16" customWidth="1"/>
    <col min="6125" max="6125" width="29.140625" customWidth="1"/>
    <col min="6126" max="6126" width="33.140625" customWidth="1"/>
    <col min="6127" max="6127" width="16" customWidth="1"/>
    <col min="6128" max="6128" width="29.140625" customWidth="1"/>
    <col min="6129" max="6129" width="33.140625" customWidth="1"/>
    <col min="6130" max="6130" width="16" customWidth="1"/>
    <col min="6131" max="6131" width="29.140625" customWidth="1"/>
    <col min="6132" max="6132" width="33.140625" customWidth="1"/>
    <col min="6133" max="6133" width="16" customWidth="1"/>
    <col min="6134" max="6134" width="29.140625" customWidth="1"/>
    <col min="6135" max="6135" width="33.140625" customWidth="1"/>
    <col min="6136" max="6136" width="16" customWidth="1"/>
    <col min="6137" max="6137" width="29.140625" customWidth="1"/>
    <col min="6138" max="6138" width="33.140625" customWidth="1"/>
    <col min="6139" max="6139" width="16" customWidth="1"/>
    <col min="6140" max="6140" width="29.140625" customWidth="1"/>
    <col min="6141" max="6141" width="33.140625" customWidth="1"/>
    <col min="6142" max="6142" width="16" customWidth="1"/>
    <col min="6143" max="6143" width="29.140625" customWidth="1"/>
    <col min="6144" max="6144" width="33.140625" customWidth="1"/>
    <col min="6145" max="6145" width="16" customWidth="1"/>
    <col min="6146" max="6146" width="9.140625" customWidth="1"/>
    <col min="6147" max="6147" width="29.140625" customWidth="1"/>
    <col min="6148" max="6148" width="33.140625" customWidth="1"/>
    <col min="6149" max="6149" width="16" customWidth="1"/>
    <col min="6151" max="6151" width="23.7109375" customWidth="1"/>
    <col min="6152" max="6152" width="15.7109375" customWidth="1"/>
    <col min="6153" max="6153" width="6.28515625" bestFit="1" customWidth="1"/>
    <col min="6154" max="6154" width="15.28515625" customWidth="1"/>
    <col min="6155" max="6155" width="6.28515625" bestFit="1" customWidth="1"/>
    <col min="6156" max="6156" width="16.140625" customWidth="1"/>
    <col min="6157" max="6157" width="6.28515625" bestFit="1" customWidth="1"/>
    <col min="6158" max="6158" width="14.28515625" customWidth="1"/>
    <col min="6159" max="6159" width="6.28515625" bestFit="1" customWidth="1"/>
    <col min="6160" max="6160" width="15.140625" customWidth="1"/>
    <col min="6161" max="6161" width="6.28515625" bestFit="1" customWidth="1"/>
    <col min="6162" max="6162" width="14.28515625" customWidth="1"/>
    <col min="6163" max="6163" width="10.28515625" bestFit="1" customWidth="1"/>
    <col min="6164" max="6350" width="9.140625" customWidth="1"/>
    <col min="6351" max="6351" width="29.140625" customWidth="1"/>
    <col min="6352" max="6352" width="33.140625" customWidth="1"/>
    <col min="6353" max="6353" width="16" customWidth="1"/>
    <col min="6354" max="6354" width="29.140625" customWidth="1"/>
    <col min="6355" max="6355" width="33.140625" customWidth="1"/>
    <col min="6356" max="6356" width="16" customWidth="1"/>
    <col min="6357" max="6357" width="29.140625" customWidth="1"/>
    <col min="6358" max="6358" width="33.140625" customWidth="1"/>
    <col min="6359" max="6359" width="16" customWidth="1"/>
    <col min="6360" max="6360" width="29.140625" customWidth="1"/>
    <col min="6361" max="6361" width="33.140625" customWidth="1"/>
    <col min="6362" max="6362" width="16" customWidth="1"/>
    <col min="6363" max="6363" width="29.140625" customWidth="1"/>
    <col min="6364" max="6364" width="33.140625" customWidth="1"/>
    <col min="6365" max="6365" width="16" customWidth="1"/>
    <col min="6366" max="6366" width="29.140625" customWidth="1"/>
    <col min="6367" max="6367" width="33.140625" customWidth="1"/>
    <col min="6368" max="6368" width="16" customWidth="1"/>
    <col min="6369" max="6369" width="29.140625" customWidth="1"/>
    <col min="6370" max="6370" width="33.140625" customWidth="1"/>
    <col min="6371" max="6371" width="16" customWidth="1"/>
    <col min="6372" max="6372" width="29.140625" customWidth="1"/>
    <col min="6373" max="6373" width="33.140625" customWidth="1"/>
    <col min="6374" max="6374" width="16" customWidth="1"/>
    <col min="6375" max="6375" width="29.140625" customWidth="1"/>
    <col min="6376" max="6376" width="33.140625" customWidth="1"/>
    <col min="6377" max="6377" width="16" customWidth="1"/>
    <col min="6378" max="6378" width="29.140625" customWidth="1"/>
    <col min="6379" max="6379" width="33.140625" customWidth="1"/>
    <col min="6380" max="6380" width="16" customWidth="1"/>
    <col min="6381" max="6381" width="29.140625" customWidth="1"/>
    <col min="6382" max="6382" width="33.140625" customWidth="1"/>
    <col min="6383" max="6383" width="16" customWidth="1"/>
    <col min="6384" max="6384" width="29.140625" customWidth="1"/>
    <col min="6385" max="6385" width="33.140625" customWidth="1"/>
    <col min="6386" max="6386" width="16" customWidth="1"/>
    <col min="6387" max="6387" width="29.140625" customWidth="1"/>
    <col min="6388" max="6388" width="33.140625" customWidth="1"/>
    <col min="6389" max="6389" width="16" customWidth="1"/>
    <col min="6390" max="6390" width="29.140625" customWidth="1"/>
    <col min="6391" max="6391" width="33.140625" customWidth="1"/>
    <col min="6392" max="6392" width="16" customWidth="1"/>
    <col min="6393" max="6393" width="29.140625" customWidth="1"/>
    <col min="6394" max="6394" width="33.140625" customWidth="1"/>
    <col min="6395" max="6395" width="16" customWidth="1"/>
    <col min="6396" max="6396" width="29.140625" customWidth="1"/>
    <col min="6397" max="6397" width="33.140625" customWidth="1"/>
    <col min="6398" max="6398" width="16" customWidth="1"/>
    <col min="6399" max="6399" width="29.140625" customWidth="1"/>
    <col min="6400" max="6400" width="33.140625" customWidth="1"/>
    <col min="6401" max="6401" width="16" customWidth="1"/>
    <col min="6402" max="6402" width="9.140625" customWidth="1"/>
    <col min="6403" max="6403" width="29.140625" customWidth="1"/>
    <col min="6404" max="6404" width="33.140625" customWidth="1"/>
    <col min="6405" max="6405" width="16" customWidth="1"/>
    <col min="6407" max="6407" width="23.7109375" customWidth="1"/>
    <col min="6408" max="6408" width="15.7109375" customWidth="1"/>
    <col min="6409" max="6409" width="6.28515625" bestFit="1" customWidth="1"/>
    <col min="6410" max="6410" width="15.28515625" customWidth="1"/>
    <col min="6411" max="6411" width="6.28515625" bestFit="1" customWidth="1"/>
    <col min="6412" max="6412" width="16.140625" customWidth="1"/>
    <col min="6413" max="6413" width="6.28515625" bestFit="1" customWidth="1"/>
    <col min="6414" max="6414" width="14.28515625" customWidth="1"/>
    <col min="6415" max="6415" width="6.28515625" bestFit="1" customWidth="1"/>
    <col min="6416" max="6416" width="15.140625" customWidth="1"/>
    <col min="6417" max="6417" width="6.28515625" bestFit="1" customWidth="1"/>
    <col min="6418" max="6418" width="14.28515625" customWidth="1"/>
    <col min="6419" max="6419" width="10.28515625" bestFit="1" customWidth="1"/>
    <col min="6420" max="6606" width="9.140625" customWidth="1"/>
    <col min="6607" max="6607" width="29.140625" customWidth="1"/>
    <col min="6608" max="6608" width="33.140625" customWidth="1"/>
    <col min="6609" max="6609" width="16" customWidth="1"/>
    <col min="6610" max="6610" width="29.140625" customWidth="1"/>
    <col min="6611" max="6611" width="33.140625" customWidth="1"/>
    <col min="6612" max="6612" width="16" customWidth="1"/>
    <col min="6613" max="6613" width="29.140625" customWidth="1"/>
    <col min="6614" max="6614" width="33.140625" customWidth="1"/>
    <col min="6615" max="6615" width="16" customWidth="1"/>
    <col min="6616" max="6616" width="29.140625" customWidth="1"/>
    <col min="6617" max="6617" width="33.140625" customWidth="1"/>
    <col min="6618" max="6618" width="16" customWidth="1"/>
    <col min="6619" max="6619" width="29.140625" customWidth="1"/>
    <col min="6620" max="6620" width="33.140625" customWidth="1"/>
    <col min="6621" max="6621" width="16" customWidth="1"/>
    <col min="6622" max="6622" width="29.140625" customWidth="1"/>
    <col min="6623" max="6623" width="33.140625" customWidth="1"/>
    <col min="6624" max="6624" width="16" customWidth="1"/>
    <col min="6625" max="6625" width="29.140625" customWidth="1"/>
    <col min="6626" max="6626" width="33.140625" customWidth="1"/>
    <col min="6627" max="6627" width="16" customWidth="1"/>
    <col min="6628" max="6628" width="29.140625" customWidth="1"/>
    <col min="6629" max="6629" width="33.140625" customWidth="1"/>
    <col min="6630" max="6630" width="16" customWidth="1"/>
    <col min="6631" max="6631" width="29.140625" customWidth="1"/>
    <col min="6632" max="6632" width="33.140625" customWidth="1"/>
    <col min="6633" max="6633" width="16" customWidth="1"/>
    <col min="6634" max="6634" width="29.140625" customWidth="1"/>
    <col min="6635" max="6635" width="33.140625" customWidth="1"/>
    <col min="6636" max="6636" width="16" customWidth="1"/>
    <col min="6637" max="6637" width="29.140625" customWidth="1"/>
    <col min="6638" max="6638" width="33.140625" customWidth="1"/>
    <col min="6639" max="6639" width="16" customWidth="1"/>
    <col min="6640" max="6640" width="29.140625" customWidth="1"/>
    <col min="6641" max="6641" width="33.140625" customWidth="1"/>
    <col min="6642" max="6642" width="16" customWidth="1"/>
    <col min="6643" max="6643" width="29.140625" customWidth="1"/>
    <col min="6644" max="6644" width="33.140625" customWidth="1"/>
    <col min="6645" max="6645" width="16" customWidth="1"/>
    <col min="6646" max="6646" width="29.140625" customWidth="1"/>
    <col min="6647" max="6647" width="33.140625" customWidth="1"/>
    <col min="6648" max="6648" width="16" customWidth="1"/>
    <col min="6649" max="6649" width="29.140625" customWidth="1"/>
    <col min="6650" max="6650" width="33.140625" customWidth="1"/>
    <col min="6651" max="6651" width="16" customWidth="1"/>
    <col min="6652" max="6652" width="29.140625" customWidth="1"/>
    <col min="6653" max="6653" width="33.140625" customWidth="1"/>
    <col min="6654" max="6654" width="16" customWidth="1"/>
    <col min="6655" max="6655" width="29.140625" customWidth="1"/>
    <col min="6656" max="6656" width="33.140625" customWidth="1"/>
    <col min="6657" max="6657" width="16" customWidth="1"/>
    <col min="6658" max="6658" width="9.140625" customWidth="1"/>
    <col min="6659" max="6659" width="29.140625" customWidth="1"/>
    <col min="6660" max="6660" width="33.140625" customWidth="1"/>
    <col min="6661" max="6661" width="16" customWidth="1"/>
    <col min="6663" max="6663" width="23.7109375" customWidth="1"/>
    <col min="6664" max="6664" width="15.7109375" customWidth="1"/>
    <col min="6665" max="6665" width="6.28515625" bestFit="1" customWidth="1"/>
    <col min="6666" max="6666" width="15.28515625" customWidth="1"/>
    <col min="6667" max="6667" width="6.28515625" bestFit="1" customWidth="1"/>
    <col min="6668" max="6668" width="16.140625" customWidth="1"/>
    <col min="6669" max="6669" width="6.28515625" bestFit="1" customWidth="1"/>
    <col min="6670" max="6670" width="14.28515625" customWidth="1"/>
    <col min="6671" max="6671" width="6.28515625" bestFit="1" customWidth="1"/>
    <col min="6672" max="6672" width="15.140625" customWidth="1"/>
    <col min="6673" max="6673" width="6.28515625" bestFit="1" customWidth="1"/>
    <col min="6674" max="6674" width="14.28515625" customWidth="1"/>
    <col min="6675" max="6675" width="10.28515625" bestFit="1" customWidth="1"/>
    <col min="6676" max="6862" width="9.140625" customWidth="1"/>
    <col min="6863" max="6863" width="29.140625" customWidth="1"/>
    <col min="6864" max="6864" width="33.140625" customWidth="1"/>
    <col min="6865" max="6865" width="16" customWidth="1"/>
    <col min="6866" max="6866" width="29.140625" customWidth="1"/>
    <col min="6867" max="6867" width="33.140625" customWidth="1"/>
    <col min="6868" max="6868" width="16" customWidth="1"/>
    <col min="6869" max="6869" width="29.140625" customWidth="1"/>
    <col min="6870" max="6870" width="33.140625" customWidth="1"/>
    <col min="6871" max="6871" width="16" customWidth="1"/>
    <col min="6872" max="6872" width="29.140625" customWidth="1"/>
    <col min="6873" max="6873" width="33.140625" customWidth="1"/>
    <col min="6874" max="6874" width="16" customWidth="1"/>
    <col min="6875" max="6875" width="29.140625" customWidth="1"/>
    <col min="6876" max="6876" width="33.140625" customWidth="1"/>
    <col min="6877" max="6877" width="16" customWidth="1"/>
    <col min="6878" max="6878" width="29.140625" customWidth="1"/>
    <col min="6879" max="6879" width="33.140625" customWidth="1"/>
    <col min="6880" max="6880" width="16" customWidth="1"/>
    <col min="6881" max="6881" width="29.140625" customWidth="1"/>
    <col min="6882" max="6882" width="33.140625" customWidth="1"/>
    <col min="6883" max="6883" width="16" customWidth="1"/>
    <col min="6884" max="6884" width="29.140625" customWidth="1"/>
    <col min="6885" max="6885" width="33.140625" customWidth="1"/>
    <col min="6886" max="6886" width="16" customWidth="1"/>
    <col min="6887" max="6887" width="29.140625" customWidth="1"/>
    <col min="6888" max="6888" width="33.140625" customWidth="1"/>
    <col min="6889" max="6889" width="16" customWidth="1"/>
    <col min="6890" max="6890" width="29.140625" customWidth="1"/>
    <col min="6891" max="6891" width="33.140625" customWidth="1"/>
    <col min="6892" max="6892" width="16" customWidth="1"/>
    <col min="6893" max="6893" width="29.140625" customWidth="1"/>
    <col min="6894" max="6894" width="33.140625" customWidth="1"/>
    <col min="6895" max="6895" width="16" customWidth="1"/>
    <col min="6896" max="6896" width="29.140625" customWidth="1"/>
    <col min="6897" max="6897" width="33.140625" customWidth="1"/>
    <col min="6898" max="6898" width="16" customWidth="1"/>
    <col min="6899" max="6899" width="29.140625" customWidth="1"/>
    <col min="6900" max="6900" width="33.140625" customWidth="1"/>
    <col min="6901" max="6901" width="16" customWidth="1"/>
    <col min="6902" max="6902" width="29.140625" customWidth="1"/>
    <col min="6903" max="6903" width="33.140625" customWidth="1"/>
    <col min="6904" max="6904" width="16" customWidth="1"/>
    <col min="6905" max="6905" width="29.140625" customWidth="1"/>
    <col min="6906" max="6906" width="33.140625" customWidth="1"/>
    <col min="6907" max="6907" width="16" customWidth="1"/>
    <col min="6908" max="6908" width="29.140625" customWidth="1"/>
    <col min="6909" max="6909" width="33.140625" customWidth="1"/>
    <col min="6910" max="6910" width="16" customWidth="1"/>
    <col min="6911" max="6911" width="29.140625" customWidth="1"/>
    <col min="6912" max="6912" width="33.140625" customWidth="1"/>
    <col min="6913" max="6913" width="16" customWidth="1"/>
    <col min="6914" max="6914" width="9.140625" customWidth="1"/>
    <col min="6915" max="6915" width="29.140625" customWidth="1"/>
    <col min="6916" max="6916" width="33.140625" customWidth="1"/>
    <col min="6917" max="6917" width="16" customWidth="1"/>
    <col min="6919" max="6919" width="23.7109375" customWidth="1"/>
    <col min="6920" max="6920" width="15.7109375" customWidth="1"/>
    <col min="6921" max="6921" width="6.28515625" bestFit="1" customWidth="1"/>
    <col min="6922" max="6922" width="15.28515625" customWidth="1"/>
    <col min="6923" max="6923" width="6.28515625" bestFit="1" customWidth="1"/>
    <col min="6924" max="6924" width="16.140625" customWidth="1"/>
    <col min="6925" max="6925" width="6.28515625" bestFit="1" customWidth="1"/>
    <col min="6926" max="6926" width="14.28515625" customWidth="1"/>
    <col min="6927" max="6927" width="6.28515625" bestFit="1" customWidth="1"/>
    <col min="6928" max="6928" width="15.140625" customWidth="1"/>
    <col min="6929" max="6929" width="6.28515625" bestFit="1" customWidth="1"/>
    <col min="6930" max="6930" width="14.28515625" customWidth="1"/>
    <col min="6931" max="6931" width="10.28515625" bestFit="1" customWidth="1"/>
    <col min="6932" max="7118" width="9.140625" customWidth="1"/>
    <col min="7119" max="7119" width="29.140625" customWidth="1"/>
    <col min="7120" max="7120" width="33.140625" customWidth="1"/>
    <col min="7121" max="7121" width="16" customWidth="1"/>
    <col min="7122" max="7122" width="29.140625" customWidth="1"/>
    <col min="7123" max="7123" width="33.140625" customWidth="1"/>
    <col min="7124" max="7124" width="16" customWidth="1"/>
    <col min="7125" max="7125" width="29.140625" customWidth="1"/>
    <col min="7126" max="7126" width="33.140625" customWidth="1"/>
    <col min="7127" max="7127" width="16" customWidth="1"/>
    <col min="7128" max="7128" width="29.140625" customWidth="1"/>
    <col min="7129" max="7129" width="33.140625" customWidth="1"/>
    <col min="7130" max="7130" width="16" customWidth="1"/>
    <col min="7131" max="7131" width="29.140625" customWidth="1"/>
    <col min="7132" max="7132" width="33.140625" customWidth="1"/>
    <col min="7133" max="7133" width="16" customWidth="1"/>
    <col min="7134" max="7134" width="29.140625" customWidth="1"/>
    <col min="7135" max="7135" width="33.140625" customWidth="1"/>
    <col min="7136" max="7136" width="16" customWidth="1"/>
    <col min="7137" max="7137" width="29.140625" customWidth="1"/>
    <col min="7138" max="7138" width="33.140625" customWidth="1"/>
    <col min="7139" max="7139" width="16" customWidth="1"/>
    <col min="7140" max="7140" width="29.140625" customWidth="1"/>
    <col min="7141" max="7141" width="33.140625" customWidth="1"/>
    <col min="7142" max="7142" width="16" customWidth="1"/>
    <col min="7143" max="7143" width="29.140625" customWidth="1"/>
    <col min="7144" max="7144" width="33.140625" customWidth="1"/>
    <col min="7145" max="7145" width="16" customWidth="1"/>
    <col min="7146" max="7146" width="29.140625" customWidth="1"/>
    <col min="7147" max="7147" width="33.140625" customWidth="1"/>
    <col min="7148" max="7148" width="16" customWidth="1"/>
    <col min="7149" max="7149" width="29.140625" customWidth="1"/>
    <col min="7150" max="7150" width="33.140625" customWidth="1"/>
    <col min="7151" max="7151" width="16" customWidth="1"/>
    <col min="7152" max="7152" width="29.140625" customWidth="1"/>
    <col min="7153" max="7153" width="33.140625" customWidth="1"/>
    <col min="7154" max="7154" width="16" customWidth="1"/>
    <col min="7155" max="7155" width="29.140625" customWidth="1"/>
    <col min="7156" max="7156" width="33.140625" customWidth="1"/>
    <col min="7157" max="7157" width="16" customWidth="1"/>
    <col min="7158" max="7158" width="29.140625" customWidth="1"/>
    <col min="7159" max="7159" width="33.140625" customWidth="1"/>
    <col min="7160" max="7160" width="16" customWidth="1"/>
    <col min="7161" max="7161" width="29.140625" customWidth="1"/>
    <col min="7162" max="7162" width="33.140625" customWidth="1"/>
    <col min="7163" max="7163" width="16" customWidth="1"/>
    <col min="7164" max="7164" width="29.140625" customWidth="1"/>
    <col min="7165" max="7165" width="33.140625" customWidth="1"/>
    <col min="7166" max="7166" width="16" customWidth="1"/>
    <col min="7167" max="7167" width="29.140625" customWidth="1"/>
    <col min="7168" max="7168" width="33.140625" customWidth="1"/>
    <col min="7169" max="7169" width="16" customWidth="1"/>
    <col min="7170" max="7170" width="9.140625" customWidth="1"/>
    <col min="7171" max="7171" width="29.140625" customWidth="1"/>
    <col min="7172" max="7172" width="33.140625" customWidth="1"/>
    <col min="7173" max="7173" width="16" customWidth="1"/>
    <col min="7175" max="7175" width="23.7109375" customWidth="1"/>
    <col min="7176" max="7176" width="15.7109375" customWidth="1"/>
    <col min="7177" max="7177" width="6.28515625" bestFit="1" customWidth="1"/>
    <col min="7178" max="7178" width="15.28515625" customWidth="1"/>
    <col min="7179" max="7179" width="6.28515625" bestFit="1" customWidth="1"/>
    <col min="7180" max="7180" width="16.140625" customWidth="1"/>
    <col min="7181" max="7181" width="6.28515625" bestFit="1" customWidth="1"/>
    <col min="7182" max="7182" width="14.28515625" customWidth="1"/>
    <col min="7183" max="7183" width="6.28515625" bestFit="1" customWidth="1"/>
    <col min="7184" max="7184" width="15.140625" customWidth="1"/>
    <col min="7185" max="7185" width="6.28515625" bestFit="1" customWidth="1"/>
    <col min="7186" max="7186" width="14.28515625" customWidth="1"/>
    <col min="7187" max="7187" width="10.28515625" bestFit="1" customWidth="1"/>
    <col min="7188" max="7374" width="9.140625" customWidth="1"/>
    <col min="7375" max="7375" width="29.140625" customWidth="1"/>
    <col min="7376" max="7376" width="33.140625" customWidth="1"/>
    <col min="7377" max="7377" width="16" customWidth="1"/>
    <col min="7378" max="7378" width="29.140625" customWidth="1"/>
    <col min="7379" max="7379" width="33.140625" customWidth="1"/>
    <col min="7380" max="7380" width="16" customWidth="1"/>
    <col min="7381" max="7381" width="29.140625" customWidth="1"/>
    <col min="7382" max="7382" width="33.140625" customWidth="1"/>
    <col min="7383" max="7383" width="16" customWidth="1"/>
    <col min="7384" max="7384" width="29.140625" customWidth="1"/>
    <col min="7385" max="7385" width="33.140625" customWidth="1"/>
    <col min="7386" max="7386" width="16" customWidth="1"/>
    <col min="7387" max="7387" width="29.140625" customWidth="1"/>
    <col min="7388" max="7388" width="33.140625" customWidth="1"/>
    <col min="7389" max="7389" width="16" customWidth="1"/>
    <col min="7390" max="7390" width="29.140625" customWidth="1"/>
    <col min="7391" max="7391" width="33.140625" customWidth="1"/>
    <col min="7392" max="7392" width="16" customWidth="1"/>
    <col min="7393" max="7393" width="29.140625" customWidth="1"/>
    <col min="7394" max="7394" width="33.140625" customWidth="1"/>
    <col min="7395" max="7395" width="16" customWidth="1"/>
    <col min="7396" max="7396" width="29.140625" customWidth="1"/>
    <col min="7397" max="7397" width="33.140625" customWidth="1"/>
    <col min="7398" max="7398" width="16" customWidth="1"/>
    <col min="7399" max="7399" width="29.140625" customWidth="1"/>
    <col min="7400" max="7400" width="33.140625" customWidth="1"/>
    <col min="7401" max="7401" width="16" customWidth="1"/>
    <col min="7402" max="7402" width="29.140625" customWidth="1"/>
    <col min="7403" max="7403" width="33.140625" customWidth="1"/>
    <col min="7404" max="7404" width="16" customWidth="1"/>
    <col min="7405" max="7405" width="29.140625" customWidth="1"/>
    <col min="7406" max="7406" width="33.140625" customWidth="1"/>
    <col min="7407" max="7407" width="16" customWidth="1"/>
    <col min="7408" max="7408" width="29.140625" customWidth="1"/>
    <col min="7409" max="7409" width="33.140625" customWidth="1"/>
    <col min="7410" max="7410" width="16" customWidth="1"/>
    <col min="7411" max="7411" width="29.140625" customWidth="1"/>
    <col min="7412" max="7412" width="33.140625" customWidth="1"/>
    <col min="7413" max="7413" width="16" customWidth="1"/>
    <col min="7414" max="7414" width="29.140625" customWidth="1"/>
    <col min="7415" max="7415" width="33.140625" customWidth="1"/>
    <col min="7416" max="7416" width="16" customWidth="1"/>
    <col min="7417" max="7417" width="29.140625" customWidth="1"/>
    <col min="7418" max="7418" width="33.140625" customWidth="1"/>
    <col min="7419" max="7419" width="16" customWidth="1"/>
    <col min="7420" max="7420" width="29.140625" customWidth="1"/>
    <col min="7421" max="7421" width="33.140625" customWidth="1"/>
    <col min="7422" max="7422" width="16" customWidth="1"/>
    <col min="7423" max="7423" width="29.140625" customWidth="1"/>
    <col min="7424" max="7424" width="33.140625" customWidth="1"/>
    <col min="7425" max="7425" width="16" customWidth="1"/>
    <col min="7426" max="7426" width="9.140625" customWidth="1"/>
    <col min="7427" max="7427" width="29.140625" customWidth="1"/>
    <col min="7428" max="7428" width="33.140625" customWidth="1"/>
    <col min="7429" max="7429" width="16" customWidth="1"/>
    <col min="7431" max="7431" width="23.7109375" customWidth="1"/>
    <col min="7432" max="7432" width="15.7109375" customWidth="1"/>
    <col min="7433" max="7433" width="6.28515625" bestFit="1" customWidth="1"/>
    <col min="7434" max="7434" width="15.28515625" customWidth="1"/>
    <col min="7435" max="7435" width="6.28515625" bestFit="1" customWidth="1"/>
    <col min="7436" max="7436" width="16.140625" customWidth="1"/>
    <col min="7437" max="7437" width="6.28515625" bestFit="1" customWidth="1"/>
    <col min="7438" max="7438" width="14.28515625" customWidth="1"/>
    <col min="7439" max="7439" width="6.28515625" bestFit="1" customWidth="1"/>
    <col min="7440" max="7440" width="15.140625" customWidth="1"/>
    <col min="7441" max="7441" width="6.28515625" bestFit="1" customWidth="1"/>
    <col min="7442" max="7442" width="14.28515625" customWidth="1"/>
    <col min="7443" max="7443" width="10.28515625" bestFit="1" customWidth="1"/>
    <col min="7444" max="7630" width="9.140625" customWidth="1"/>
    <col min="7631" max="7631" width="29.140625" customWidth="1"/>
    <col min="7632" max="7632" width="33.140625" customWidth="1"/>
    <col min="7633" max="7633" width="16" customWidth="1"/>
    <col min="7634" max="7634" width="29.140625" customWidth="1"/>
    <col min="7635" max="7635" width="33.140625" customWidth="1"/>
    <col min="7636" max="7636" width="16" customWidth="1"/>
    <col min="7637" max="7637" width="29.140625" customWidth="1"/>
    <col min="7638" max="7638" width="33.140625" customWidth="1"/>
    <col min="7639" max="7639" width="16" customWidth="1"/>
    <col min="7640" max="7640" width="29.140625" customWidth="1"/>
    <col min="7641" max="7641" width="33.140625" customWidth="1"/>
    <col min="7642" max="7642" width="16" customWidth="1"/>
    <col min="7643" max="7643" width="29.140625" customWidth="1"/>
    <col min="7644" max="7644" width="33.140625" customWidth="1"/>
    <col min="7645" max="7645" width="16" customWidth="1"/>
    <col min="7646" max="7646" width="29.140625" customWidth="1"/>
    <col min="7647" max="7647" width="33.140625" customWidth="1"/>
    <col min="7648" max="7648" width="16" customWidth="1"/>
    <col min="7649" max="7649" width="29.140625" customWidth="1"/>
    <col min="7650" max="7650" width="33.140625" customWidth="1"/>
    <col min="7651" max="7651" width="16" customWidth="1"/>
    <col min="7652" max="7652" width="29.140625" customWidth="1"/>
    <col min="7653" max="7653" width="33.140625" customWidth="1"/>
    <col min="7654" max="7654" width="16" customWidth="1"/>
    <col min="7655" max="7655" width="29.140625" customWidth="1"/>
    <col min="7656" max="7656" width="33.140625" customWidth="1"/>
    <col min="7657" max="7657" width="16" customWidth="1"/>
    <col min="7658" max="7658" width="29.140625" customWidth="1"/>
    <col min="7659" max="7659" width="33.140625" customWidth="1"/>
    <col min="7660" max="7660" width="16" customWidth="1"/>
    <col min="7661" max="7661" width="29.140625" customWidth="1"/>
    <col min="7662" max="7662" width="33.140625" customWidth="1"/>
    <col min="7663" max="7663" width="16" customWidth="1"/>
    <col min="7664" max="7664" width="29.140625" customWidth="1"/>
    <col min="7665" max="7665" width="33.140625" customWidth="1"/>
    <col min="7666" max="7666" width="16" customWidth="1"/>
    <col min="7667" max="7667" width="29.140625" customWidth="1"/>
    <col min="7668" max="7668" width="33.140625" customWidth="1"/>
    <col min="7669" max="7669" width="16" customWidth="1"/>
    <col min="7670" max="7670" width="29.140625" customWidth="1"/>
    <col min="7671" max="7671" width="33.140625" customWidth="1"/>
    <col min="7672" max="7672" width="16" customWidth="1"/>
    <col min="7673" max="7673" width="29.140625" customWidth="1"/>
    <col min="7674" max="7674" width="33.140625" customWidth="1"/>
    <col min="7675" max="7675" width="16" customWidth="1"/>
    <col min="7676" max="7676" width="29.140625" customWidth="1"/>
    <col min="7677" max="7677" width="33.140625" customWidth="1"/>
    <col min="7678" max="7678" width="16" customWidth="1"/>
    <col min="7679" max="7679" width="29.140625" customWidth="1"/>
    <col min="7680" max="7680" width="33.140625" customWidth="1"/>
    <col min="7681" max="7681" width="16" customWidth="1"/>
    <col min="7682" max="7682" width="9.140625" customWidth="1"/>
    <col min="7683" max="7683" width="29.140625" customWidth="1"/>
    <col min="7684" max="7684" width="33.140625" customWidth="1"/>
    <col min="7685" max="7685" width="16" customWidth="1"/>
    <col min="7687" max="7687" width="23.7109375" customWidth="1"/>
    <col min="7688" max="7688" width="15.7109375" customWidth="1"/>
    <col min="7689" max="7689" width="6.28515625" bestFit="1" customWidth="1"/>
    <col min="7690" max="7690" width="15.28515625" customWidth="1"/>
    <col min="7691" max="7691" width="6.28515625" bestFit="1" customWidth="1"/>
    <col min="7692" max="7692" width="16.140625" customWidth="1"/>
    <col min="7693" max="7693" width="6.28515625" bestFit="1" customWidth="1"/>
    <col min="7694" max="7694" width="14.28515625" customWidth="1"/>
    <col min="7695" max="7695" width="6.28515625" bestFit="1" customWidth="1"/>
    <col min="7696" max="7696" width="15.140625" customWidth="1"/>
    <col min="7697" max="7697" width="6.28515625" bestFit="1" customWidth="1"/>
    <col min="7698" max="7698" width="14.28515625" customWidth="1"/>
    <col min="7699" max="7699" width="10.28515625" bestFit="1" customWidth="1"/>
    <col min="7700" max="7886" width="9.140625" customWidth="1"/>
    <col min="7887" max="7887" width="29.140625" customWidth="1"/>
    <col min="7888" max="7888" width="33.140625" customWidth="1"/>
    <col min="7889" max="7889" width="16" customWidth="1"/>
    <col min="7890" max="7890" width="29.140625" customWidth="1"/>
    <col min="7891" max="7891" width="33.140625" customWidth="1"/>
    <col min="7892" max="7892" width="16" customWidth="1"/>
    <col min="7893" max="7893" width="29.140625" customWidth="1"/>
    <col min="7894" max="7894" width="33.140625" customWidth="1"/>
    <col min="7895" max="7895" width="16" customWidth="1"/>
    <col min="7896" max="7896" width="29.140625" customWidth="1"/>
    <col min="7897" max="7897" width="33.140625" customWidth="1"/>
    <col min="7898" max="7898" width="16" customWidth="1"/>
    <col min="7899" max="7899" width="29.140625" customWidth="1"/>
    <col min="7900" max="7900" width="33.140625" customWidth="1"/>
    <col min="7901" max="7901" width="16" customWidth="1"/>
    <col min="7902" max="7902" width="29.140625" customWidth="1"/>
    <col min="7903" max="7903" width="33.140625" customWidth="1"/>
    <col min="7904" max="7904" width="16" customWidth="1"/>
    <col min="7905" max="7905" width="29.140625" customWidth="1"/>
    <col min="7906" max="7906" width="33.140625" customWidth="1"/>
    <col min="7907" max="7907" width="16" customWidth="1"/>
    <col min="7908" max="7908" width="29.140625" customWidth="1"/>
    <col min="7909" max="7909" width="33.140625" customWidth="1"/>
    <col min="7910" max="7910" width="16" customWidth="1"/>
    <col min="7911" max="7911" width="29.140625" customWidth="1"/>
    <col min="7912" max="7912" width="33.140625" customWidth="1"/>
    <col min="7913" max="7913" width="16" customWidth="1"/>
    <col min="7914" max="7914" width="29.140625" customWidth="1"/>
    <col min="7915" max="7915" width="33.140625" customWidth="1"/>
    <col min="7916" max="7916" width="16" customWidth="1"/>
    <col min="7917" max="7917" width="29.140625" customWidth="1"/>
    <col min="7918" max="7918" width="33.140625" customWidth="1"/>
    <col min="7919" max="7919" width="16" customWidth="1"/>
    <col min="7920" max="7920" width="29.140625" customWidth="1"/>
    <col min="7921" max="7921" width="33.140625" customWidth="1"/>
    <col min="7922" max="7922" width="16" customWidth="1"/>
    <col min="7923" max="7923" width="29.140625" customWidth="1"/>
    <col min="7924" max="7924" width="33.140625" customWidth="1"/>
    <col min="7925" max="7925" width="16" customWidth="1"/>
    <col min="7926" max="7926" width="29.140625" customWidth="1"/>
    <col min="7927" max="7927" width="33.140625" customWidth="1"/>
    <col min="7928" max="7928" width="16" customWidth="1"/>
    <col min="7929" max="7929" width="29.140625" customWidth="1"/>
    <col min="7930" max="7930" width="33.140625" customWidth="1"/>
    <col min="7931" max="7931" width="16" customWidth="1"/>
    <col min="7932" max="7932" width="29.140625" customWidth="1"/>
    <col min="7933" max="7933" width="33.140625" customWidth="1"/>
    <col min="7934" max="7934" width="16" customWidth="1"/>
    <col min="7935" max="7935" width="29.140625" customWidth="1"/>
    <col min="7936" max="7936" width="33.140625" customWidth="1"/>
    <col min="7937" max="7937" width="16" customWidth="1"/>
    <col min="7938" max="7938" width="9.140625" customWidth="1"/>
    <col min="7939" max="7939" width="29.140625" customWidth="1"/>
    <col min="7940" max="7940" width="33.140625" customWidth="1"/>
    <col min="7941" max="7941" width="16" customWidth="1"/>
    <col min="7943" max="7943" width="23.7109375" customWidth="1"/>
    <col min="7944" max="7944" width="15.7109375" customWidth="1"/>
    <col min="7945" max="7945" width="6.28515625" bestFit="1" customWidth="1"/>
    <col min="7946" max="7946" width="15.28515625" customWidth="1"/>
    <col min="7947" max="7947" width="6.28515625" bestFit="1" customWidth="1"/>
    <col min="7948" max="7948" width="16.140625" customWidth="1"/>
    <col min="7949" max="7949" width="6.28515625" bestFit="1" customWidth="1"/>
    <col min="7950" max="7950" width="14.28515625" customWidth="1"/>
    <col min="7951" max="7951" width="6.28515625" bestFit="1" customWidth="1"/>
    <col min="7952" max="7952" width="15.140625" customWidth="1"/>
    <col min="7953" max="7953" width="6.28515625" bestFit="1" customWidth="1"/>
    <col min="7954" max="7954" width="14.28515625" customWidth="1"/>
    <col min="7955" max="7955" width="10.28515625" bestFit="1" customWidth="1"/>
    <col min="7956" max="8142" width="9.140625" customWidth="1"/>
    <col min="8143" max="8143" width="29.140625" customWidth="1"/>
    <col min="8144" max="8144" width="33.140625" customWidth="1"/>
    <col min="8145" max="8145" width="16" customWidth="1"/>
    <col min="8146" max="8146" width="29.140625" customWidth="1"/>
    <col min="8147" max="8147" width="33.140625" customWidth="1"/>
    <col min="8148" max="8148" width="16" customWidth="1"/>
    <col min="8149" max="8149" width="29.140625" customWidth="1"/>
    <col min="8150" max="8150" width="33.140625" customWidth="1"/>
    <col min="8151" max="8151" width="16" customWidth="1"/>
    <col min="8152" max="8152" width="29.140625" customWidth="1"/>
    <col min="8153" max="8153" width="33.140625" customWidth="1"/>
    <col min="8154" max="8154" width="16" customWidth="1"/>
    <col min="8155" max="8155" width="29.140625" customWidth="1"/>
    <col min="8156" max="8156" width="33.140625" customWidth="1"/>
    <col min="8157" max="8157" width="16" customWidth="1"/>
    <col min="8158" max="8158" width="29.140625" customWidth="1"/>
    <col min="8159" max="8159" width="33.140625" customWidth="1"/>
    <col min="8160" max="8160" width="16" customWidth="1"/>
    <col min="8161" max="8161" width="29.140625" customWidth="1"/>
    <col min="8162" max="8162" width="33.140625" customWidth="1"/>
    <col min="8163" max="8163" width="16" customWidth="1"/>
    <col min="8164" max="8164" width="29.140625" customWidth="1"/>
    <col min="8165" max="8165" width="33.140625" customWidth="1"/>
    <col min="8166" max="8166" width="16" customWidth="1"/>
    <col min="8167" max="8167" width="29.140625" customWidth="1"/>
    <col min="8168" max="8168" width="33.140625" customWidth="1"/>
    <col min="8169" max="8169" width="16" customWidth="1"/>
    <col min="8170" max="8170" width="29.140625" customWidth="1"/>
    <col min="8171" max="8171" width="33.140625" customWidth="1"/>
    <col min="8172" max="8172" width="16" customWidth="1"/>
    <col min="8173" max="8173" width="29.140625" customWidth="1"/>
    <col min="8174" max="8174" width="33.140625" customWidth="1"/>
    <col min="8175" max="8175" width="16" customWidth="1"/>
    <col min="8176" max="8176" width="29.140625" customWidth="1"/>
    <col min="8177" max="8177" width="33.140625" customWidth="1"/>
    <col min="8178" max="8178" width="16" customWidth="1"/>
    <col min="8179" max="8179" width="29.140625" customWidth="1"/>
    <col min="8180" max="8180" width="33.140625" customWidth="1"/>
    <col min="8181" max="8181" width="16" customWidth="1"/>
    <col min="8182" max="8182" width="29.140625" customWidth="1"/>
    <col min="8183" max="8183" width="33.140625" customWidth="1"/>
    <col min="8184" max="8184" width="16" customWidth="1"/>
    <col min="8185" max="8185" width="29.140625" customWidth="1"/>
    <col min="8186" max="8186" width="33.140625" customWidth="1"/>
    <col min="8187" max="8187" width="16" customWidth="1"/>
    <col min="8188" max="8188" width="29.140625" customWidth="1"/>
    <col min="8189" max="8189" width="33.140625" customWidth="1"/>
    <col min="8190" max="8190" width="16" customWidth="1"/>
    <col min="8191" max="8191" width="29.140625" customWidth="1"/>
    <col min="8192" max="8192" width="33.140625" customWidth="1"/>
    <col min="8193" max="8193" width="16" customWidth="1"/>
    <col min="8194" max="8194" width="9.140625" customWidth="1"/>
    <col min="8195" max="8195" width="29.140625" customWidth="1"/>
    <col min="8196" max="8196" width="33.140625" customWidth="1"/>
    <col min="8197" max="8197" width="16" customWidth="1"/>
    <col min="8199" max="8199" width="23.7109375" customWidth="1"/>
    <col min="8200" max="8200" width="15.7109375" customWidth="1"/>
    <col min="8201" max="8201" width="6.28515625" bestFit="1" customWidth="1"/>
    <col min="8202" max="8202" width="15.28515625" customWidth="1"/>
    <col min="8203" max="8203" width="6.28515625" bestFit="1" customWidth="1"/>
    <col min="8204" max="8204" width="16.140625" customWidth="1"/>
    <col min="8205" max="8205" width="6.28515625" bestFit="1" customWidth="1"/>
    <col min="8206" max="8206" width="14.28515625" customWidth="1"/>
    <col min="8207" max="8207" width="6.28515625" bestFit="1" customWidth="1"/>
    <col min="8208" max="8208" width="15.140625" customWidth="1"/>
    <col min="8209" max="8209" width="6.28515625" bestFit="1" customWidth="1"/>
    <col min="8210" max="8210" width="14.28515625" customWidth="1"/>
    <col min="8211" max="8211" width="10.28515625" bestFit="1" customWidth="1"/>
    <col min="8212" max="8398" width="9.140625" customWidth="1"/>
    <col min="8399" max="8399" width="29.140625" customWidth="1"/>
    <col min="8400" max="8400" width="33.140625" customWidth="1"/>
    <col min="8401" max="8401" width="16" customWidth="1"/>
    <col min="8402" max="8402" width="29.140625" customWidth="1"/>
    <col min="8403" max="8403" width="33.140625" customWidth="1"/>
    <col min="8404" max="8404" width="16" customWidth="1"/>
    <col min="8405" max="8405" width="29.140625" customWidth="1"/>
    <col min="8406" max="8406" width="33.140625" customWidth="1"/>
    <col min="8407" max="8407" width="16" customWidth="1"/>
    <col min="8408" max="8408" width="29.140625" customWidth="1"/>
    <col min="8409" max="8409" width="33.140625" customWidth="1"/>
    <col min="8410" max="8410" width="16" customWidth="1"/>
    <col min="8411" max="8411" width="29.140625" customWidth="1"/>
    <col min="8412" max="8412" width="33.140625" customWidth="1"/>
    <col min="8413" max="8413" width="16" customWidth="1"/>
    <col min="8414" max="8414" width="29.140625" customWidth="1"/>
    <col min="8415" max="8415" width="33.140625" customWidth="1"/>
    <col min="8416" max="8416" width="16" customWidth="1"/>
    <col min="8417" max="8417" width="29.140625" customWidth="1"/>
    <col min="8418" max="8418" width="33.140625" customWidth="1"/>
    <col min="8419" max="8419" width="16" customWidth="1"/>
    <col min="8420" max="8420" width="29.140625" customWidth="1"/>
    <col min="8421" max="8421" width="33.140625" customWidth="1"/>
    <col min="8422" max="8422" width="16" customWidth="1"/>
    <col min="8423" max="8423" width="29.140625" customWidth="1"/>
    <col min="8424" max="8424" width="33.140625" customWidth="1"/>
    <col min="8425" max="8425" width="16" customWidth="1"/>
    <col min="8426" max="8426" width="29.140625" customWidth="1"/>
    <col min="8427" max="8427" width="33.140625" customWidth="1"/>
    <col min="8428" max="8428" width="16" customWidth="1"/>
    <col min="8429" max="8429" width="29.140625" customWidth="1"/>
    <col min="8430" max="8430" width="33.140625" customWidth="1"/>
    <col min="8431" max="8431" width="16" customWidth="1"/>
    <col min="8432" max="8432" width="29.140625" customWidth="1"/>
    <col min="8433" max="8433" width="33.140625" customWidth="1"/>
    <col min="8434" max="8434" width="16" customWidth="1"/>
    <col min="8435" max="8435" width="29.140625" customWidth="1"/>
    <col min="8436" max="8436" width="33.140625" customWidth="1"/>
    <col min="8437" max="8437" width="16" customWidth="1"/>
    <col min="8438" max="8438" width="29.140625" customWidth="1"/>
    <col min="8439" max="8439" width="33.140625" customWidth="1"/>
    <col min="8440" max="8440" width="16" customWidth="1"/>
    <col min="8441" max="8441" width="29.140625" customWidth="1"/>
    <col min="8442" max="8442" width="33.140625" customWidth="1"/>
    <col min="8443" max="8443" width="16" customWidth="1"/>
    <col min="8444" max="8444" width="29.140625" customWidth="1"/>
    <col min="8445" max="8445" width="33.140625" customWidth="1"/>
    <col min="8446" max="8446" width="16" customWidth="1"/>
    <col min="8447" max="8447" width="29.140625" customWidth="1"/>
    <col min="8448" max="8448" width="33.140625" customWidth="1"/>
    <col min="8449" max="8449" width="16" customWidth="1"/>
    <col min="8450" max="8450" width="9.140625" customWidth="1"/>
    <col min="8451" max="8451" width="29.140625" customWidth="1"/>
    <col min="8452" max="8452" width="33.140625" customWidth="1"/>
    <col min="8453" max="8453" width="16" customWidth="1"/>
    <col min="8455" max="8455" width="23.7109375" customWidth="1"/>
    <col min="8456" max="8456" width="15.7109375" customWidth="1"/>
    <col min="8457" max="8457" width="6.28515625" bestFit="1" customWidth="1"/>
    <col min="8458" max="8458" width="15.28515625" customWidth="1"/>
    <col min="8459" max="8459" width="6.28515625" bestFit="1" customWidth="1"/>
    <col min="8460" max="8460" width="16.140625" customWidth="1"/>
    <col min="8461" max="8461" width="6.28515625" bestFit="1" customWidth="1"/>
    <col min="8462" max="8462" width="14.28515625" customWidth="1"/>
    <col min="8463" max="8463" width="6.28515625" bestFit="1" customWidth="1"/>
    <col min="8464" max="8464" width="15.140625" customWidth="1"/>
    <col min="8465" max="8465" width="6.28515625" bestFit="1" customWidth="1"/>
    <col min="8466" max="8466" width="14.28515625" customWidth="1"/>
    <col min="8467" max="8467" width="10.28515625" bestFit="1" customWidth="1"/>
    <col min="8468" max="8654" width="9.140625" customWidth="1"/>
    <col min="8655" max="8655" width="29.140625" customWidth="1"/>
    <col min="8656" max="8656" width="33.140625" customWidth="1"/>
    <col min="8657" max="8657" width="16" customWidth="1"/>
    <col min="8658" max="8658" width="29.140625" customWidth="1"/>
    <col min="8659" max="8659" width="33.140625" customWidth="1"/>
    <col min="8660" max="8660" width="16" customWidth="1"/>
    <col min="8661" max="8661" width="29.140625" customWidth="1"/>
    <col min="8662" max="8662" width="33.140625" customWidth="1"/>
    <col min="8663" max="8663" width="16" customWidth="1"/>
    <col min="8664" max="8664" width="29.140625" customWidth="1"/>
    <col min="8665" max="8665" width="33.140625" customWidth="1"/>
    <col min="8666" max="8666" width="16" customWidth="1"/>
    <col min="8667" max="8667" width="29.140625" customWidth="1"/>
    <col min="8668" max="8668" width="33.140625" customWidth="1"/>
    <col min="8669" max="8669" width="16" customWidth="1"/>
    <col min="8670" max="8670" width="29.140625" customWidth="1"/>
    <col min="8671" max="8671" width="33.140625" customWidth="1"/>
    <col min="8672" max="8672" width="16" customWidth="1"/>
    <col min="8673" max="8673" width="29.140625" customWidth="1"/>
    <col min="8674" max="8674" width="33.140625" customWidth="1"/>
    <col min="8675" max="8675" width="16" customWidth="1"/>
    <col min="8676" max="8676" width="29.140625" customWidth="1"/>
    <col min="8677" max="8677" width="33.140625" customWidth="1"/>
    <col min="8678" max="8678" width="16" customWidth="1"/>
    <col min="8679" max="8679" width="29.140625" customWidth="1"/>
    <col min="8680" max="8680" width="33.140625" customWidth="1"/>
    <col min="8681" max="8681" width="16" customWidth="1"/>
    <col min="8682" max="8682" width="29.140625" customWidth="1"/>
    <col min="8683" max="8683" width="33.140625" customWidth="1"/>
    <col min="8684" max="8684" width="16" customWidth="1"/>
    <col min="8685" max="8685" width="29.140625" customWidth="1"/>
    <col min="8686" max="8686" width="33.140625" customWidth="1"/>
    <col min="8687" max="8687" width="16" customWidth="1"/>
    <col min="8688" max="8688" width="29.140625" customWidth="1"/>
    <col min="8689" max="8689" width="33.140625" customWidth="1"/>
    <col min="8690" max="8690" width="16" customWidth="1"/>
    <col min="8691" max="8691" width="29.140625" customWidth="1"/>
    <col min="8692" max="8692" width="33.140625" customWidth="1"/>
    <col min="8693" max="8693" width="16" customWidth="1"/>
    <col min="8694" max="8694" width="29.140625" customWidth="1"/>
    <col min="8695" max="8695" width="33.140625" customWidth="1"/>
    <col min="8696" max="8696" width="16" customWidth="1"/>
    <col min="8697" max="8697" width="29.140625" customWidth="1"/>
    <col min="8698" max="8698" width="33.140625" customWidth="1"/>
    <col min="8699" max="8699" width="16" customWidth="1"/>
    <col min="8700" max="8700" width="29.140625" customWidth="1"/>
    <col min="8701" max="8701" width="33.140625" customWidth="1"/>
    <col min="8702" max="8702" width="16" customWidth="1"/>
    <col min="8703" max="8703" width="29.140625" customWidth="1"/>
    <col min="8704" max="8704" width="33.140625" customWidth="1"/>
    <col min="8705" max="8705" width="16" customWidth="1"/>
    <col min="8706" max="8706" width="9.140625" customWidth="1"/>
    <col min="8707" max="8707" width="29.140625" customWidth="1"/>
    <col min="8708" max="8708" width="33.140625" customWidth="1"/>
    <col min="8709" max="8709" width="16" customWidth="1"/>
    <col min="8711" max="8711" width="23.7109375" customWidth="1"/>
    <col min="8712" max="8712" width="15.7109375" customWidth="1"/>
    <col min="8713" max="8713" width="6.28515625" bestFit="1" customWidth="1"/>
    <col min="8714" max="8714" width="15.28515625" customWidth="1"/>
    <col min="8715" max="8715" width="6.28515625" bestFit="1" customWidth="1"/>
    <col min="8716" max="8716" width="16.140625" customWidth="1"/>
    <col min="8717" max="8717" width="6.28515625" bestFit="1" customWidth="1"/>
    <col min="8718" max="8718" width="14.28515625" customWidth="1"/>
    <col min="8719" max="8719" width="6.28515625" bestFit="1" customWidth="1"/>
    <col min="8720" max="8720" width="15.140625" customWidth="1"/>
    <col min="8721" max="8721" width="6.28515625" bestFit="1" customWidth="1"/>
    <col min="8722" max="8722" width="14.28515625" customWidth="1"/>
    <col min="8723" max="8723" width="10.28515625" bestFit="1" customWidth="1"/>
    <col min="8724" max="8910" width="9.140625" customWidth="1"/>
    <col min="8911" max="8911" width="29.140625" customWidth="1"/>
    <col min="8912" max="8912" width="33.140625" customWidth="1"/>
    <col min="8913" max="8913" width="16" customWidth="1"/>
    <col min="8914" max="8914" width="29.140625" customWidth="1"/>
    <col min="8915" max="8915" width="33.140625" customWidth="1"/>
    <col min="8916" max="8916" width="16" customWidth="1"/>
    <col min="8917" max="8917" width="29.140625" customWidth="1"/>
    <col min="8918" max="8918" width="33.140625" customWidth="1"/>
    <col min="8919" max="8919" width="16" customWidth="1"/>
    <col min="8920" max="8920" width="29.140625" customWidth="1"/>
    <col min="8921" max="8921" width="33.140625" customWidth="1"/>
    <col min="8922" max="8922" width="16" customWidth="1"/>
    <col min="8923" max="8923" width="29.140625" customWidth="1"/>
    <col min="8924" max="8924" width="33.140625" customWidth="1"/>
    <col min="8925" max="8925" width="16" customWidth="1"/>
    <col min="8926" max="8926" width="29.140625" customWidth="1"/>
    <col min="8927" max="8927" width="33.140625" customWidth="1"/>
    <col min="8928" max="8928" width="16" customWidth="1"/>
    <col min="8929" max="8929" width="29.140625" customWidth="1"/>
    <col min="8930" max="8930" width="33.140625" customWidth="1"/>
    <col min="8931" max="8931" width="16" customWidth="1"/>
    <col min="8932" max="8932" width="29.140625" customWidth="1"/>
    <col min="8933" max="8933" width="33.140625" customWidth="1"/>
    <col min="8934" max="8934" width="16" customWidth="1"/>
    <col min="8935" max="8935" width="29.140625" customWidth="1"/>
    <col min="8936" max="8936" width="33.140625" customWidth="1"/>
    <col min="8937" max="8937" width="16" customWidth="1"/>
    <col min="8938" max="8938" width="29.140625" customWidth="1"/>
    <col min="8939" max="8939" width="33.140625" customWidth="1"/>
    <col min="8940" max="8940" width="16" customWidth="1"/>
    <col min="8941" max="8941" width="29.140625" customWidth="1"/>
    <col min="8942" max="8942" width="33.140625" customWidth="1"/>
    <col min="8943" max="8943" width="16" customWidth="1"/>
    <col min="8944" max="8944" width="29.140625" customWidth="1"/>
    <col min="8945" max="8945" width="33.140625" customWidth="1"/>
    <col min="8946" max="8946" width="16" customWidth="1"/>
    <col min="8947" max="8947" width="29.140625" customWidth="1"/>
    <col min="8948" max="8948" width="33.140625" customWidth="1"/>
    <col min="8949" max="8949" width="16" customWidth="1"/>
    <col min="8950" max="8950" width="29.140625" customWidth="1"/>
    <col min="8951" max="8951" width="33.140625" customWidth="1"/>
    <col min="8952" max="8952" width="16" customWidth="1"/>
    <col min="8953" max="8953" width="29.140625" customWidth="1"/>
    <col min="8954" max="8954" width="33.140625" customWidth="1"/>
    <col min="8955" max="8955" width="16" customWidth="1"/>
    <col min="8956" max="8956" width="29.140625" customWidth="1"/>
    <col min="8957" max="8957" width="33.140625" customWidth="1"/>
    <col min="8958" max="8958" width="16" customWidth="1"/>
    <col min="8959" max="8959" width="29.140625" customWidth="1"/>
    <col min="8960" max="8960" width="33.140625" customWidth="1"/>
    <col min="8961" max="8961" width="16" customWidth="1"/>
    <col min="8962" max="8962" width="9.140625" customWidth="1"/>
    <col min="8963" max="8963" width="29.140625" customWidth="1"/>
    <col min="8964" max="8964" width="33.140625" customWidth="1"/>
    <col min="8965" max="8965" width="16" customWidth="1"/>
    <col min="8967" max="8967" width="23.7109375" customWidth="1"/>
    <col min="8968" max="8968" width="15.7109375" customWidth="1"/>
    <col min="8969" max="8969" width="6.28515625" bestFit="1" customWidth="1"/>
    <col min="8970" max="8970" width="15.28515625" customWidth="1"/>
    <col min="8971" max="8971" width="6.28515625" bestFit="1" customWidth="1"/>
    <col min="8972" max="8972" width="16.140625" customWidth="1"/>
    <col min="8973" max="8973" width="6.28515625" bestFit="1" customWidth="1"/>
    <col min="8974" max="8974" width="14.28515625" customWidth="1"/>
    <col min="8975" max="8975" width="6.28515625" bestFit="1" customWidth="1"/>
    <col min="8976" max="8976" width="15.140625" customWidth="1"/>
    <col min="8977" max="8977" width="6.28515625" bestFit="1" customWidth="1"/>
    <col min="8978" max="8978" width="14.28515625" customWidth="1"/>
    <col min="8979" max="8979" width="10.28515625" bestFit="1" customWidth="1"/>
    <col min="8980" max="9166" width="9.140625" customWidth="1"/>
    <col min="9167" max="9167" width="29.140625" customWidth="1"/>
    <col min="9168" max="9168" width="33.140625" customWidth="1"/>
    <col min="9169" max="9169" width="16" customWidth="1"/>
    <col min="9170" max="9170" width="29.140625" customWidth="1"/>
    <col min="9171" max="9171" width="33.140625" customWidth="1"/>
    <col min="9172" max="9172" width="16" customWidth="1"/>
    <col min="9173" max="9173" width="29.140625" customWidth="1"/>
    <col min="9174" max="9174" width="33.140625" customWidth="1"/>
    <col min="9175" max="9175" width="16" customWidth="1"/>
    <col min="9176" max="9176" width="29.140625" customWidth="1"/>
    <col min="9177" max="9177" width="33.140625" customWidth="1"/>
    <col min="9178" max="9178" width="16" customWidth="1"/>
    <col min="9179" max="9179" width="29.140625" customWidth="1"/>
    <col min="9180" max="9180" width="33.140625" customWidth="1"/>
    <col min="9181" max="9181" width="16" customWidth="1"/>
    <col min="9182" max="9182" width="29.140625" customWidth="1"/>
    <col min="9183" max="9183" width="33.140625" customWidth="1"/>
    <col min="9184" max="9184" width="16" customWidth="1"/>
    <col min="9185" max="9185" width="29.140625" customWidth="1"/>
    <col min="9186" max="9186" width="33.140625" customWidth="1"/>
    <col min="9187" max="9187" width="16" customWidth="1"/>
    <col min="9188" max="9188" width="29.140625" customWidth="1"/>
    <col min="9189" max="9189" width="33.140625" customWidth="1"/>
    <col min="9190" max="9190" width="16" customWidth="1"/>
    <col min="9191" max="9191" width="29.140625" customWidth="1"/>
    <col min="9192" max="9192" width="33.140625" customWidth="1"/>
    <col min="9193" max="9193" width="16" customWidth="1"/>
    <col min="9194" max="9194" width="29.140625" customWidth="1"/>
    <col min="9195" max="9195" width="33.140625" customWidth="1"/>
    <col min="9196" max="9196" width="16" customWidth="1"/>
    <col min="9197" max="9197" width="29.140625" customWidth="1"/>
    <col min="9198" max="9198" width="33.140625" customWidth="1"/>
    <col min="9199" max="9199" width="16" customWidth="1"/>
    <col min="9200" max="9200" width="29.140625" customWidth="1"/>
    <col min="9201" max="9201" width="33.140625" customWidth="1"/>
    <col min="9202" max="9202" width="16" customWidth="1"/>
    <col min="9203" max="9203" width="29.140625" customWidth="1"/>
    <col min="9204" max="9204" width="33.140625" customWidth="1"/>
    <col min="9205" max="9205" width="16" customWidth="1"/>
    <col min="9206" max="9206" width="29.140625" customWidth="1"/>
    <col min="9207" max="9207" width="33.140625" customWidth="1"/>
    <col min="9208" max="9208" width="16" customWidth="1"/>
    <col min="9209" max="9209" width="29.140625" customWidth="1"/>
    <col min="9210" max="9210" width="33.140625" customWidth="1"/>
    <col min="9211" max="9211" width="16" customWidth="1"/>
    <col min="9212" max="9212" width="29.140625" customWidth="1"/>
    <col min="9213" max="9213" width="33.140625" customWidth="1"/>
    <col min="9214" max="9214" width="16" customWidth="1"/>
    <col min="9215" max="9215" width="29.140625" customWidth="1"/>
    <col min="9216" max="9216" width="33.140625" customWidth="1"/>
    <col min="9217" max="9217" width="16" customWidth="1"/>
    <col min="9218" max="9218" width="9.140625" customWidth="1"/>
    <col min="9219" max="9219" width="29.140625" customWidth="1"/>
    <col min="9220" max="9220" width="33.140625" customWidth="1"/>
    <col min="9221" max="9221" width="16" customWidth="1"/>
    <col min="9223" max="9223" width="23.7109375" customWidth="1"/>
    <col min="9224" max="9224" width="15.7109375" customWidth="1"/>
    <col min="9225" max="9225" width="6.28515625" bestFit="1" customWidth="1"/>
    <col min="9226" max="9226" width="15.28515625" customWidth="1"/>
    <col min="9227" max="9227" width="6.28515625" bestFit="1" customWidth="1"/>
    <col min="9228" max="9228" width="16.140625" customWidth="1"/>
    <col min="9229" max="9229" width="6.28515625" bestFit="1" customWidth="1"/>
    <col min="9230" max="9230" width="14.28515625" customWidth="1"/>
    <col min="9231" max="9231" width="6.28515625" bestFit="1" customWidth="1"/>
    <col min="9232" max="9232" width="15.140625" customWidth="1"/>
    <col min="9233" max="9233" width="6.28515625" bestFit="1" customWidth="1"/>
    <col min="9234" max="9234" width="14.28515625" customWidth="1"/>
    <col min="9235" max="9235" width="10.28515625" bestFit="1" customWidth="1"/>
    <col min="9236" max="9422" width="9.140625" customWidth="1"/>
    <col min="9423" max="9423" width="29.140625" customWidth="1"/>
    <col min="9424" max="9424" width="33.140625" customWidth="1"/>
    <col min="9425" max="9425" width="16" customWidth="1"/>
    <col min="9426" max="9426" width="29.140625" customWidth="1"/>
    <col min="9427" max="9427" width="33.140625" customWidth="1"/>
    <col min="9428" max="9428" width="16" customWidth="1"/>
    <col min="9429" max="9429" width="29.140625" customWidth="1"/>
    <col min="9430" max="9430" width="33.140625" customWidth="1"/>
    <col min="9431" max="9431" width="16" customWidth="1"/>
    <col min="9432" max="9432" width="29.140625" customWidth="1"/>
    <col min="9433" max="9433" width="33.140625" customWidth="1"/>
    <col min="9434" max="9434" width="16" customWidth="1"/>
    <col min="9435" max="9435" width="29.140625" customWidth="1"/>
    <col min="9436" max="9436" width="33.140625" customWidth="1"/>
    <col min="9437" max="9437" width="16" customWidth="1"/>
    <col min="9438" max="9438" width="29.140625" customWidth="1"/>
    <col min="9439" max="9439" width="33.140625" customWidth="1"/>
    <col min="9440" max="9440" width="16" customWidth="1"/>
    <col min="9441" max="9441" width="29.140625" customWidth="1"/>
    <col min="9442" max="9442" width="33.140625" customWidth="1"/>
    <col min="9443" max="9443" width="16" customWidth="1"/>
    <col min="9444" max="9444" width="29.140625" customWidth="1"/>
    <col min="9445" max="9445" width="33.140625" customWidth="1"/>
    <col min="9446" max="9446" width="16" customWidth="1"/>
    <col min="9447" max="9447" width="29.140625" customWidth="1"/>
    <col min="9448" max="9448" width="33.140625" customWidth="1"/>
    <col min="9449" max="9449" width="16" customWidth="1"/>
    <col min="9450" max="9450" width="29.140625" customWidth="1"/>
    <col min="9451" max="9451" width="33.140625" customWidth="1"/>
    <col min="9452" max="9452" width="16" customWidth="1"/>
    <col min="9453" max="9453" width="29.140625" customWidth="1"/>
    <col min="9454" max="9454" width="33.140625" customWidth="1"/>
    <col min="9455" max="9455" width="16" customWidth="1"/>
    <col min="9456" max="9456" width="29.140625" customWidth="1"/>
    <col min="9457" max="9457" width="33.140625" customWidth="1"/>
    <col min="9458" max="9458" width="16" customWidth="1"/>
    <col min="9459" max="9459" width="29.140625" customWidth="1"/>
    <col min="9460" max="9460" width="33.140625" customWidth="1"/>
    <col min="9461" max="9461" width="16" customWidth="1"/>
    <col min="9462" max="9462" width="29.140625" customWidth="1"/>
    <col min="9463" max="9463" width="33.140625" customWidth="1"/>
    <col min="9464" max="9464" width="16" customWidth="1"/>
    <col min="9465" max="9465" width="29.140625" customWidth="1"/>
    <col min="9466" max="9466" width="33.140625" customWidth="1"/>
    <col min="9467" max="9467" width="16" customWidth="1"/>
    <col min="9468" max="9468" width="29.140625" customWidth="1"/>
    <col min="9469" max="9469" width="33.140625" customWidth="1"/>
    <col min="9470" max="9470" width="16" customWidth="1"/>
    <col min="9471" max="9471" width="29.140625" customWidth="1"/>
    <col min="9472" max="9472" width="33.140625" customWidth="1"/>
    <col min="9473" max="9473" width="16" customWidth="1"/>
    <col min="9474" max="9474" width="9.140625" customWidth="1"/>
    <col min="9475" max="9475" width="29.140625" customWidth="1"/>
    <col min="9476" max="9476" width="33.140625" customWidth="1"/>
    <col min="9477" max="9477" width="16" customWidth="1"/>
    <col min="9479" max="9479" width="23.7109375" customWidth="1"/>
    <col min="9480" max="9480" width="15.7109375" customWidth="1"/>
    <col min="9481" max="9481" width="6.28515625" bestFit="1" customWidth="1"/>
    <col min="9482" max="9482" width="15.28515625" customWidth="1"/>
    <col min="9483" max="9483" width="6.28515625" bestFit="1" customWidth="1"/>
    <col min="9484" max="9484" width="16.140625" customWidth="1"/>
    <col min="9485" max="9485" width="6.28515625" bestFit="1" customWidth="1"/>
    <col min="9486" max="9486" width="14.28515625" customWidth="1"/>
    <col min="9487" max="9487" width="6.28515625" bestFit="1" customWidth="1"/>
    <col min="9488" max="9488" width="15.140625" customWidth="1"/>
    <col min="9489" max="9489" width="6.28515625" bestFit="1" customWidth="1"/>
    <col min="9490" max="9490" width="14.28515625" customWidth="1"/>
    <col min="9491" max="9491" width="10.28515625" bestFit="1" customWidth="1"/>
    <col min="9492" max="9678" width="9.140625" customWidth="1"/>
    <col min="9679" max="9679" width="29.140625" customWidth="1"/>
    <col min="9680" max="9680" width="33.140625" customWidth="1"/>
    <col min="9681" max="9681" width="16" customWidth="1"/>
    <col min="9682" max="9682" width="29.140625" customWidth="1"/>
    <col min="9683" max="9683" width="33.140625" customWidth="1"/>
    <col min="9684" max="9684" width="16" customWidth="1"/>
    <col min="9685" max="9685" width="29.140625" customWidth="1"/>
    <col min="9686" max="9686" width="33.140625" customWidth="1"/>
    <col min="9687" max="9687" width="16" customWidth="1"/>
    <col min="9688" max="9688" width="29.140625" customWidth="1"/>
    <col min="9689" max="9689" width="33.140625" customWidth="1"/>
    <col min="9690" max="9690" width="16" customWidth="1"/>
    <col min="9691" max="9691" width="29.140625" customWidth="1"/>
    <col min="9692" max="9692" width="33.140625" customWidth="1"/>
    <col min="9693" max="9693" width="16" customWidth="1"/>
    <col min="9694" max="9694" width="29.140625" customWidth="1"/>
    <col min="9695" max="9695" width="33.140625" customWidth="1"/>
    <col min="9696" max="9696" width="16" customWidth="1"/>
    <col min="9697" max="9697" width="29.140625" customWidth="1"/>
    <col min="9698" max="9698" width="33.140625" customWidth="1"/>
    <col min="9699" max="9699" width="16" customWidth="1"/>
    <col min="9700" max="9700" width="29.140625" customWidth="1"/>
    <col min="9701" max="9701" width="33.140625" customWidth="1"/>
    <col min="9702" max="9702" width="16" customWidth="1"/>
    <col min="9703" max="9703" width="29.140625" customWidth="1"/>
    <col min="9704" max="9704" width="33.140625" customWidth="1"/>
    <col min="9705" max="9705" width="16" customWidth="1"/>
    <col min="9706" max="9706" width="29.140625" customWidth="1"/>
    <col min="9707" max="9707" width="33.140625" customWidth="1"/>
    <col min="9708" max="9708" width="16" customWidth="1"/>
    <col min="9709" max="9709" width="29.140625" customWidth="1"/>
    <col min="9710" max="9710" width="33.140625" customWidth="1"/>
    <col min="9711" max="9711" width="16" customWidth="1"/>
    <col min="9712" max="9712" width="29.140625" customWidth="1"/>
    <col min="9713" max="9713" width="33.140625" customWidth="1"/>
    <col min="9714" max="9714" width="16" customWidth="1"/>
    <col min="9715" max="9715" width="29.140625" customWidth="1"/>
    <col min="9716" max="9716" width="33.140625" customWidth="1"/>
    <col min="9717" max="9717" width="16" customWidth="1"/>
    <col min="9718" max="9718" width="29.140625" customWidth="1"/>
    <col min="9719" max="9719" width="33.140625" customWidth="1"/>
    <col min="9720" max="9720" width="16" customWidth="1"/>
    <col min="9721" max="9721" width="29.140625" customWidth="1"/>
    <col min="9722" max="9722" width="33.140625" customWidth="1"/>
    <col min="9723" max="9723" width="16" customWidth="1"/>
    <col min="9724" max="9724" width="29.140625" customWidth="1"/>
    <col min="9725" max="9725" width="33.140625" customWidth="1"/>
    <col min="9726" max="9726" width="16" customWidth="1"/>
    <col min="9727" max="9727" width="29.140625" customWidth="1"/>
    <col min="9728" max="9728" width="33.140625" customWidth="1"/>
    <col min="9729" max="9729" width="16" customWidth="1"/>
    <col min="9730" max="9730" width="9.140625" customWidth="1"/>
    <col min="9731" max="9731" width="29.140625" customWidth="1"/>
    <col min="9732" max="9732" width="33.140625" customWidth="1"/>
    <col min="9733" max="9733" width="16" customWidth="1"/>
    <col min="9735" max="9735" width="23.7109375" customWidth="1"/>
    <col min="9736" max="9736" width="15.7109375" customWidth="1"/>
    <col min="9737" max="9737" width="6.28515625" bestFit="1" customWidth="1"/>
    <col min="9738" max="9738" width="15.28515625" customWidth="1"/>
    <col min="9739" max="9739" width="6.28515625" bestFit="1" customWidth="1"/>
    <col min="9740" max="9740" width="16.140625" customWidth="1"/>
    <col min="9741" max="9741" width="6.28515625" bestFit="1" customWidth="1"/>
    <col min="9742" max="9742" width="14.28515625" customWidth="1"/>
    <col min="9743" max="9743" width="6.28515625" bestFit="1" customWidth="1"/>
    <col min="9744" max="9744" width="15.140625" customWidth="1"/>
    <col min="9745" max="9745" width="6.28515625" bestFit="1" customWidth="1"/>
    <col min="9746" max="9746" width="14.28515625" customWidth="1"/>
    <col min="9747" max="9747" width="10.28515625" bestFit="1" customWidth="1"/>
    <col min="9748" max="9934" width="9.140625" customWidth="1"/>
    <col min="9935" max="9935" width="29.140625" customWidth="1"/>
    <col min="9936" max="9936" width="33.140625" customWidth="1"/>
    <col min="9937" max="9937" width="16" customWidth="1"/>
    <col min="9938" max="9938" width="29.140625" customWidth="1"/>
    <col min="9939" max="9939" width="33.140625" customWidth="1"/>
    <col min="9940" max="9940" width="16" customWidth="1"/>
    <col min="9941" max="9941" width="29.140625" customWidth="1"/>
    <col min="9942" max="9942" width="33.140625" customWidth="1"/>
    <col min="9943" max="9943" width="16" customWidth="1"/>
    <col min="9944" max="9944" width="29.140625" customWidth="1"/>
    <col min="9945" max="9945" width="33.140625" customWidth="1"/>
    <col min="9946" max="9946" width="16" customWidth="1"/>
    <col min="9947" max="9947" width="29.140625" customWidth="1"/>
    <col min="9948" max="9948" width="33.140625" customWidth="1"/>
    <col min="9949" max="9949" width="16" customWidth="1"/>
    <col min="9950" max="9950" width="29.140625" customWidth="1"/>
    <col min="9951" max="9951" width="33.140625" customWidth="1"/>
    <col min="9952" max="9952" width="16" customWidth="1"/>
    <col min="9953" max="9953" width="29.140625" customWidth="1"/>
    <col min="9954" max="9954" width="33.140625" customWidth="1"/>
    <col min="9955" max="9955" width="16" customWidth="1"/>
    <col min="9956" max="9956" width="29.140625" customWidth="1"/>
    <col min="9957" max="9957" width="33.140625" customWidth="1"/>
    <col min="9958" max="9958" width="16" customWidth="1"/>
    <col min="9959" max="9959" width="29.140625" customWidth="1"/>
    <col min="9960" max="9960" width="33.140625" customWidth="1"/>
    <col min="9961" max="9961" width="16" customWidth="1"/>
    <col min="9962" max="9962" width="29.140625" customWidth="1"/>
    <col min="9963" max="9963" width="33.140625" customWidth="1"/>
    <col min="9964" max="9964" width="16" customWidth="1"/>
    <col min="9965" max="9965" width="29.140625" customWidth="1"/>
    <col min="9966" max="9966" width="33.140625" customWidth="1"/>
    <col min="9967" max="9967" width="16" customWidth="1"/>
    <col min="9968" max="9968" width="29.140625" customWidth="1"/>
    <col min="9969" max="9969" width="33.140625" customWidth="1"/>
    <col min="9970" max="9970" width="16" customWidth="1"/>
    <col min="9971" max="9971" width="29.140625" customWidth="1"/>
    <col min="9972" max="9972" width="33.140625" customWidth="1"/>
    <col min="9973" max="9973" width="16" customWidth="1"/>
    <col min="9974" max="9974" width="29.140625" customWidth="1"/>
    <col min="9975" max="9975" width="33.140625" customWidth="1"/>
    <col min="9976" max="9976" width="16" customWidth="1"/>
    <col min="9977" max="9977" width="29.140625" customWidth="1"/>
    <col min="9978" max="9978" width="33.140625" customWidth="1"/>
    <col min="9979" max="9979" width="16" customWidth="1"/>
    <col min="9980" max="9980" width="29.140625" customWidth="1"/>
    <col min="9981" max="9981" width="33.140625" customWidth="1"/>
    <col min="9982" max="9982" width="16" customWidth="1"/>
    <col min="9983" max="9983" width="29.140625" customWidth="1"/>
    <col min="9984" max="9984" width="33.140625" customWidth="1"/>
    <col min="9985" max="9985" width="16" customWidth="1"/>
    <col min="9986" max="9986" width="9.140625" customWidth="1"/>
    <col min="9987" max="9987" width="29.140625" customWidth="1"/>
    <col min="9988" max="9988" width="33.140625" customWidth="1"/>
    <col min="9989" max="9989" width="16" customWidth="1"/>
    <col min="9991" max="9991" width="23.7109375" customWidth="1"/>
    <col min="9992" max="9992" width="15.7109375" customWidth="1"/>
    <col min="9993" max="9993" width="6.28515625" bestFit="1" customWidth="1"/>
    <col min="9994" max="9994" width="15.28515625" customWidth="1"/>
    <col min="9995" max="9995" width="6.28515625" bestFit="1" customWidth="1"/>
    <col min="9996" max="9996" width="16.140625" customWidth="1"/>
    <col min="9997" max="9997" width="6.28515625" bestFit="1" customWidth="1"/>
    <col min="9998" max="9998" width="14.28515625" customWidth="1"/>
    <col min="9999" max="9999" width="6.28515625" bestFit="1" customWidth="1"/>
    <col min="10000" max="10000" width="15.140625" customWidth="1"/>
    <col min="10001" max="10001" width="6.28515625" bestFit="1" customWidth="1"/>
    <col min="10002" max="10002" width="14.28515625" customWidth="1"/>
    <col min="10003" max="10003" width="10.28515625" bestFit="1" customWidth="1"/>
    <col min="10004" max="10190" width="9.140625" customWidth="1"/>
    <col min="10191" max="10191" width="29.140625" customWidth="1"/>
    <col min="10192" max="10192" width="33.140625" customWidth="1"/>
    <col min="10193" max="10193" width="16" customWidth="1"/>
    <col min="10194" max="10194" width="29.140625" customWidth="1"/>
    <col min="10195" max="10195" width="33.140625" customWidth="1"/>
    <col min="10196" max="10196" width="16" customWidth="1"/>
    <col min="10197" max="10197" width="29.140625" customWidth="1"/>
    <col min="10198" max="10198" width="33.140625" customWidth="1"/>
    <col min="10199" max="10199" width="16" customWidth="1"/>
    <col min="10200" max="10200" width="29.140625" customWidth="1"/>
    <col min="10201" max="10201" width="33.140625" customWidth="1"/>
    <col min="10202" max="10202" width="16" customWidth="1"/>
    <col min="10203" max="10203" width="29.140625" customWidth="1"/>
    <col min="10204" max="10204" width="33.140625" customWidth="1"/>
    <col min="10205" max="10205" width="16" customWidth="1"/>
    <col min="10206" max="10206" width="29.140625" customWidth="1"/>
    <col min="10207" max="10207" width="33.140625" customWidth="1"/>
    <col min="10208" max="10208" width="16" customWidth="1"/>
    <col min="10209" max="10209" width="29.140625" customWidth="1"/>
    <col min="10210" max="10210" width="33.140625" customWidth="1"/>
    <col min="10211" max="10211" width="16" customWidth="1"/>
    <col min="10212" max="10212" width="29.140625" customWidth="1"/>
    <col min="10213" max="10213" width="33.140625" customWidth="1"/>
    <col min="10214" max="10214" width="16" customWidth="1"/>
    <col min="10215" max="10215" width="29.140625" customWidth="1"/>
    <col min="10216" max="10216" width="33.140625" customWidth="1"/>
    <col min="10217" max="10217" width="16" customWidth="1"/>
    <col min="10218" max="10218" width="29.140625" customWidth="1"/>
    <col min="10219" max="10219" width="33.140625" customWidth="1"/>
    <col min="10220" max="10220" width="16" customWidth="1"/>
    <col min="10221" max="10221" width="29.140625" customWidth="1"/>
    <col min="10222" max="10222" width="33.140625" customWidth="1"/>
    <col min="10223" max="10223" width="16" customWidth="1"/>
    <col min="10224" max="10224" width="29.140625" customWidth="1"/>
    <col min="10225" max="10225" width="33.140625" customWidth="1"/>
    <col min="10226" max="10226" width="16" customWidth="1"/>
    <col min="10227" max="10227" width="29.140625" customWidth="1"/>
    <col min="10228" max="10228" width="33.140625" customWidth="1"/>
    <col min="10229" max="10229" width="16" customWidth="1"/>
    <col min="10230" max="10230" width="29.140625" customWidth="1"/>
    <col min="10231" max="10231" width="33.140625" customWidth="1"/>
    <col min="10232" max="10232" width="16" customWidth="1"/>
    <col min="10233" max="10233" width="29.140625" customWidth="1"/>
    <col min="10234" max="10234" width="33.140625" customWidth="1"/>
    <col min="10235" max="10235" width="16" customWidth="1"/>
    <col min="10236" max="10236" width="29.140625" customWidth="1"/>
    <col min="10237" max="10237" width="33.140625" customWidth="1"/>
    <col min="10238" max="10238" width="16" customWidth="1"/>
    <col min="10239" max="10239" width="29.140625" customWidth="1"/>
    <col min="10240" max="10240" width="33.140625" customWidth="1"/>
    <col min="10241" max="10241" width="16" customWidth="1"/>
    <col min="10242" max="10242" width="9.140625" customWidth="1"/>
    <col min="10243" max="10243" width="29.140625" customWidth="1"/>
    <col min="10244" max="10244" width="33.140625" customWidth="1"/>
    <col min="10245" max="10245" width="16" customWidth="1"/>
    <col min="10247" max="10247" width="23.7109375" customWidth="1"/>
    <col min="10248" max="10248" width="15.7109375" customWidth="1"/>
    <col min="10249" max="10249" width="6.28515625" bestFit="1" customWidth="1"/>
    <col min="10250" max="10250" width="15.28515625" customWidth="1"/>
    <col min="10251" max="10251" width="6.28515625" bestFit="1" customWidth="1"/>
    <col min="10252" max="10252" width="16.140625" customWidth="1"/>
    <col min="10253" max="10253" width="6.28515625" bestFit="1" customWidth="1"/>
    <col min="10254" max="10254" width="14.28515625" customWidth="1"/>
    <col min="10255" max="10255" width="6.28515625" bestFit="1" customWidth="1"/>
    <col min="10256" max="10256" width="15.140625" customWidth="1"/>
    <col min="10257" max="10257" width="6.28515625" bestFit="1" customWidth="1"/>
    <col min="10258" max="10258" width="14.28515625" customWidth="1"/>
    <col min="10259" max="10259" width="10.28515625" bestFit="1" customWidth="1"/>
    <col min="10260" max="10446" width="9.140625" customWidth="1"/>
    <col min="10447" max="10447" width="29.140625" customWidth="1"/>
    <col min="10448" max="10448" width="33.140625" customWidth="1"/>
    <col min="10449" max="10449" width="16" customWidth="1"/>
    <col min="10450" max="10450" width="29.140625" customWidth="1"/>
    <col min="10451" max="10451" width="33.140625" customWidth="1"/>
    <col min="10452" max="10452" width="16" customWidth="1"/>
    <col min="10453" max="10453" width="29.140625" customWidth="1"/>
    <col min="10454" max="10454" width="33.140625" customWidth="1"/>
    <col min="10455" max="10455" width="16" customWidth="1"/>
    <col min="10456" max="10456" width="29.140625" customWidth="1"/>
    <col min="10457" max="10457" width="33.140625" customWidth="1"/>
    <col min="10458" max="10458" width="16" customWidth="1"/>
    <col min="10459" max="10459" width="29.140625" customWidth="1"/>
    <col min="10460" max="10460" width="33.140625" customWidth="1"/>
    <col min="10461" max="10461" width="16" customWidth="1"/>
    <col min="10462" max="10462" width="29.140625" customWidth="1"/>
    <col min="10463" max="10463" width="33.140625" customWidth="1"/>
    <col min="10464" max="10464" width="16" customWidth="1"/>
    <col min="10465" max="10465" width="29.140625" customWidth="1"/>
    <col min="10466" max="10466" width="33.140625" customWidth="1"/>
    <col min="10467" max="10467" width="16" customWidth="1"/>
    <col min="10468" max="10468" width="29.140625" customWidth="1"/>
    <col min="10469" max="10469" width="33.140625" customWidth="1"/>
    <col min="10470" max="10470" width="16" customWidth="1"/>
    <col min="10471" max="10471" width="29.140625" customWidth="1"/>
    <col min="10472" max="10472" width="33.140625" customWidth="1"/>
    <col min="10473" max="10473" width="16" customWidth="1"/>
    <col min="10474" max="10474" width="29.140625" customWidth="1"/>
    <col min="10475" max="10475" width="33.140625" customWidth="1"/>
    <col min="10476" max="10476" width="16" customWidth="1"/>
    <col min="10477" max="10477" width="29.140625" customWidth="1"/>
    <col min="10478" max="10478" width="33.140625" customWidth="1"/>
    <col min="10479" max="10479" width="16" customWidth="1"/>
    <col min="10480" max="10480" width="29.140625" customWidth="1"/>
    <col min="10481" max="10481" width="33.140625" customWidth="1"/>
    <col min="10482" max="10482" width="16" customWidth="1"/>
    <col min="10483" max="10483" width="29.140625" customWidth="1"/>
    <col min="10484" max="10484" width="33.140625" customWidth="1"/>
    <col min="10485" max="10485" width="16" customWidth="1"/>
    <col min="10486" max="10486" width="29.140625" customWidth="1"/>
    <col min="10487" max="10487" width="33.140625" customWidth="1"/>
    <col min="10488" max="10488" width="16" customWidth="1"/>
    <col min="10489" max="10489" width="29.140625" customWidth="1"/>
    <col min="10490" max="10490" width="33.140625" customWidth="1"/>
    <col min="10491" max="10491" width="16" customWidth="1"/>
    <col min="10492" max="10492" width="29.140625" customWidth="1"/>
    <col min="10493" max="10493" width="33.140625" customWidth="1"/>
    <col min="10494" max="10494" width="16" customWidth="1"/>
    <col min="10495" max="10495" width="29.140625" customWidth="1"/>
    <col min="10496" max="10496" width="33.140625" customWidth="1"/>
    <col min="10497" max="10497" width="16" customWidth="1"/>
    <col min="10498" max="10498" width="9.140625" customWidth="1"/>
    <col min="10499" max="10499" width="29.140625" customWidth="1"/>
    <col min="10500" max="10500" width="33.140625" customWidth="1"/>
    <col min="10501" max="10501" width="16" customWidth="1"/>
    <col min="10503" max="10503" width="23.7109375" customWidth="1"/>
    <col min="10504" max="10504" width="15.7109375" customWidth="1"/>
    <col min="10505" max="10505" width="6.28515625" bestFit="1" customWidth="1"/>
    <col min="10506" max="10506" width="15.28515625" customWidth="1"/>
    <col min="10507" max="10507" width="6.28515625" bestFit="1" customWidth="1"/>
    <col min="10508" max="10508" width="16.140625" customWidth="1"/>
    <col min="10509" max="10509" width="6.28515625" bestFit="1" customWidth="1"/>
    <col min="10510" max="10510" width="14.28515625" customWidth="1"/>
    <col min="10511" max="10511" width="6.28515625" bestFit="1" customWidth="1"/>
    <col min="10512" max="10512" width="15.140625" customWidth="1"/>
    <col min="10513" max="10513" width="6.28515625" bestFit="1" customWidth="1"/>
    <col min="10514" max="10514" width="14.28515625" customWidth="1"/>
    <col min="10515" max="10515" width="10.28515625" bestFit="1" customWidth="1"/>
    <col min="10516" max="10702" width="9.140625" customWidth="1"/>
    <col min="10703" max="10703" width="29.140625" customWidth="1"/>
    <col min="10704" max="10704" width="33.140625" customWidth="1"/>
    <col min="10705" max="10705" width="16" customWidth="1"/>
    <col min="10706" max="10706" width="29.140625" customWidth="1"/>
    <col min="10707" max="10707" width="33.140625" customWidth="1"/>
    <col min="10708" max="10708" width="16" customWidth="1"/>
    <col min="10709" max="10709" width="29.140625" customWidth="1"/>
    <col min="10710" max="10710" width="33.140625" customWidth="1"/>
    <col min="10711" max="10711" width="16" customWidth="1"/>
    <col min="10712" max="10712" width="29.140625" customWidth="1"/>
    <col min="10713" max="10713" width="33.140625" customWidth="1"/>
    <col min="10714" max="10714" width="16" customWidth="1"/>
    <col min="10715" max="10715" width="29.140625" customWidth="1"/>
    <col min="10716" max="10716" width="33.140625" customWidth="1"/>
    <col min="10717" max="10717" width="16" customWidth="1"/>
    <col min="10718" max="10718" width="29.140625" customWidth="1"/>
    <col min="10719" max="10719" width="33.140625" customWidth="1"/>
    <col min="10720" max="10720" width="16" customWidth="1"/>
    <col min="10721" max="10721" width="29.140625" customWidth="1"/>
    <col min="10722" max="10722" width="33.140625" customWidth="1"/>
    <col min="10723" max="10723" width="16" customWidth="1"/>
    <col min="10724" max="10724" width="29.140625" customWidth="1"/>
    <col min="10725" max="10725" width="33.140625" customWidth="1"/>
    <col min="10726" max="10726" width="16" customWidth="1"/>
    <col min="10727" max="10727" width="29.140625" customWidth="1"/>
    <col min="10728" max="10728" width="33.140625" customWidth="1"/>
    <col min="10729" max="10729" width="16" customWidth="1"/>
    <col min="10730" max="10730" width="29.140625" customWidth="1"/>
    <col min="10731" max="10731" width="33.140625" customWidth="1"/>
    <col min="10732" max="10732" width="16" customWidth="1"/>
    <col min="10733" max="10733" width="29.140625" customWidth="1"/>
    <col min="10734" max="10734" width="33.140625" customWidth="1"/>
    <col min="10735" max="10735" width="16" customWidth="1"/>
    <col min="10736" max="10736" width="29.140625" customWidth="1"/>
    <col min="10737" max="10737" width="33.140625" customWidth="1"/>
    <col min="10738" max="10738" width="16" customWidth="1"/>
    <col min="10739" max="10739" width="29.140625" customWidth="1"/>
    <col min="10740" max="10740" width="33.140625" customWidth="1"/>
    <col min="10741" max="10741" width="16" customWidth="1"/>
    <col min="10742" max="10742" width="29.140625" customWidth="1"/>
    <col min="10743" max="10743" width="33.140625" customWidth="1"/>
    <col min="10744" max="10744" width="16" customWidth="1"/>
    <col min="10745" max="10745" width="29.140625" customWidth="1"/>
    <col min="10746" max="10746" width="33.140625" customWidth="1"/>
    <col min="10747" max="10747" width="16" customWidth="1"/>
    <col min="10748" max="10748" width="29.140625" customWidth="1"/>
    <col min="10749" max="10749" width="33.140625" customWidth="1"/>
    <col min="10750" max="10750" width="16" customWidth="1"/>
    <col min="10751" max="10751" width="29.140625" customWidth="1"/>
    <col min="10752" max="10752" width="33.140625" customWidth="1"/>
    <col min="10753" max="10753" width="16" customWidth="1"/>
    <col min="10754" max="10754" width="9.140625" customWidth="1"/>
    <col min="10755" max="10755" width="29.140625" customWidth="1"/>
    <col min="10756" max="10756" width="33.140625" customWidth="1"/>
    <col min="10757" max="10757" width="16" customWidth="1"/>
    <col min="10759" max="10759" width="23.7109375" customWidth="1"/>
    <col min="10760" max="10760" width="15.7109375" customWidth="1"/>
    <col min="10761" max="10761" width="6.28515625" bestFit="1" customWidth="1"/>
    <col min="10762" max="10762" width="15.28515625" customWidth="1"/>
    <col min="10763" max="10763" width="6.28515625" bestFit="1" customWidth="1"/>
    <col min="10764" max="10764" width="16.140625" customWidth="1"/>
    <col min="10765" max="10765" width="6.28515625" bestFit="1" customWidth="1"/>
    <col min="10766" max="10766" width="14.28515625" customWidth="1"/>
    <col min="10767" max="10767" width="6.28515625" bestFit="1" customWidth="1"/>
    <col min="10768" max="10768" width="15.140625" customWidth="1"/>
    <col min="10769" max="10769" width="6.28515625" bestFit="1" customWidth="1"/>
    <col min="10770" max="10770" width="14.28515625" customWidth="1"/>
    <col min="10771" max="10771" width="10.28515625" bestFit="1" customWidth="1"/>
    <col min="10772" max="10958" width="9.140625" customWidth="1"/>
    <col min="10959" max="10959" width="29.140625" customWidth="1"/>
    <col min="10960" max="10960" width="33.140625" customWidth="1"/>
    <col min="10961" max="10961" width="16" customWidth="1"/>
    <col min="10962" max="10962" width="29.140625" customWidth="1"/>
    <col min="10963" max="10963" width="33.140625" customWidth="1"/>
    <col min="10964" max="10964" width="16" customWidth="1"/>
    <col min="10965" max="10965" width="29.140625" customWidth="1"/>
    <col min="10966" max="10966" width="33.140625" customWidth="1"/>
    <col min="10967" max="10967" width="16" customWidth="1"/>
    <col min="10968" max="10968" width="29.140625" customWidth="1"/>
    <col min="10969" max="10969" width="33.140625" customWidth="1"/>
    <col min="10970" max="10970" width="16" customWidth="1"/>
    <col min="10971" max="10971" width="29.140625" customWidth="1"/>
    <col min="10972" max="10972" width="33.140625" customWidth="1"/>
    <col min="10973" max="10973" width="16" customWidth="1"/>
    <col min="10974" max="10974" width="29.140625" customWidth="1"/>
    <col min="10975" max="10975" width="33.140625" customWidth="1"/>
    <col min="10976" max="10976" width="16" customWidth="1"/>
    <col min="10977" max="10977" width="29.140625" customWidth="1"/>
    <col min="10978" max="10978" width="33.140625" customWidth="1"/>
    <col min="10979" max="10979" width="16" customWidth="1"/>
    <col min="10980" max="10980" width="29.140625" customWidth="1"/>
    <col min="10981" max="10981" width="33.140625" customWidth="1"/>
    <col min="10982" max="10982" width="16" customWidth="1"/>
    <col min="10983" max="10983" width="29.140625" customWidth="1"/>
    <col min="10984" max="10984" width="33.140625" customWidth="1"/>
    <col min="10985" max="10985" width="16" customWidth="1"/>
    <col min="10986" max="10986" width="29.140625" customWidth="1"/>
    <col min="10987" max="10987" width="33.140625" customWidth="1"/>
    <col min="10988" max="10988" width="16" customWidth="1"/>
    <col min="10989" max="10989" width="29.140625" customWidth="1"/>
    <col min="10990" max="10990" width="33.140625" customWidth="1"/>
    <col min="10991" max="10991" width="16" customWidth="1"/>
    <col min="10992" max="10992" width="29.140625" customWidth="1"/>
    <col min="10993" max="10993" width="33.140625" customWidth="1"/>
    <col min="10994" max="10994" width="16" customWidth="1"/>
    <col min="10995" max="10995" width="29.140625" customWidth="1"/>
    <col min="10996" max="10996" width="33.140625" customWidth="1"/>
    <col min="10997" max="10997" width="16" customWidth="1"/>
    <col min="10998" max="10998" width="29.140625" customWidth="1"/>
    <col min="10999" max="10999" width="33.140625" customWidth="1"/>
    <col min="11000" max="11000" width="16" customWidth="1"/>
    <col min="11001" max="11001" width="29.140625" customWidth="1"/>
    <col min="11002" max="11002" width="33.140625" customWidth="1"/>
    <col min="11003" max="11003" width="16" customWidth="1"/>
    <col min="11004" max="11004" width="29.140625" customWidth="1"/>
    <col min="11005" max="11005" width="33.140625" customWidth="1"/>
    <col min="11006" max="11006" width="16" customWidth="1"/>
    <col min="11007" max="11007" width="29.140625" customWidth="1"/>
    <col min="11008" max="11008" width="33.140625" customWidth="1"/>
    <col min="11009" max="11009" width="16" customWidth="1"/>
    <col min="11010" max="11010" width="9.140625" customWidth="1"/>
    <col min="11011" max="11011" width="29.140625" customWidth="1"/>
    <col min="11012" max="11012" width="33.140625" customWidth="1"/>
    <col min="11013" max="11013" width="16" customWidth="1"/>
    <col min="11015" max="11015" width="23.7109375" customWidth="1"/>
    <col min="11016" max="11016" width="15.7109375" customWidth="1"/>
    <col min="11017" max="11017" width="6.28515625" bestFit="1" customWidth="1"/>
    <col min="11018" max="11018" width="15.28515625" customWidth="1"/>
    <col min="11019" max="11019" width="6.28515625" bestFit="1" customWidth="1"/>
    <col min="11020" max="11020" width="16.140625" customWidth="1"/>
    <col min="11021" max="11021" width="6.28515625" bestFit="1" customWidth="1"/>
    <col min="11022" max="11022" width="14.28515625" customWidth="1"/>
    <col min="11023" max="11023" width="6.28515625" bestFit="1" customWidth="1"/>
    <col min="11024" max="11024" width="15.140625" customWidth="1"/>
    <col min="11025" max="11025" width="6.28515625" bestFit="1" customWidth="1"/>
    <col min="11026" max="11026" width="14.28515625" customWidth="1"/>
    <col min="11027" max="11027" width="10.28515625" bestFit="1" customWidth="1"/>
    <col min="11028" max="11214" width="9.140625" customWidth="1"/>
    <col min="11215" max="11215" width="29.140625" customWidth="1"/>
    <col min="11216" max="11216" width="33.140625" customWidth="1"/>
    <col min="11217" max="11217" width="16" customWidth="1"/>
    <col min="11218" max="11218" width="29.140625" customWidth="1"/>
    <col min="11219" max="11219" width="33.140625" customWidth="1"/>
    <col min="11220" max="11220" width="16" customWidth="1"/>
    <col min="11221" max="11221" width="29.140625" customWidth="1"/>
    <col min="11222" max="11222" width="33.140625" customWidth="1"/>
    <col min="11223" max="11223" width="16" customWidth="1"/>
    <col min="11224" max="11224" width="29.140625" customWidth="1"/>
    <col min="11225" max="11225" width="33.140625" customWidth="1"/>
    <col min="11226" max="11226" width="16" customWidth="1"/>
    <col min="11227" max="11227" width="29.140625" customWidth="1"/>
    <col min="11228" max="11228" width="33.140625" customWidth="1"/>
    <col min="11229" max="11229" width="16" customWidth="1"/>
    <col min="11230" max="11230" width="29.140625" customWidth="1"/>
    <col min="11231" max="11231" width="33.140625" customWidth="1"/>
    <col min="11232" max="11232" width="16" customWidth="1"/>
    <col min="11233" max="11233" width="29.140625" customWidth="1"/>
    <col min="11234" max="11234" width="33.140625" customWidth="1"/>
    <col min="11235" max="11235" width="16" customWidth="1"/>
    <col min="11236" max="11236" width="29.140625" customWidth="1"/>
    <col min="11237" max="11237" width="33.140625" customWidth="1"/>
    <col min="11238" max="11238" width="16" customWidth="1"/>
    <col min="11239" max="11239" width="29.140625" customWidth="1"/>
    <col min="11240" max="11240" width="33.140625" customWidth="1"/>
    <col min="11241" max="11241" width="16" customWidth="1"/>
    <col min="11242" max="11242" width="29.140625" customWidth="1"/>
    <col min="11243" max="11243" width="33.140625" customWidth="1"/>
    <col min="11244" max="11244" width="16" customWidth="1"/>
    <col min="11245" max="11245" width="29.140625" customWidth="1"/>
    <col min="11246" max="11246" width="33.140625" customWidth="1"/>
    <col min="11247" max="11247" width="16" customWidth="1"/>
    <col min="11248" max="11248" width="29.140625" customWidth="1"/>
    <col min="11249" max="11249" width="33.140625" customWidth="1"/>
    <col min="11250" max="11250" width="16" customWidth="1"/>
    <col min="11251" max="11251" width="29.140625" customWidth="1"/>
    <col min="11252" max="11252" width="33.140625" customWidth="1"/>
    <col min="11253" max="11253" width="16" customWidth="1"/>
    <col min="11254" max="11254" width="29.140625" customWidth="1"/>
    <col min="11255" max="11255" width="33.140625" customWidth="1"/>
    <col min="11256" max="11256" width="16" customWidth="1"/>
    <col min="11257" max="11257" width="29.140625" customWidth="1"/>
    <col min="11258" max="11258" width="33.140625" customWidth="1"/>
    <col min="11259" max="11259" width="16" customWidth="1"/>
    <col min="11260" max="11260" width="29.140625" customWidth="1"/>
    <col min="11261" max="11261" width="33.140625" customWidth="1"/>
    <col min="11262" max="11262" width="16" customWidth="1"/>
    <col min="11263" max="11263" width="29.140625" customWidth="1"/>
    <col min="11264" max="11264" width="33.140625" customWidth="1"/>
    <col min="11265" max="11265" width="16" customWidth="1"/>
    <col min="11266" max="11266" width="9.140625" customWidth="1"/>
    <col min="11267" max="11267" width="29.140625" customWidth="1"/>
    <col min="11268" max="11268" width="33.140625" customWidth="1"/>
    <col min="11269" max="11269" width="16" customWidth="1"/>
    <col min="11271" max="11271" width="23.7109375" customWidth="1"/>
    <col min="11272" max="11272" width="15.7109375" customWidth="1"/>
    <col min="11273" max="11273" width="6.28515625" bestFit="1" customWidth="1"/>
    <col min="11274" max="11274" width="15.28515625" customWidth="1"/>
    <col min="11275" max="11275" width="6.28515625" bestFit="1" customWidth="1"/>
    <col min="11276" max="11276" width="16.140625" customWidth="1"/>
    <col min="11277" max="11277" width="6.28515625" bestFit="1" customWidth="1"/>
    <col min="11278" max="11278" width="14.28515625" customWidth="1"/>
    <col min="11279" max="11279" width="6.28515625" bestFit="1" customWidth="1"/>
    <col min="11280" max="11280" width="15.140625" customWidth="1"/>
    <col min="11281" max="11281" width="6.28515625" bestFit="1" customWidth="1"/>
    <col min="11282" max="11282" width="14.28515625" customWidth="1"/>
    <col min="11283" max="11283" width="10.28515625" bestFit="1" customWidth="1"/>
    <col min="11284" max="11470" width="9.140625" customWidth="1"/>
    <col min="11471" max="11471" width="29.140625" customWidth="1"/>
    <col min="11472" max="11472" width="33.140625" customWidth="1"/>
    <col min="11473" max="11473" width="16" customWidth="1"/>
    <col min="11474" max="11474" width="29.140625" customWidth="1"/>
    <col min="11475" max="11475" width="33.140625" customWidth="1"/>
    <col min="11476" max="11476" width="16" customWidth="1"/>
    <col min="11477" max="11477" width="29.140625" customWidth="1"/>
    <col min="11478" max="11478" width="33.140625" customWidth="1"/>
    <col min="11479" max="11479" width="16" customWidth="1"/>
    <col min="11480" max="11480" width="29.140625" customWidth="1"/>
    <col min="11481" max="11481" width="33.140625" customWidth="1"/>
    <col min="11482" max="11482" width="16" customWidth="1"/>
    <col min="11483" max="11483" width="29.140625" customWidth="1"/>
    <col min="11484" max="11484" width="33.140625" customWidth="1"/>
    <col min="11485" max="11485" width="16" customWidth="1"/>
    <col min="11486" max="11486" width="29.140625" customWidth="1"/>
    <col min="11487" max="11487" width="33.140625" customWidth="1"/>
    <col min="11488" max="11488" width="16" customWidth="1"/>
    <col min="11489" max="11489" width="29.140625" customWidth="1"/>
    <col min="11490" max="11490" width="33.140625" customWidth="1"/>
    <col min="11491" max="11491" width="16" customWidth="1"/>
    <col min="11492" max="11492" width="29.140625" customWidth="1"/>
    <col min="11493" max="11493" width="33.140625" customWidth="1"/>
    <col min="11494" max="11494" width="16" customWidth="1"/>
    <col min="11495" max="11495" width="29.140625" customWidth="1"/>
    <col min="11496" max="11496" width="33.140625" customWidth="1"/>
    <col min="11497" max="11497" width="16" customWidth="1"/>
    <col min="11498" max="11498" width="29.140625" customWidth="1"/>
    <col min="11499" max="11499" width="33.140625" customWidth="1"/>
    <col min="11500" max="11500" width="16" customWidth="1"/>
    <col min="11501" max="11501" width="29.140625" customWidth="1"/>
    <col min="11502" max="11502" width="33.140625" customWidth="1"/>
    <col min="11503" max="11503" width="16" customWidth="1"/>
    <col min="11504" max="11504" width="29.140625" customWidth="1"/>
    <col min="11505" max="11505" width="33.140625" customWidth="1"/>
    <col min="11506" max="11506" width="16" customWidth="1"/>
    <col min="11507" max="11507" width="29.140625" customWidth="1"/>
    <col min="11508" max="11508" width="33.140625" customWidth="1"/>
    <col min="11509" max="11509" width="16" customWidth="1"/>
    <col min="11510" max="11510" width="29.140625" customWidth="1"/>
    <col min="11511" max="11511" width="33.140625" customWidth="1"/>
    <col min="11512" max="11512" width="16" customWidth="1"/>
    <col min="11513" max="11513" width="29.140625" customWidth="1"/>
    <col min="11514" max="11514" width="33.140625" customWidth="1"/>
    <col min="11515" max="11515" width="16" customWidth="1"/>
    <col min="11516" max="11516" width="29.140625" customWidth="1"/>
    <col min="11517" max="11517" width="33.140625" customWidth="1"/>
    <col min="11518" max="11518" width="16" customWidth="1"/>
    <col min="11519" max="11519" width="29.140625" customWidth="1"/>
    <col min="11520" max="11520" width="33.140625" customWidth="1"/>
    <col min="11521" max="11521" width="16" customWidth="1"/>
    <col min="11522" max="11522" width="9.140625" customWidth="1"/>
    <col min="11523" max="11523" width="29.140625" customWidth="1"/>
    <col min="11524" max="11524" width="33.140625" customWidth="1"/>
    <col min="11525" max="11525" width="16" customWidth="1"/>
    <col min="11527" max="11527" width="23.7109375" customWidth="1"/>
    <col min="11528" max="11528" width="15.7109375" customWidth="1"/>
    <col min="11529" max="11529" width="6.28515625" bestFit="1" customWidth="1"/>
    <col min="11530" max="11530" width="15.28515625" customWidth="1"/>
    <col min="11531" max="11531" width="6.28515625" bestFit="1" customWidth="1"/>
    <col min="11532" max="11532" width="16.140625" customWidth="1"/>
    <col min="11533" max="11533" width="6.28515625" bestFit="1" customWidth="1"/>
    <col min="11534" max="11534" width="14.28515625" customWidth="1"/>
    <col min="11535" max="11535" width="6.28515625" bestFit="1" customWidth="1"/>
    <col min="11536" max="11536" width="15.140625" customWidth="1"/>
    <col min="11537" max="11537" width="6.28515625" bestFit="1" customWidth="1"/>
    <col min="11538" max="11538" width="14.28515625" customWidth="1"/>
    <col min="11539" max="11539" width="10.28515625" bestFit="1" customWidth="1"/>
    <col min="11540" max="11726" width="9.140625" customWidth="1"/>
    <col min="11727" max="11727" width="29.140625" customWidth="1"/>
    <col min="11728" max="11728" width="33.140625" customWidth="1"/>
    <col min="11729" max="11729" width="16" customWidth="1"/>
    <col min="11730" max="11730" width="29.140625" customWidth="1"/>
    <col min="11731" max="11731" width="33.140625" customWidth="1"/>
    <col min="11732" max="11732" width="16" customWidth="1"/>
    <col min="11733" max="11733" width="29.140625" customWidth="1"/>
    <col min="11734" max="11734" width="33.140625" customWidth="1"/>
    <col min="11735" max="11735" width="16" customWidth="1"/>
    <col min="11736" max="11736" width="29.140625" customWidth="1"/>
    <col min="11737" max="11737" width="33.140625" customWidth="1"/>
    <col min="11738" max="11738" width="16" customWidth="1"/>
    <col min="11739" max="11739" width="29.140625" customWidth="1"/>
    <col min="11740" max="11740" width="33.140625" customWidth="1"/>
    <col min="11741" max="11741" width="16" customWidth="1"/>
    <col min="11742" max="11742" width="29.140625" customWidth="1"/>
    <col min="11743" max="11743" width="33.140625" customWidth="1"/>
    <col min="11744" max="11744" width="16" customWidth="1"/>
    <col min="11745" max="11745" width="29.140625" customWidth="1"/>
    <col min="11746" max="11746" width="33.140625" customWidth="1"/>
    <col min="11747" max="11747" width="16" customWidth="1"/>
    <col min="11748" max="11748" width="29.140625" customWidth="1"/>
    <col min="11749" max="11749" width="33.140625" customWidth="1"/>
    <col min="11750" max="11750" width="16" customWidth="1"/>
    <col min="11751" max="11751" width="29.140625" customWidth="1"/>
    <col min="11752" max="11752" width="33.140625" customWidth="1"/>
    <col min="11753" max="11753" width="16" customWidth="1"/>
    <col min="11754" max="11754" width="29.140625" customWidth="1"/>
    <col min="11755" max="11755" width="33.140625" customWidth="1"/>
    <col min="11756" max="11756" width="16" customWidth="1"/>
    <col min="11757" max="11757" width="29.140625" customWidth="1"/>
    <col min="11758" max="11758" width="33.140625" customWidth="1"/>
    <col min="11759" max="11759" width="16" customWidth="1"/>
    <col min="11760" max="11760" width="29.140625" customWidth="1"/>
    <col min="11761" max="11761" width="33.140625" customWidth="1"/>
    <col min="11762" max="11762" width="16" customWidth="1"/>
    <col min="11763" max="11763" width="29.140625" customWidth="1"/>
    <col min="11764" max="11764" width="33.140625" customWidth="1"/>
    <col min="11765" max="11765" width="16" customWidth="1"/>
    <col min="11766" max="11766" width="29.140625" customWidth="1"/>
    <col min="11767" max="11767" width="33.140625" customWidth="1"/>
    <col min="11768" max="11768" width="16" customWidth="1"/>
    <col min="11769" max="11769" width="29.140625" customWidth="1"/>
    <col min="11770" max="11770" width="33.140625" customWidth="1"/>
    <col min="11771" max="11771" width="16" customWidth="1"/>
    <col min="11772" max="11772" width="29.140625" customWidth="1"/>
    <col min="11773" max="11773" width="33.140625" customWidth="1"/>
    <col min="11774" max="11774" width="16" customWidth="1"/>
    <col min="11775" max="11775" width="29.140625" customWidth="1"/>
    <col min="11776" max="11776" width="33.140625" customWidth="1"/>
    <col min="11777" max="11777" width="16" customWidth="1"/>
    <col min="11778" max="11778" width="9.140625" customWidth="1"/>
    <col min="11779" max="11779" width="29.140625" customWidth="1"/>
    <col min="11780" max="11780" width="33.140625" customWidth="1"/>
    <col min="11781" max="11781" width="16" customWidth="1"/>
    <col min="11783" max="11783" width="23.7109375" customWidth="1"/>
    <col min="11784" max="11784" width="15.7109375" customWidth="1"/>
    <col min="11785" max="11785" width="6.28515625" bestFit="1" customWidth="1"/>
    <col min="11786" max="11786" width="15.28515625" customWidth="1"/>
    <col min="11787" max="11787" width="6.28515625" bestFit="1" customWidth="1"/>
    <col min="11788" max="11788" width="16.140625" customWidth="1"/>
    <col min="11789" max="11789" width="6.28515625" bestFit="1" customWidth="1"/>
    <col min="11790" max="11790" width="14.28515625" customWidth="1"/>
    <col min="11791" max="11791" width="6.28515625" bestFit="1" customWidth="1"/>
    <col min="11792" max="11792" width="15.140625" customWidth="1"/>
    <col min="11793" max="11793" width="6.28515625" bestFit="1" customWidth="1"/>
    <col min="11794" max="11794" width="14.28515625" customWidth="1"/>
    <col min="11795" max="11795" width="10.28515625" bestFit="1" customWidth="1"/>
    <col min="11796" max="11982" width="9.140625" customWidth="1"/>
    <col min="11983" max="11983" width="29.140625" customWidth="1"/>
    <col min="11984" max="11984" width="33.140625" customWidth="1"/>
    <col min="11985" max="11985" width="16" customWidth="1"/>
    <col min="11986" max="11986" width="29.140625" customWidth="1"/>
    <col min="11987" max="11987" width="33.140625" customWidth="1"/>
    <col min="11988" max="11988" width="16" customWidth="1"/>
    <col min="11989" max="11989" width="29.140625" customWidth="1"/>
    <col min="11990" max="11990" width="33.140625" customWidth="1"/>
    <col min="11991" max="11991" width="16" customWidth="1"/>
    <col min="11992" max="11992" width="29.140625" customWidth="1"/>
    <col min="11993" max="11993" width="33.140625" customWidth="1"/>
    <col min="11994" max="11994" width="16" customWidth="1"/>
    <col min="11995" max="11995" width="29.140625" customWidth="1"/>
    <col min="11996" max="11996" width="33.140625" customWidth="1"/>
    <col min="11997" max="11997" width="16" customWidth="1"/>
    <col min="11998" max="11998" width="29.140625" customWidth="1"/>
    <col min="11999" max="11999" width="33.140625" customWidth="1"/>
    <col min="12000" max="12000" width="16" customWidth="1"/>
    <col min="12001" max="12001" width="29.140625" customWidth="1"/>
    <col min="12002" max="12002" width="33.140625" customWidth="1"/>
    <col min="12003" max="12003" width="16" customWidth="1"/>
    <col min="12004" max="12004" width="29.140625" customWidth="1"/>
    <col min="12005" max="12005" width="33.140625" customWidth="1"/>
    <col min="12006" max="12006" width="16" customWidth="1"/>
    <col min="12007" max="12007" width="29.140625" customWidth="1"/>
    <col min="12008" max="12008" width="33.140625" customWidth="1"/>
    <col min="12009" max="12009" width="16" customWidth="1"/>
    <col min="12010" max="12010" width="29.140625" customWidth="1"/>
    <col min="12011" max="12011" width="33.140625" customWidth="1"/>
    <col min="12012" max="12012" width="16" customWidth="1"/>
    <col min="12013" max="12013" width="29.140625" customWidth="1"/>
    <col min="12014" max="12014" width="33.140625" customWidth="1"/>
    <col min="12015" max="12015" width="16" customWidth="1"/>
    <col min="12016" max="12016" width="29.140625" customWidth="1"/>
    <col min="12017" max="12017" width="33.140625" customWidth="1"/>
    <col min="12018" max="12018" width="16" customWidth="1"/>
    <col min="12019" max="12019" width="29.140625" customWidth="1"/>
    <col min="12020" max="12020" width="33.140625" customWidth="1"/>
    <col min="12021" max="12021" width="16" customWidth="1"/>
    <col min="12022" max="12022" width="29.140625" customWidth="1"/>
    <col min="12023" max="12023" width="33.140625" customWidth="1"/>
    <col min="12024" max="12024" width="16" customWidth="1"/>
    <col min="12025" max="12025" width="29.140625" customWidth="1"/>
    <col min="12026" max="12026" width="33.140625" customWidth="1"/>
    <col min="12027" max="12027" width="16" customWidth="1"/>
    <col min="12028" max="12028" width="29.140625" customWidth="1"/>
    <col min="12029" max="12029" width="33.140625" customWidth="1"/>
    <col min="12030" max="12030" width="16" customWidth="1"/>
    <col min="12031" max="12031" width="29.140625" customWidth="1"/>
    <col min="12032" max="12032" width="33.140625" customWidth="1"/>
    <col min="12033" max="12033" width="16" customWidth="1"/>
    <col min="12034" max="12034" width="9.140625" customWidth="1"/>
    <col min="12035" max="12035" width="29.140625" customWidth="1"/>
    <col min="12036" max="12036" width="33.140625" customWidth="1"/>
    <col min="12037" max="12037" width="16" customWidth="1"/>
    <col min="12039" max="12039" width="23.7109375" customWidth="1"/>
    <col min="12040" max="12040" width="15.7109375" customWidth="1"/>
    <col min="12041" max="12041" width="6.28515625" bestFit="1" customWidth="1"/>
    <col min="12042" max="12042" width="15.28515625" customWidth="1"/>
    <col min="12043" max="12043" width="6.28515625" bestFit="1" customWidth="1"/>
    <col min="12044" max="12044" width="16.140625" customWidth="1"/>
    <col min="12045" max="12045" width="6.28515625" bestFit="1" customWidth="1"/>
    <col min="12046" max="12046" width="14.28515625" customWidth="1"/>
    <col min="12047" max="12047" width="6.28515625" bestFit="1" customWidth="1"/>
    <col min="12048" max="12048" width="15.140625" customWidth="1"/>
    <col min="12049" max="12049" width="6.28515625" bestFit="1" customWidth="1"/>
    <col min="12050" max="12050" width="14.28515625" customWidth="1"/>
    <col min="12051" max="12051" width="10.28515625" bestFit="1" customWidth="1"/>
    <col min="12052" max="12238" width="9.140625" customWidth="1"/>
    <col min="12239" max="12239" width="29.140625" customWidth="1"/>
    <col min="12240" max="12240" width="33.140625" customWidth="1"/>
    <col min="12241" max="12241" width="16" customWidth="1"/>
    <col min="12242" max="12242" width="29.140625" customWidth="1"/>
    <col min="12243" max="12243" width="33.140625" customWidth="1"/>
    <col min="12244" max="12244" width="16" customWidth="1"/>
    <col min="12245" max="12245" width="29.140625" customWidth="1"/>
    <col min="12246" max="12246" width="33.140625" customWidth="1"/>
    <col min="12247" max="12247" width="16" customWidth="1"/>
    <col min="12248" max="12248" width="29.140625" customWidth="1"/>
    <col min="12249" max="12249" width="33.140625" customWidth="1"/>
    <col min="12250" max="12250" width="16" customWidth="1"/>
    <col min="12251" max="12251" width="29.140625" customWidth="1"/>
    <col min="12252" max="12252" width="33.140625" customWidth="1"/>
    <col min="12253" max="12253" width="16" customWidth="1"/>
    <col min="12254" max="12254" width="29.140625" customWidth="1"/>
    <col min="12255" max="12255" width="33.140625" customWidth="1"/>
    <col min="12256" max="12256" width="16" customWidth="1"/>
    <col min="12257" max="12257" width="29.140625" customWidth="1"/>
    <col min="12258" max="12258" width="33.140625" customWidth="1"/>
    <col min="12259" max="12259" width="16" customWidth="1"/>
    <col min="12260" max="12260" width="29.140625" customWidth="1"/>
    <col min="12261" max="12261" width="33.140625" customWidth="1"/>
    <col min="12262" max="12262" width="16" customWidth="1"/>
    <col min="12263" max="12263" width="29.140625" customWidth="1"/>
    <col min="12264" max="12264" width="33.140625" customWidth="1"/>
    <col min="12265" max="12265" width="16" customWidth="1"/>
    <col min="12266" max="12266" width="29.140625" customWidth="1"/>
    <col min="12267" max="12267" width="33.140625" customWidth="1"/>
    <col min="12268" max="12268" width="16" customWidth="1"/>
    <col min="12269" max="12269" width="29.140625" customWidth="1"/>
    <col min="12270" max="12270" width="33.140625" customWidth="1"/>
    <col min="12271" max="12271" width="16" customWidth="1"/>
    <col min="12272" max="12272" width="29.140625" customWidth="1"/>
    <col min="12273" max="12273" width="33.140625" customWidth="1"/>
    <col min="12274" max="12274" width="16" customWidth="1"/>
    <col min="12275" max="12275" width="29.140625" customWidth="1"/>
    <col min="12276" max="12276" width="33.140625" customWidth="1"/>
    <col min="12277" max="12277" width="16" customWidth="1"/>
    <col min="12278" max="12278" width="29.140625" customWidth="1"/>
    <col min="12279" max="12279" width="33.140625" customWidth="1"/>
    <col min="12280" max="12280" width="16" customWidth="1"/>
    <col min="12281" max="12281" width="29.140625" customWidth="1"/>
    <col min="12282" max="12282" width="33.140625" customWidth="1"/>
    <col min="12283" max="12283" width="16" customWidth="1"/>
    <col min="12284" max="12284" width="29.140625" customWidth="1"/>
    <col min="12285" max="12285" width="33.140625" customWidth="1"/>
    <col min="12286" max="12286" width="16" customWidth="1"/>
    <col min="12287" max="12287" width="29.140625" customWidth="1"/>
    <col min="12288" max="12288" width="33.140625" customWidth="1"/>
    <col min="12289" max="12289" width="16" customWidth="1"/>
    <col min="12290" max="12290" width="9.140625" customWidth="1"/>
    <col min="12291" max="12291" width="29.140625" customWidth="1"/>
    <col min="12292" max="12292" width="33.140625" customWidth="1"/>
    <col min="12293" max="12293" width="16" customWidth="1"/>
    <col min="12295" max="12295" width="23.7109375" customWidth="1"/>
    <col min="12296" max="12296" width="15.7109375" customWidth="1"/>
    <col min="12297" max="12297" width="6.28515625" bestFit="1" customWidth="1"/>
    <col min="12298" max="12298" width="15.28515625" customWidth="1"/>
    <col min="12299" max="12299" width="6.28515625" bestFit="1" customWidth="1"/>
    <col min="12300" max="12300" width="16.140625" customWidth="1"/>
    <col min="12301" max="12301" width="6.28515625" bestFit="1" customWidth="1"/>
    <col min="12302" max="12302" width="14.28515625" customWidth="1"/>
    <col min="12303" max="12303" width="6.28515625" bestFit="1" customWidth="1"/>
    <col min="12304" max="12304" width="15.140625" customWidth="1"/>
    <col min="12305" max="12305" width="6.28515625" bestFit="1" customWidth="1"/>
    <col min="12306" max="12306" width="14.28515625" customWidth="1"/>
    <col min="12307" max="12307" width="10.28515625" bestFit="1" customWidth="1"/>
    <col min="12308" max="12494" width="9.140625" customWidth="1"/>
    <col min="12495" max="12495" width="29.140625" customWidth="1"/>
    <col min="12496" max="12496" width="33.140625" customWidth="1"/>
    <col min="12497" max="12497" width="16" customWidth="1"/>
    <col min="12498" max="12498" width="29.140625" customWidth="1"/>
    <col min="12499" max="12499" width="33.140625" customWidth="1"/>
    <col min="12500" max="12500" width="16" customWidth="1"/>
    <col min="12501" max="12501" width="29.140625" customWidth="1"/>
    <col min="12502" max="12502" width="33.140625" customWidth="1"/>
    <col min="12503" max="12503" width="16" customWidth="1"/>
    <col min="12504" max="12504" width="29.140625" customWidth="1"/>
    <col min="12505" max="12505" width="33.140625" customWidth="1"/>
    <col min="12506" max="12506" width="16" customWidth="1"/>
    <col min="12507" max="12507" width="29.140625" customWidth="1"/>
    <col min="12508" max="12508" width="33.140625" customWidth="1"/>
    <col min="12509" max="12509" width="16" customWidth="1"/>
    <col min="12510" max="12510" width="29.140625" customWidth="1"/>
    <col min="12511" max="12511" width="33.140625" customWidth="1"/>
    <col min="12512" max="12512" width="16" customWidth="1"/>
    <col min="12513" max="12513" width="29.140625" customWidth="1"/>
    <col min="12514" max="12514" width="33.140625" customWidth="1"/>
    <col min="12515" max="12515" width="16" customWidth="1"/>
    <col min="12516" max="12516" width="29.140625" customWidth="1"/>
    <col min="12517" max="12517" width="33.140625" customWidth="1"/>
    <col min="12518" max="12518" width="16" customWidth="1"/>
    <col min="12519" max="12519" width="29.140625" customWidth="1"/>
    <col min="12520" max="12520" width="33.140625" customWidth="1"/>
    <col min="12521" max="12521" width="16" customWidth="1"/>
    <col min="12522" max="12522" width="29.140625" customWidth="1"/>
    <col min="12523" max="12523" width="33.140625" customWidth="1"/>
    <col min="12524" max="12524" width="16" customWidth="1"/>
    <col min="12525" max="12525" width="29.140625" customWidth="1"/>
    <col min="12526" max="12526" width="33.140625" customWidth="1"/>
    <col min="12527" max="12527" width="16" customWidth="1"/>
    <col min="12528" max="12528" width="29.140625" customWidth="1"/>
    <col min="12529" max="12529" width="33.140625" customWidth="1"/>
    <col min="12530" max="12530" width="16" customWidth="1"/>
    <col min="12531" max="12531" width="29.140625" customWidth="1"/>
    <col min="12532" max="12532" width="33.140625" customWidth="1"/>
    <col min="12533" max="12533" width="16" customWidth="1"/>
    <col min="12534" max="12534" width="29.140625" customWidth="1"/>
    <col min="12535" max="12535" width="33.140625" customWidth="1"/>
    <col min="12536" max="12536" width="16" customWidth="1"/>
    <col min="12537" max="12537" width="29.140625" customWidth="1"/>
    <col min="12538" max="12538" width="33.140625" customWidth="1"/>
    <col min="12539" max="12539" width="16" customWidth="1"/>
    <col min="12540" max="12540" width="29.140625" customWidth="1"/>
    <col min="12541" max="12541" width="33.140625" customWidth="1"/>
    <col min="12542" max="12542" width="16" customWidth="1"/>
    <col min="12543" max="12543" width="29.140625" customWidth="1"/>
    <col min="12544" max="12544" width="33.140625" customWidth="1"/>
    <col min="12545" max="12545" width="16" customWidth="1"/>
    <col min="12546" max="12546" width="9.140625" customWidth="1"/>
    <col min="12547" max="12547" width="29.140625" customWidth="1"/>
    <col min="12548" max="12548" width="33.140625" customWidth="1"/>
    <col min="12549" max="12549" width="16" customWidth="1"/>
    <col min="12551" max="12551" width="23.7109375" customWidth="1"/>
    <col min="12552" max="12552" width="15.7109375" customWidth="1"/>
    <col min="12553" max="12553" width="6.28515625" bestFit="1" customWidth="1"/>
    <col min="12554" max="12554" width="15.28515625" customWidth="1"/>
    <col min="12555" max="12555" width="6.28515625" bestFit="1" customWidth="1"/>
    <col min="12556" max="12556" width="16.140625" customWidth="1"/>
    <col min="12557" max="12557" width="6.28515625" bestFit="1" customWidth="1"/>
    <col min="12558" max="12558" width="14.28515625" customWidth="1"/>
    <col min="12559" max="12559" width="6.28515625" bestFit="1" customWidth="1"/>
    <col min="12560" max="12560" width="15.140625" customWidth="1"/>
    <col min="12561" max="12561" width="6.28515625" bestFit="1" customWidth="1"/>
    <col min="12562" max="12562" width="14.28515625" customWidth="1"/>
    <col min="12563" max="12563" width="10.28515625" bestFit="1" customWidth="1"/>
    <col min="12564" max="12750" width="9.140625" customWidth="1"/>
    <col min="12751" max="12751" width="29.140625" customWidth="1"/>
    <col min="12752" max="12752" width="33.140625" customWidth="1"/>
    <col min="12753" max="12753" width="16" customWidth="1"/>
    <col min="12754" max="12754" width="29.140625" customWidth="1"/>
    <col min="12755" max="12755" width="33.140625" customWidth="1"/>
    <col min="12756" max="12756" width="16" customWidth="1"/>
    <col min="12757" max="12757" width="29.140625" customWidth="1"/>
    <col min="12758" max="12758" width="33.140625" customWidth="1"/>
    <col min="12759" max="12759" width="16" customWidth="1"/>
    <col min="12760" max="12760" width="29.140625" customWidth="1"/>
    <col min="12761" max="12761" width="33.140625" customWidth="1"/>
    <col min="12762" max="12762" width="16" customWidth="1"/>
    <col min="12763" max="12763" width="29.140625" customWidth="1"/>
    <col min="12764" max="12764" width="33.140625" customWidth="1"/>
    <col min="12765" max="12765" width="16" customWidth="1"/>
    <col min="12766" max="12766" width="29.140625" customWidth="1"/>
    <col min="12767" max="12767" width="33.140625" customWidth="1"/>
    <col min="12768" max="12768" width="16" customWidth="1"/>
    <col min="12769" max="12769" width="29.140625" customWidth="1"/>
    <col min="12770" max="12770" width="33.140625" customWidth="1"/>
    <col min="12771" max="12771" width="16" customWidth="1"/>
    <col min="12772" max="12772" width="29.140625" customWidth="1"/>
    <col min="12773" max="12773" width="33.140625" customWidth="1"/>
    <col min="12774" max="12774" width="16" customWidth="1"/>
    <col min="12775" max="12775" width="29.140625" customWidth="1"/>
    <col min="12776" max="12776" width="33.140625" customWidth="1"/>
    <col min="12777" max="12777" width="16" customWidth="1"/>
    <col min="12778" max="12778" width="29.140625" customWidth="1"/>
    <col min="12779" max="12779" width="33.140625" customWidth="1"/>
    <col min="12780" max="12780" width="16" customWidth="1"/>
    <col min="12781" max="12781" width="29.140625" customWidth="1"/>
    <col min="12782" max="12782" width="33.140625" customWidth="1"/>
    <col min="12783" max="12783" width="16" customWidth="1"/>
    <col min="12784" max="12784" width="29.140625" customWidth="1"/>
    <col min="12785" max="12785" width="33.140625" customWidth="1"/>
    <col min="12786" max="12786" width="16" customWidth="1"/>
    <col min="12787" max="12787" width="29.140625" customWidth="1"/>
    <col min="12788" max="12788" width="33.140625" customWidth="1"/>
    <col min="12789" max="12789" width="16" customWidth="1"/>
    <col min="12790" max="12790" width="29.140625" customWidth="1"/>
    <col min="12791" max="12791" width="33.140625" customWidth="1"/>
    <col min="12792" max="12792" width="16" customWidth="1"/>
    <col min="12793" max="12793" width="29.140625" customWidth="1"/>
    <col min="12794" max="12794" width="33.140625" customWidth="1"/>
    <col min="12795" max="12795" width="16" customWidth="1"/>
    <col min="12796" max="12796" width="29.140625" customWidth="1"/>
    <col min="12797" max="12797" width="33.140625" customWidth="1"/>
    <col min="12798" max="12798" width="16" customWidth="1"/>
    <col min="12799" max="12799" width="29.140625" customWidth="1"/>
    <col min="12800" max="12800" width="33.140625" customWidth="1"/>
    <col min="12801" max="12801" width="16" customWidth="1"/>
    <col min="12802" max="12802" width="9.140625" customWidth="1"/>
    <col min="12803" max="12803" width="29.140625" customWidth="1"/>
    <col min="12804" max="12804" width="33.140625" customWidth="1"/>
    <col min="12805" max="12805" width="16" customWidth="1"/>
    <col min="12807" max="12807" width="23.7109375" customWidth="1"/>
    <col min="12808" max="12808" width="15.7109375" customWidth="1"/>
    <col min="12809" max="12809" width="6.28515625" bestFit="1" customWidth="1"/>
    <col min="12810" max="12810" width="15.28515625" customWidth="1"/>
    <col min="12811" max="12811" width="6.28515625" bestFit="1" customWidth="1"/>
    <col min="12812" max="12812" width="16.140625" customWidth="1"/>
    <col min="12813" max="12813" width="6.28515625" bestFit="1" customWidth="1"/>
    <col min="12814" max="12814" width="14.28515625" customWidth="1"/>
    <col min="12815" max="12815" width="6.28515625" bestFit="1" customWidth="1"/>
    <col min="12816" max="12816" width="15.140625" customWidth="1"/>
    <col min="12817" max="12817" width="6.28515625" bestFit="1" customWidth="1"/>
    <col min="12818" max="12818" width="14.28515625" customWidth="1"/>
    <col min="12819" max="12819" width="10.28515625" bestFit="1" customWidth="1"/>
    <col min="12820" max="13006" width="9.140625" customWidth="1"/>
    <col min="13007" max="13007" width="29.140625" customWidth="1"/>
    <col min="13008" max="13008" width="33.140625" customWidth="1"/>
    <col min="13009" max="13009" width="16" customWidth="1"/>
    <col min="13010" max="13010" width="29.140625" customWidth="1"/>
    <col min="13011" max="13011" width="33.140625" customWidth="1"/>
    <col min="13012" max="13012" width="16" customWidth="1"/>
    <col min="13013" max="13013" width="29.140625" customWidth="1"/>
    <col min="13014" max="13014" width="33.140625" customWidth="1"/>
    <col min="13015" max="13015" width="16" customWidth="1"/>
    <col min="13016" max="13016" width="29.140625" customWidth="1"/>
    <col min="13017" max="13017" width="33.140625" customWidth="1"/>
    <col min="13018" max="13018" width="16" customWidth="1"/>
    <col min="13019" max="13019" width="29.140625" customWidth="1"/>
    <col min="13020" max="13020" width="33.140625" customWidth="1"/>
    <col min="13021" max="13021" width="16" customWidth="1"/>
    <col min="13022" max="13022" width="29.140625" customWidth="1"/>
    <col min="13023" max="13023" width="33.140625" customWidth="1"/>
    <col min="13024" max="13024" width="16" customWidth="1"/>
    <col min="13025" max="13025" width="29.140625" customWidth="1"/>
    <col min="13026" max="13026" width="33.140625" customWidth="1"/>
    <col min="13027" max="13027" width="16" customWidth="1"/>
    <col min="13028" max="13028" width="29.140625" customWidth="1"/>
    <col min="13029" max="13029" width="33.140625" customWidth="1"/>
    <col min="13030" max="13030" width="16" customWidth="1"/>
    <col min="13031" max="13031" width="29.140625" customWidth="1"/>
    <col min="13032" max="13032" width="33.140625" customWidth="1"/>
    <col min="13033" max="13033" width="16" customWidth="1"/>
    <col min="13034" max="13034" width="29.140625" customWidth="1"/>
    <col min="13035" max="13035" width="33.140625" customWidth="1"/>
    <col min="13036" max="13036" width="16" customWidth="1"/>
    <col min="13037" max="13037" width="29.140625" customWidth="1"/>
    <col min="13038" max="13038" width="33.140625" customWidth="1"/>
    <col min="13039" max="13039" width="16" customWidth="1"/>
    <col min="13040" max="13040" width="29.140625" customWidth="1"/>
    <col min="13041" max="13041" width="33.140625" customWidth="1"/>
    <col min="13042" max="13042" width="16" customWidth="1"/>
    <col min="13043" max="13043" width="29.140625" customWidth="1"/>
    <col min="13044" max="13044" width="33.140625" customWidth="1"/>
    <col min="13045" max="13045" width="16" customWidth="1"/>
    <col min="13046" max="13046" width="29.140625" customWidth="1"/>
    <col min="13047" max="13047" width="33.140625" customWidth="1"/>
    <col min="13048" max="13048" width="16" customWidth="1"/>
    <col min="13049" max="13049" width="29.140625" customWidth="1"/>
    <col min="13050" max="13050" width="33.140625" customWidth="1"/>
    <col min="13051" max="13051" width="16" customWidth="1"/>
    <col min="13052" max="13052" width="29.140625" customWidth="1"/>
    <col min="13053" max="13053" width="33.140625" customWidth="1"/>
    <col min="13054" max="13054" width="16" customWidth="1"/>
    <col min="13055" max="13055" width="29.140625" customWidth="1"/>
    <col min="13056" max="13056" width="33.140625" customWidth="1"/>
    <col min="13057" max="13057" width="16" customWidth="1"/>
    <col min="13058" max="13058" width="9.140625" customWidth="1"/>
    <col min="13059" max="13059" width="29.140625" customWidth="1"/>
    <col min="13060" max="13060" width="33.140625" customWidth="1"/>
    <col min="13061" max="13061" width="16" customWidth="1"/>
    <col min="13063" max="13063" width="23.7109375" customWidth="1"/>
    <col min="13064" max="13064" width="15.7109375" customWidth="1"/>
    <col min="13065" max="13065" width="6.28515625" bestFit="1" customWidth="1"/>
    <col min="13066" max="13066" width="15.28515625" customWidth="1"/>
    <col min="13067" max="13067" width="6.28515625" bestFit="1" customWidth="1"/>
    <col min="13068" max="13068" width="16.140625" customWidth="1"/>
    <col min="13069" max="13069" width="6.28515625" bestFit="1" customWidth="1"/>
    <col min="13070" max="13070" width="14.28515625" customWidth="1"/>
    <col min="13071" max="13071" width="6.28515625" bestFit="1" customWidth="1"/>
    <col min="13072" max="13072" width="15.140625" customWidth="1"/>
    <col min="13073" max="13073" width="6.28515625" bestFit="1" customWidth="1"/>
    <col min="13074" max="13074" width="14.28515625" customWidth="1"/>
    <col min="13075" max="13075" width="10.28515625" bestFit="1" customWidth="1"/>
    <col min="13076" max="13262" width="9.140625" customWidth="1"/>
    <col min="13263" max="13263" width="29.140625" customWidth="1"/>
    <col min="13264" max="13264" width="33.140625" customWidth="1"/>
    <col min="13265" max="13265" width="16" customWidth="1"/>
    <col min="13266" max="13266" width="29.140625" customWidth="1"/>
    <col min="13267" max="13267" width="33.140625" customWidth="1"/>
    <col min="13268" max="13268" width="16" customWidth="1"/>
    <col min="13269" max="13269" width="29.140625" customWidth="1"/>
    <col min="13270" max="13270" width="33.140625" customWidth="1"/>
    <col min="13271" max="13271" width="16" customWidth="1"/>
    <col min="13272" max="13272" width="29.140625" customWidth="1"/>
    <col min="13273" max="13273" width="33.140625" customWidth="1"/>
    <col min="13274" max="13274" width="16" customWidth="1"/>
    <col min="13275" max="13275" width="29.140625" customWidth="1"/>
    <col min="13276" max="13276" width="33.140625" customWidth="1"/>
    <col min="13277" max="13277" width="16" customWidth="1"/>
    <col min="13278" max="13278" width="29.140625" customWidth="1"/>
    <col min="13279" max="13279" width="33.140625" customWidth="1"/>
    <col min="13280" max="13280" width="16" customWidth="1"/>
    <col min="13281" max="13281" width="29.140625" customWidth="1"/>
    <col min="13282" max="13282" width="33.140625" customWidth="1"/>
    <col min="13283" max="13283" width="16" customWidth="1"/>
    <col min="13284" max="13284" width="29.140625" customWidth="1"/>
    <col min="13285" max="13285" width="33.140625" customWidth="1"/>
    <col min="13286" max="13286" width="16" customWidth="1"/>
    <col min="13287" max="13287" width="29.140625" customWidth="1"/>
    <col min="13288" max="13288" width="33.140625" customWidth="1"/>
    <col min="13289" max="13289" width="16" customWidth="1"/>
    <col min="13290" max="13290" width="29.140625" customWidth="1"/>
    <col min="13291" max="13291" width="33.140625" customWidth="1"/>
    <col min="13292" max="13292" width="16" customWidth="1"/>
    <col min="13293" max="13293" width="29.140625" customWidth="1"/>
    <col min="13294" max="13294" width="33.140625" customWidth="1"/>
    <col min="13295" max="13295" width="16" customWidth="1"/>
    <col min="13296" max="13296" width="29.140625" customWidth="1"/>
    <col min="13297" max="13297" width="33.140625" customWidth="1"/>
    <col min="13298" max="13298" width="16" customWidth="1"/>
    <col min="13299" max="13299" width="29.140625" customWidth="1"/>
    <col min="13300" max="13300" width="33.140625" customWidth="1"/>
    <col min="13301" max="13301" width="16" customWidth="1"/>
    <col min="13302" max="13302" width="29.140625" customWidth="1"/>
    <col min="13303" max="13303" width="33.140625" customWidth="1"/>
    <col min="13304" max="13304" width="16" customWidth="1"/>
    <col min="13305" max="13305" width="29.140625" customWidth="1"/>
    <col min="13306" max="13306" width="33.140625" customWidth="1"/>
    <col min="13307" max="13307" width="16" customWidth="1"/>
    <col min="13308" max="13308" width="29.140625" customWidth="1"/>
    <col min="13309" max="13309" width="33.140625" customWidth="1"/>
    <col min="13310" max="13310" width="16" customWidth="1"/>
    <col min="13311" max="13311" width="29.140625" customWidth="1"/>
    <col min="13312" max="13312" width="33.140625" customWidth="1"/>
    <col min="13313" max="13313" width="16" customWidth="1"/>
    <col min="13314" max="13314" width="9.140625" customWidth="1"/>
    <col min="13315" max="13315" width="29.140625" customWidth="1"/>
    <col min="13316" max="13316" width="33.140625" customWidth="1"/>
    <col min="13317" max="13317" width="16" customWidth="1"/>
    <col min="13319" max="13319" width="23.7109375" customWidth="1"/>
    <col min="13320" max="13320" width="15.7109375" customWidth="1"/>
    <col min="13321" max="13321" width="6.28515625" bestFit="1" customWidth="1"/>
    <col min="13322" max="13322" width="15.28515625" customWidth="1"/>
    <col min="13323" max="13323" width="6.28515625" bestFit="1" customWidth="1"/>
    <col min="13324" max="13324" width="16.140625" customWidth="1"/>
    <col min="13325" max="13325" width="6.28515625" bestFit="1" customWidth="1"/>
    <col min="13326" max="13326" width="14.28515625" customWidth="1"/>
    <col min="13327" max="13327" width="6.28515625" bestFit="1" customWidth="1"/>
    <col min="13328" max="13328" width="15.140625" customWidth="1"/>
    <col min="13329" max="13329" width="6.28515625" bestFit="1" customWidth="1"/>
    <col min="13330" max="13330" width="14.28515625" customWidth="1"/>
    <col min="13331" max="13331" width="10.28515625" bestFit="1" customWidth="1"/>
    <col min="13332" max="13518" width="9.140625" customWidth="1"/>
    <col min="13519" max="13519" width="29.140625" customWidth="1"/>
    <col min="13520" max="13520" width="33.140625" customWidth="1"/>
    <col min="13521" max="13521" width="16" customWidth="1"/>
    <col min="13522" max="13522" width="29.140625" customWidth="1"/>
    <col min="13523" max="13523" width="33.140625" customWidth="1"/>
    <col min="13524" max="13524" width="16" customWidth="1"/>
    <col min="13525" max="13525" width="29.140625" customWidth="1"/>
    <col min="13526" max="13526" width="33.140625" customWidth="1"/>
    <col min="13527" max="13527" width="16" customWidth="1"/>
    <col min="13528" max="13528" width="29.140625" customWidth="1"/>
    <col min="13529" max="13529" width="33.140625" customWidth="1"/>
    <col min="13530" max="13530" width="16" customWidth="1"/>
    <col min="13531" max="13531" width="29.140625" customWidth="1"/>
    <col min="13532" max="13532" width="33.140625" customWidth="1"/>
    <col min="13533" max="13533" width="16" customWidth="1"/>
    <col min="13534" max="13534" width="29.140625" customWidth="1"/>
    <col min="13535" max="13535" width="33.140625" customWidth="1"/>
    <col min="13536" max="13536" width="16" customWidth="1"/>
    <col min="13537" max="13537" width="29.140625" customWidth="1"/>
    <col min="13538" max="13538" width="33.140625" customWidth="1"/>
    <col min="13539" max="13539" width="16" customWidth="1"/>
    <col min="13540" max="13540" width="29.140625" customWidth="1"/>
    <col min="13541" max="13541" width="33.140625" customWidth="1"/>
    <col min="13542" max="13542" width="16" customWidth="1"/>
    <col min="13543" max="13543" width="29.140625" customWidth="1"/>
    <col min="13544" max="13544" width="33.140625" customWidth="1"/>
    <col min="13545" max="13545" width="16" customWidth="1"/>
    <col min="13546" max="13546" width="29.140625" customWidth="1"/>
    <col min="13547" max="13547" width="33.140625" customWidth="1"/>
    <col min="13548" max="13548" width="16" customWidth="1"/>
    <col min="13549" max="13549" width="29.140625" customWidth="1"/>
    <col min="13550" max="13550" width="33.140625" customWidth="1"/>
    <col min="13551" max="13551" width="16" customWidth="1"/>
    <col min="13552" max="13552" width="29.140625" customWidth="1"/>
    <col min="13553" max="13553" width="33.140625" customWidth="1"/>
    <col min="13554" max="13554" width="16" customWidth="1"/>
    <col min="13555" max="13555" width="29.140625" customWidth="1"/>
    <col min="13556" max="13556" width="33.140625" customWidth="1"/>
    <col min="13557" max="13557" width="16" customWidth="1"/>
    <col min="13558" max="13558" width="29.140625" customWidth="1"/>
    <col min="13559" max="13559" width="33.140625" customWidth="1"/>
    <col min="13560" max="13560" width="16" customWidth="1"/>
    <col min="13561" max="13561" width="29.140625" customWidth="1"/>
    <col min="13562" max="13562" width="33.140625" customWidth="1"/>
    <col min="13563" max="13563" width="16" customWidth="1"/>
    <col min="13564" max="13564" width="29.140625" customWidth="1"/>
    <col min="13565" max="13565" width="33.140625" customWidth="1"/>
    <col min="13566" max="13566" width="16" customWidth="1"/>
    <col min="13567" max="13567" width="29.140625" customWidth="1"/>
    <col min="13568" max="13568" width="33.140625" customWidth="1"/>
    <col min="13569" max="13569" width="16" customWidth="1"/>
    <col min="13570" max="13570" width="9.140625" customWidth="1"/>
    <col min="13571" max="13571" width="29.140625" customWidth="1"/>
    <col min="13572" max="13572" width="33.140625" customWidth="1"/>
    <col min="13573" max="13573" width="16" customWidth="1"/>
    <col min="13575" max="13575" width="23.7109375" customWidth="1"/>
    <col min="13576" max="13576" width="15.7109375" customWidth="1"/>
    <col min="13577" max="13577" width="6.28515625" bestFit="1" customWidth="1"/>
    <col min="13578" max="13578" width="15.28515625" customWidth="1"/>
    <col min="13579" max="13579" width="6.28515625" bestFit="1" customWidth="1"/>
    <col min="13580" max="13580" width="16.140625" customWidth="1"/>
    <col min="13581" max="13581" width="6.28515625" bestFit="1" customWidth="1"/>
    <col min="13582" max="13582" width="14.28515625" customWidth="1"/>
    <col min="13583" max="13583" width="6.28515625" bestFit="1" customWidth="1"/>
    <col min="13584" max="13584" width="15.140625" customWidth="1"/>
    <col min="13585" max="13585" width="6.28515625" bestFit="1" customWidth="1"/>
    <col min="13586" max="13586" width="14.28515625" customWidth="1"/>
    <col min="13587" max="13587" width="10.28515625" bestFit="1" customWidth="1"/>
    <col min="13588" max="13774" width="9.140625" customWidth="1"/>
    <col min="13775" max="13775" width="29.140625" customWidth="1"/>
    <col min="13776" max="13776" width="33.140625" customWidth="1"/>
    <col min="13777" max="13777" width="16" customWidth="1"/>
    <col min="13778" max="13778" width="29.140625" customWidth="1"/>
    <col min="13779" max="13779" width="33.140625" customWidth="1"/>
    <col min="13780" max="13780" width="16" customWidth="1"/>
    <col min="13781" max="13781" width="29.140625" customWidth="1"/>
    <col min="13782" max="13782" width="33.140625" customWidth="1"/>
    <col min="13783" max="13783" width="16" customWidth="1"/>
    <col min="13784" max="13784" width="29.140625" customWidth="1"/>
    <col min="13785" max="13785" width="33.140625" customWidth="1"/>
    <col min="13786" max="13786" width="16" customWidth="1"/>
    <col min="13787" max="13787" width="29.140625" customWidth="1"/>
    <col min="13788" max="13788" width="33.140625" customWidth="1"/>
    <col min="13789" max="13789" width="16" customWidth="1"/>
    <col min="13790" max="13790" width="29.140625" customWidth="1"/>
    <col min="13791" max="13791" width="33.140625" customWidth="1"/>
    <col min="13792" max="13792" width="16" customWidth="1"/>
    <col min="13793" max="13793" width="29.140625" customWidth="1"/>
    <col min="13794" max="13794" width="33.140625" customWidth="1"/>
    <col min="13795" max="13795" width="16" customWidth="1"/>
    <col min="13796" max="13796" width="29.140625" customWidth="1"/>
    <col min="13797" max="13797" width="33.140625" customWidth="1"/>
    <col min="13798" max="13798" width="16" customWidth="1"/>
    <col min="13799" max="13799" width="29.140625" customWidth="1"/>
    <col min="13800" max="13800" width="33.140625" customWidth="1"/>
    <col min="13801" max="13801" width="16" customWidth="1"/>
    <col min="13802" max="13802" width="29.140625" customWidth="1"/>
    <col min="13803" max="13803" width="33.140625" customWidth="1"/>
    <col min="13804" max="13804" width="16" customWidth="1"/>
    <col min="13805" max="13805" width="29.140625" customWidth="1"/>
    <col min="13806" max="13806" width="33.140625" customWidth="1"/>
    <col min="13807" max="13807" width="16" customWidth="1"/>
    <col min="13808" max="13808" width="29.140625" customWidth="1"/>
    <col min="13809" max="13809" width="33.140625" customWidth="1"/>
    <col min="13810" max="13810" width="16" customWidth="1"/>
    <col min="13811" max="13811" width="29.140625" customWidth="1"/>
    <col min="13812" max="13812" width="33.140625" customWidth="1"/>
    <col min="13813" max="13813" width="16" customWidth="1"/>
    <col min="13814" max="13814" width="29.140625" customWidth="1"/>
    <col min="13815" max="13815" width="33.140625" customWidth="1"/>
    <col min="13816" max="13816" width="16" customWidth="1"/>
    <col min="13817" max="13817" width="29.140625" customWidth="1"/>
    <col min="13818" max="13818" width="33.140625" customWidth="1"/>
    <col min="13819" max="13819" width="16" customWidth="1"/>
    <col min="13820" max="13820" width="29.140625" customWidth="1"/>
    <col min="13821" max="13821" width="33.140625" customWidth="1"/>
    <col min="13822" max="13822" width="16" customWidth="1"/>
    <col min="13823" max="13823" width="29.140625" customWidth="1"/>
    <col min="13824" max="13824" width="33.140625" customWidth="1"/>
    <col min="13825" max="13825" width="16" customWidth="1"/>
    <col min="13826" max="13826" width="9.140625" customWidth="1"/>
    <col min="13827" max="13827" width="29.140625" customWidth="1"/>
    <col min="13828" max="13828" width="33.140625" customWidth="1"/>
    <col min="13829" max="13829" width="16" customWidth="1"/>
    <col min="13831" max="13831" width="23.7109375" customWidth="1"/>
    <col min="13832" max="13832" width="15.7109375" customWidth="1"/>
    <col min="13833" max="13833" width="6.28515625" bestFit="1" customWidth="1"/>
    <col min="13834" max="13834" width="15.28515625" customWidth="1"/>
    <col min="13835" max="13835" width="6.28515625" bestFit="1" customWidth="1"/>
    <col min="13836" max="13836" width="16.140625" customWidth="1"/>
    <col min="13837" max="13837" width="6.28515625" bestFit="1" customWidth="1"/>
    <col min="13838" max="13838" width="14.28515625" customWidth="1"/>
    <col min="13839" max="13839" width="6.28515625" bestFit="1" customWidth="1"/>
    <col min="13840" max="13840" width="15.140625" customWidth="1"/>
    <col min="13841" max="13841" width="6.28515625" bestFit="1" customWidth="1"/>
    <col min="13842" max="13842" width="14.28515625" customWidth="1"/>
    <col min="13843" max="13843" width="10.28515625" bestFit="1" customWidth="1"/>
    <col min="13844" max="14030" width="9.140625" customWidth="1"/>
    <col min="14031" max="14031" width="29.140625" customWidth="1"/>
    <col min="14032" max="14032" width="33.140625" customWidth="1"/>
    <col min="14033" max="14033" width="16" customWidth="1"/>
    <col min="14034" max="14034" width="29.140625" customWidth="1"/>
    <col min="14035" max="14035" width="33.140625" customWidth="1"/>
    <col min="14036" max="14036" width="16" customWidth="1"/>
    <col min="14037" max="14037" width="29.140625" customWidth="1"/>
    <col min="14038" max="14038" width="33.140625" customWidth="1"/>
    <col min="14039" max="14039" width="16" customWidth="1"/>
    <col min="14040" max="14040" width="29.140625" customWidth="1"/>
    <col min="14041" max="14041" width="33.140625" customWidth="1"/>
    <col min="14042" max="14042" width="16" customWidth="1"/>
    <col min="14043" max="14043" width="29.140625" customWidth="1"/>
    <col min="14044" max="14044" width="33.140625" customWidth="1"/>
    <col min="14045" max="14045" width="16" customWidth="1"/>
    <col min="14046" max="14046" width="29.140625" customWidth="1"/>
    <col min="14047" max="14047" width="33.140625" customWidth="1"/>
    <col min="14048" max="14048" width="16" customWidth="1"/>
    <col min="14049" max="14049" width="29.140625" customWidth="1"/>
    <col min="14050" max="14050" width="33.140625" customWidth="1"/>
    <col min="14051" max="14051" width="16" customWidth="1"/>
    <col min="14052" max="14052" width="29.140625" customWidth="1"/>
    <col min="14053" max="14053" width="33.140625" customWidth="1"/>
    <col min="14054" max="14054" width="16" customWidth="1"/>
    <col min="14055" max="14055" width="29.140625" customWidth="1"/>
    <col min="14056" max="14056" width="33.140625" customWidth="1"/>
    <col min="14057" max="14057" width="16" customWidth="1"/>
    <col min="14058" max="14058" width="29.140625" customWidth="1"/>
    <col min="14059" max="14059" width="33.140625" customWidth="1"/>
    <col min="14060" max="14060" width="16" customWidth="1"/>
    <col min="14061" max="14061" width="29.140625" customWidth="1"/>
    <col min="14062" max="14062" width="33.140625" customWidth="1"/>
    <col min="14063" max="14063" width="16" customWidth="1"/>
    <col min="14064" max="14064" width="29.140625" customWidth="1"/>
    <col min="14065" max="14065" width="33.140625" customWidth="1"/>
    <col min="14066" max="14066" width="16" customWidth="1"/>
    <col min="14067" max="14067" width="29.140625" customWidth="1"/>
    <col min="14068" max="14068" width="33.140625" customWidth="1"/>
    <col min="14069" max="14069" width="16" customWidth="1"/>
    <col min="14070" max="14070" width="29.140625" customWidth="1"/>
    <col min="14071" max="14071" width="33.140625" customWidth="1"/>
    <col min="14072" max="14072" width="16" customWidth="1"/>
    <col min="14073" max="14073" width="29.140625" customWidth="1"/>
    <col min="14074" max="14074" width="33.140625" customWidth="1"/>
    <col min="14075" max="14075" width="16" customWidth="1"/>
    <col min="14076" max="14076" width="29.140625" customWidth="1"/>
    <col min="14077" max="14077" width="33.140625" customWidth="1"/>
    <col min="14078" max="14078" width="16" customWidth="1"/>
    <col min="14079" max="14079" width="29.140625" customWidth="1"/>
    <col min="14080" max="14080" width="33.140625" customWidth="1"/>
    <col min="14081" max="14081" width="16" customWidth="1"/>
    <col min="14082" max="14082" width="9.140625" customWidth="1"/>
    <col min="14083" max="14083" width="29.140625" customWidth="1"/>
    <col min="14084" max="14084" width="33.140625" customWidth="1"/>
    <col min="14085" max="14085" width="16" customWidth="1"/>
    <col min="14087" max="14087" width="23.7109375" customWidth="1"/>
    <col min="14088" max="14088" width="15.7109375" customWidth="1"/>
    <col min="14089" max="14089" width="6.28515625" bestFit="1" customWidth="1"/>
    <col min="14090" max="14090" width="15.28515625" customWidth="1"/>
    <col min="14091" max="14091" width="6.28515625" bestFit="1" customWidth="1"/>
    <col min="14092" max="14092" width="16.140625" customWidth="1"/>
    <col min="14093" max="14093" width="6.28515625" bestFit="1" customWidth="1"/>
    <col min="14094" max="14094" width="14.28515625" customWidth="1"/>
    <col min="14095" max="14095" width="6.28515625" bestFit="1" customWidth="1"/>
    <col min="14096" max="14096" width="15.140625" customWidth="1"/>
    <col min="14097" max="14097" width="6.28515625" bestFit="1" customWidth="1"/>
    <col min="14098" max="14098" width="14.28515625" customWidth="1"/>
    <col min="14099" max="14099" width="10.28515625" bestFit="1" customWidth="1"/>
    <col min="14100" max="14286" width="9.140625" customWidth="1"/>
    <col min="14287" max="14287" width="29.140625" customWidth="1"/>
    <col min="14288" max="14288" width="33.140625" customWidth="1"/>
    <col min="14289" max="14289" width="16" customWidth="1"/>
    <col min="14290" max="14290" width="29.140625" customWidth="1"/>
    <col min="14291" max="14291" width="33.140625" customWidth="1"/>
    <col min="14292" max="14292" width="16" customWidth="1"/>
    <col min="14293" max="14293" width="29.140625" customWidth="1"/>
    <col min="14294" max="14294" width="33.140625" customWidth="1"/>
    <col min="14295" max="14295" width="16" customWidth="1"/>
    <col min="14296" max="14296" width="29.140625" customWidth="1"/>
    <col min="14297" max="14297" width="33.140625" customWidth="1"/>
    <col min="14298" max="14298" width="16" customWidth="1"/>
    <col min="14299" max="14299" width="29.140625" customWidth="1"/>
    <col min="14300" max="14300" width="33.140625" customWidth="1"/>
    <col min="14301" max="14301" width="16" customWidth="1"/>
    <col min="14302" max="14302" width="29.140625" customWidth="1"/>
    <col min="14303" max="14303" width="33.140625" customWidth="1"/>
    <col min="14304" max="14304" width="16" customWidth="1"/>
    <col min="14305" max="14305" width="29.140625" customWidth="1"/>
    <col min="14306" max="14306" width="33.140625" customWidth="1"/>
    <col min="14307" max="14307" width="16" customWidth="1"/>
    <col min="14308" max="14308" width="29.140625" customWidth="1"/>
    <col min="14309" max="14309" width="33.140625" customWidth="1"/>
    <col min="14310" max="14310" width="16" customWidth="1"/>
    <col min="14311" max="14311" width="29.140625" customWidth="1"/>
    <col min="14312" max="14312" width="33.140625" customWidth="1"/>
    <col min="14313" max="14313" width="16" customWidth="1"/>
    <col min="14314" max="14314" width="29.140625" customWidth="1"/>
    <col min="14315" max="14315" width="33.140625" customWidth="1"/>
    <col min="14316" max="14316" width="16" customWidth="1"/>
    <col min="14317" max="14317" width="29.140625" customWidth="1"/>
    <col min="14318" max="14318" width="33.140625" customWidth="1"/>
    <col min="14319" max="14319" width="16" customWidth="1"/>
    <col min="14320" max="14320" width="29.140625" customWidth="1"/>
    <col min="14321" max="14321" width="33.140625" customWidth="1"/>
    <col min="14322" max="14322" width="16" customWidth="1"/>
    <col min="14323" max="14323" width="29.140625" customWidth="1"/>
    <col min="14324" max="14324" width="33.140625" customWidth="1"/>
    <col min="14325" max="14325" width="16" customWidth="1"/>
    <col min="14326" max="14326" width="29.140625" customWidth="1"/>
    <col min="14327" max="14327" width="33.140625" customWidth="1"/>
    <col min="14328" max="14328" width="16" customWidth="1"/>
    <col min="14329" max="14329" width="29.140625" customWidth="1"/>
    <col min="14330" max="14330" width="33.140625" customWidth="1"/>
    <col min="14331" max="14331" width="16" customWidth="1"/>
    <col min="14332" max="14332" width="29.140625" customWidth="1"/>
    <col min="14333" max="14333" width="33.140625" customWidth="1"/>
    <col min="14334" max="14334" width="16" customWidth="1"/>
    <col min="14335" max="14335" width="29.140625" customWidth="1"/>
    <col min="14336" max="14336" width="33.140625" customWidth="1"/>
    <col min="14337" max="14337" width="16" customWidth="1"/>
    <col min="14338" max="14338" width="9.140625" customWidth="1"/>
    <col min="14339" max="14339" width="29.140625" customWidth="1"/>
    <col min="14340" max="14340" width="33.140625" customWidth="1"/>
    <col min="14341" max="14341" width="16" customWidth="1"/>
    <col min="14343" max="14343" width="23.7109375" customWidth="1"/>
    <col min="14344" max="14344" width="15.7109375" customWidth="1"/>
    <col min="14345" max="14345" width="6.28515625" bestFit="1" customWidth="1"/>
    <col min="14346" max="14346" width="15.28515625" customWidth="1"/>
    <col min="14347" max="14347" width="6.28515625" bestFit="1" customWidth="1"/>
    <col min="14348" max="14348" width="16.140625" customWidth="1"/>
    <col min="14349" max="14349" width="6.28515625" bestFit="1" customWidth="1"/>
    <col min="14350" max="14350" width="14.28515625" customWidth="1"/>
    <col min="14351" max="14351" width="6.28515625" bestFit="1" customWidth="1"/>
    <col min="14352" max="14352" width="15.140625" customWidth="1"/>
    <col min="14353" max="14353" width="6.28515625" bestFit="1" customWidth="1"/>
    <col min="14354" max="14354" width="14.28515625" customWidth="1"/>
    <col min="14355" max="14355" width="10.28515625" bestFit="1" customWidth="1"/>
    <col min="14356" max="14542" width="9.140625" customWidth="1"/>
    <col min="14543" max="14543" width="29.140625" customWidth="1"/>
    <col min="14544" max="14544" width="33.140625" customWidth="1"/>
    <col min="14545" max="14545" width="16" customWidth="1"/>
    <col min="14546" max="14546" width="29.140625" customWidth="1"/>
    <col min="14547" max="14547" width="33.140625" customWidth="1"/>
    <col min="14548" max="14548" width="16" customWidth="1"/>
    <col min="14549" max="14549" width="29.140625" customWidth="1"/>
    <col min="14550" max="14550" width="33.140625" customWidth="1"/>
    <col min="14551" max="14551" width="16" customWidth="1"/>
    <col min="14552" max="14552" width="29.140625" customWidth="1"/>
    <col min="14553" max="14553" width="33.140625" customWidth="1"/>
    <col min="14554" max="14554" width="16" customWidth="1"/>
    <col min="14555" max="14555" width="29.140625" customWidth="1"/>
    <col min="14556" max="14556" width="33.140625" customWidth="1"/>
    <col min="14557" max="14557" width="16" customWidth="1"/>
    <col min="14558" max="14558" width="29.140625" customWidth="1"/>
    <col min="14559" max="14559" width="33.140625" customWidth="1"/>
    <col min="14560" max="14560" width="16" customWidth="1"/>
    <col min="14561" max="14561" width="29.140625" customWidth="1"/>
    <col min="14562" max="14562" width="33.140625" customWidth="1"/>
    <col min="14563" max="14563" width="16" customWidth="1"/>
    <col min="14564" max="14564" width="29.140625" customWidth="1"/>
    <col min="14565" max="14565" width="33.140625" customWidth="1"/>
    <col min="14566" max="14566" width="16" customWidth="1"/>
    <col min="14567" max="14567" width="29.140625" customWidth="1"/>
    <col min="14568" max="14568" width="33.140625" customWidth="1"/>
    <col min="14569" max="14569" width="16" customWidth="1"/>
    <col min="14570" max="14570" width="29.140625" customWidth="1"/>
    <col min="14571" max="14571" width="33.140625" customWidth="1"/>
    <col min="14572" max="14572" width="16" customWidth="1"/>
    <col min="14573" max="14573" width="29.140625" customWidth="1"/>
    <col min="14574" max="14574" width="33.140625" customWidth="1"/>
    <col min="14575" max="14575" width="16" customWidth="1"/>
    <col min="14576" max="14576" width="29.140625" customWidth="1"/>
    <col min="14577" max="14577" width="33.140625" customWidth="1"/>
    <col min="14578" max="14578" width="16" customWidth="1"/>
    <col min="14579" max="14579" width="29.140625" customWidth="1"/>
    <col min="14580" max="14580" width="33.140625" customWidth="1"/>
    <col min="14581" max="14581" width="16" customWidth="1"/>
    <col min="14582" max="14582" width="29.140625" customWidth="1"/>
    <col min="14583" max="14583" width="33.140625" customWidth="1"/>
    <col min="14584" max="14584" width="16" customWidth="1"/>
    <col min="14585" max="14585" width="29.140625" customWidth="1"/>
    <col min="14586" max="14586" width="33.140625" customWidth="1"/>
    <col min="14587" max="14587" width="16" customWidth="1"/>
    <col min="14588" max="14588" width="29.140625" customWidth="1"/>
    <col min="14589" max="14589" width="33.140625" customWidth="1"/>
    <col min="14590" max="14590" width="16" customWidth="1"/>
    <col min="14591" max="14591" width="29.140625" customWidth="1"/>
    <col min="14592" max="14592" width="33.140625" customWidth="1"/>
    <col min="14593" max="14593" width="16" customWidth="1"/>
    <col min="14594" max="14594" width="9.140625" customWidth="1"/>
    <col min="14595" max="14595" width="29.140625" customWidth="1"/>
    <col min="14596" max="14596" width="33.140625" customWidth="1"/>
    <col min="14597" max="14597" width="16" customWidth="1"/>
    <col min="14599" max="14599" width="23.7109375" customWidth="1"/>
    <col min="14600" max="14600" width="15.7109375" customWidth="1"/>
    <col min="14601" max="14601" width="6.28515625" bestFit="1" customWidth="1"/>
    <col min="14602" max="14602" width="15.28515625" customWidth="1"/>
    <col min="14603" max="14603" width="6.28515625" bestFit="1" customWidth="1"/>
    <col min="14604" max="14604" width="16.140625" customWidth="1"/>
    <col min="14605" max="14605" width="6.28515625" bestFit="1" customWidth="1"/>
    <col min="14606" max="14606" width="14.28515625" customWidth="1"/>
    <col min="14607" max="14607" width="6.28515625" bestFit="1" customWidth="1"/>
    <col min="14608" max="14608" width="15.140625" customWidth="1"/>
    <col min="14609" max="14609" width="6.28515625" bestFit="1" customWidth="1"/>
    <col min="14610" max="14610" width="14.28515625" customWidth="1"/>
    <col min="14611" max="14611" width="10.28515625" bestFit="1" customWidth="1"/>
    <col min="14612" max="14798" width="9.140625" customWidth="1"/>
    <col min="14799" max="14799" width="29.140625" customWidth="1"/>
    <col min="14800" max="14800" width="33.140625" customWidth="1"/>
    <col min="14801" max="14801" width="16" customWidth="1"/>
    <col min="14802" max="14802" width="29.140625" customWidth="1"/>
    <col min="14803" max="14803" width="33.140625" customWidth="1"/>
    <col min="14804" max="14804" width="16" customWidth="1"/>
    <col min="14805" max="14805" width="29.140625" customWidth="1"/>
    <col min="14806" max="14806" width="33.140625" customWidth="1"/>
    <col min="14807" max="14807" width="16" customWidth="1"/>
    <col min="14808" max="14808" width="29.140625" customWidth="1"/>
    <col min="14809" max="14809" width="33.140625" customWidth="1"/>
    <col min="14810" max="14810" width="16" customWidth="1"/>
    <col min="14811" max="14811" width="29.140625" customWidth="1"/>
    <col min="14812" max="14812" width="33.140625" customWidth="1"/>
    <col min="14813" max="14813" width="16" customWidth="1"/>
    <col min="14814" max="14814" width="29.140625" customWidth="1"/>
    <col min="14815" max="14815" width="33.140625" customWidth="1"/>
    <col min="14816" max="14816" width="16" customWidth="1"/>
    <col min="14817" max="14817" width="29.140625" customWidth="1"/>
    <col min="14818" max="14818" width="33.140625" customWidth="1"/>
    <col min="14819" max="14819" width="16" customWidth="1"/>
    <col min="14820" max="14820" width="29.140625" customWidth="1"/>
    <col min="14821" max="14821" width="33.140625" customWidth="1"/>
    <col min="14822" max="14822" width="16" customWidth="1"/>
    <col min="14823" max="14823" width="29.140625" customWidth="1"/>
    <col min="14824" max="14824" width="33.140625" customWidth="1"/>
    <col min="14825" max="14825" width="16" customWidth="1"/>
    <col min="14826" max="14826" width="29.140625" customWidth="1"/>
    <col min="14827" max="14827" width="33.140625" customWidth="1"/>
    <col min="14828" max="14828" width="16" customWidth="1"/>
    <col min="14829" max="14829" width="29.140625" customWidth="1"/>
    <col min="14830" max="14830" width="33.140625" customWidth="1"/>
    <col min="14831" max="14831" width="16" customWidth="1"/>
    <col min="14832" max="14832" width="29.140625" customWidth="1"/>
    <col min="14833" max="14833" width="33.140625" customWidth="1"/>
    <col min="14834" max="14834" width="16" customWidth="1"/>
    <col min="14835" max="14835" width="29.140625" customWidth="1"/>
    <col min="14836" max="14836" width="33.140625" customWidth="1"/>
    <col min="14837" max="14837" width="16" customWidth="1"/>
    <col min="14838" max="14838" width="29.140625" customWidth="1"/>
    <col min="14839" max="14839" width="33.140625" customWidth="1"/>
    <col min="14840" max="14840" width="16" customWidth="1"/>
    <col min="14841" max="14841" width="29.140625" customWidth="1"/>
    <col min="14842" max="14842" width="33.140625" customWidth="1"/>
    <col min="14843" max="14843" width="16" customWidth="1"/>
    <col min="14844" max="14844" width="29.140625" customWidth="1"/>
    <col min="14845" max="14845" width="33.140625" customWidth="1"/>
    <col min="14846" max="14846" width="16" customWidth="1"/>
    <col min="14847" max="14847" width="29.140625" customWidth="1"/>
    <col min="14848" max="14848" width="33.140625" customWidth="1"/>
    <col min="14849" max="14849" width="16" customWidth="1"/>
    <col min="14850" max="14850" width="9.140625" customWidth="1"/>
    <col min="14851" max="14851" width="29.140625" customWidth="1"/>
    <col min="14852" max="14852" width="33.140625" customWidth="1"/>
    <col min="14853" max="14853" width="16" customWidth="1"/>
    <col min="14855" max="14855" width="23.7109375" customWidth="1"/>
    <col min="14856" max="14856" width="15.7109375" customWidth="1"/>
    <col min="14857" max="14857" width="6.28515625" bestFit="1" customWidth="1"/>
    <col min="14858" max="14858" width="15.28515625" customWidth="1"/>
    <col min="14859" max="14859" width="6.28515625" bestFit="1" customWidth="1"/>
    <col min="14860" max="14860" width="16.140625" customWidth="1"/>
    <col min="14861" max="14861" width="6.28515625" bestFit="1" customWidth="1"/>
    <col min="14862" max="14862" width="14.28515625" customWidth="1"/>
    <col min="14863" max="14863" width="6.28515625" bestFit="1" customWidth="1"/>
    <col min="14864" max="14864" width="15.140625" customWidth="1"/>
    <col min="14865" max="14865" width="6.28515625" bestFit="1" customWidth="1"/>
    <col min="14866" max="14866" width="14.28515625" customWidth="1"/>
    <col min="14867" max="14867" width="10.28515625" bestFit="1" customWidth="1"/>
    <col min="14868" max="15054" width="9.140625" customWidth="1"/>
    <col min="15055" max="15055" width="29.140625" customWidth="1"/>
    <col min="15056" max="15056" width="33.140625" customWidth="1"/>
    <col min="15057" max="15057" width="16" customWidth="1"/>
    <col min="15058" max="15058" width="29.140625" customWidth="1"/>
    <col min="15059" max="15059" width="33.140625" customWidth="1"/>
    <col min="15060" max="15060" width="16" customWidth="1"/>
    <col min="15061" max="15061" width="29.140625" customWidth="1"/>
    <col min="15062" max="15062" width="33.140625" customWidth="1"/>
    <col min="15063" max="15063" width="16" customWidth="1"/>
    <col min="15064" max="15064" width="29.140625" customWidth="1"/>
    <col min="15065" max="15065" width="33.140625" customWidth="1"/>
    <col min="15066" max="15066" width="16" customWidth="1"/>
    <col min="15067" max="15067" width="29.140625" customWidth="1"/>
    <col min="15068" max="15068" width="33.140625" customWidth="1"/>
    <col min="15069" max="15069" width="16" customWidth="1"/>
    <col min="15070" max="15070" width="29.140625" customWidth="1"/>
    <col min="15071" max="15071" width="33.140625" customWidth="1"/>
    <col min="15072" max="15072" width="16" customWidth="1"/>
    <col min="15073" max="15073" width="29.140625" customWidth="1"/>
    <col min="15074" max="15074" width="33.140625" customWidth="1"/>
    <col min="15075" max="15075" width="16" customWidth="1"/>
    <col min="15076" max="15076" width="29.140625" customWidth="1"/>
    <col min="15077" max="15077" width="33.140625" customWidth="1"/>
    <col min="15078" max="15078" width="16" customWidth="1"/>
    <col min="15079" max="15079" width="29.140625" customWidth="1"/>
    <col min="15080" max="15080" width="33.140625" customWidth="1"/>
    <col min="15081" max="15081" width="16" customWidth="1"/>
    <col min="15082" max="15082" width="29.140625" customWidth="1"/>
    <col min="15083" max="15083" width="33.140625" customWidth="1"/>
    <col min="15084" max="15084" width="16" customWidth="1"/>
    <col min="15085" max="15085" width="29.140625" customWidth="1"/>
    <col min="15086" max="15086" width="33.140625" customWidth="1"/>
    <col min="15087" max="15087" width="16" customWidth="1"/>
    <col min="15088" max="15088" width="29.140625" customWidth="1"/>
    <col min="15089" max="15089" width="33.140625" customWidth="1"/>
    <col min="15090" max="15090" width="16" customWidth="1"/>
    <col min="15091" max="15091" width="29.140625" customWidth="1"/>
    <col min="15092" max="15092" width="33.140625" customWidth="1"/>
    <col min="15093" max="15093" width="16" customWidth="1"/>
    <col min="15094" max="15094" width="29.140625" customWidth="1"/>
    <col min="15095" max="15095" width="33.140625" customWidth="1"/>
    <col min="15096" max="15096" width="16" customWidth="1"/>
    <col min="15097" max="15097" width="29.140625" customWidth="1"/>
    <col min="15098" max="15098" width="33.140625" customWidth="1"/>
    <col min="15099" max="15099" width="16" customWidth="1"/>
    <col min="15100" max="15100" width="29.140625" customWidth="1"/>
    <col min="15101" max="15101" width="33.140625" customWidth="1"/>
    <col min="15102" max="15102" width="16" customWidth="1"/>
    <col min="15103" max="15103" width="29.140625" customWidth="1"/>
    <col min="15104" max="15104" width="33.140625" customWidth="1"/>
    <col min="15105" max="15105" width="16" customWidth="1"/>
    <col min="15106" max="15106" width="9.140625" customWidth="1"/>
    <col min="15107" max="15107" width="29.140625" customWidth="1"/>
    <col min="15108" max="15108" width="33.140625" customWidth="1"/>
    <col min="15109" max="15109" width="16" customWidth="1"/>
    <col min="15111" max="15111" width="23.7109375" customWidth="1"/>
    <col min="15112" max="15112" width="15.7109375" customWidth="1"/>
    <col min="15113" max="15113" width="6.28515625" bestFit="1" customWidth="1"/>
    <col min="15114" max="15114" width="15.28515625" customWidth="1"/>
    <col min="15115" max="15115" width="6.28515625" bestFit="1" customWidth="1"/>
    <col min="15116" max="15116" width="16.140625" customWidth="1"/>
    <col min="15117" max="15117" width="6.28515625" bestFit="1" customWidth="1"/>
    <col min="15118" max="15118" width="14.28515625" customWidth="1"/>
    <col min="15119" max="15119" width="6.28515625" bestFit="1" customWidth="1"/>
    <col min="15120" max="15120" width="15.140625" customWidth="1"/>
    <col min="15121" max="15121" width="6.28515625" bestFit="1" customWidth="1"/>
    <col min="15122" max="15122" width="14.28515625" customWidth="1"/>
    <col min="15123" max="15123" width="10.28515625" bestFit="1" customWidth="1"/>
    <col min="15124" max="15310" width="9.140625" customWidth="1"/>
    <col min="15311" max="15311" width="29.140625" customWidth="1"/>
    <col min="15312" max="15312" width="33.140625" customWidth="1"/>
    <col min="15313" max="15313" width="16" customWidth="1"/>
    <col min="15314" max="15314" width="29.140625" customWidth="1"/>
    <col min="15315" max="15315" width="33.140625" customWidth="1"/>
    <col min="15316" max="15316" width="16" customWidth="1"/>
    <col min="15317" max="15317" width="29.140625" customWidth="1"/>
    <col min="15318" max="15318" width="33.140625" customWidth="1"/>
    <col min="15319" max="15319" width="16" customWidth="1"/>
    <col min="15320" max="15320" width="29.140625" customWidth="1"/>
    <col min="15321" max="15321" width="33.140625" customWidth="1"/>
    <col min="15322" max="15322" width="16" customWidth="1"/>
    <col min="15323" max="15323" width="29.140625" customWidth="1"/>
    <col min="15324" max="15324" width="33.140625" customWidth="1"/>
    <col min="15325" max="15325" width="16" customWidth="1"/>
    <col min="15326" max="15326" width="29.140625" customWidth="1"/>
    <col min="15327" max="15327" width="33.140625" customWidth="1"/>
    <col min="15328" max="15328" width="16" customWidth="1"/>
    <col min="15329" max="15329" width="29.140625" customWidth="1"/>
    <col min="15330" max="15330" width="33.140625" customWidth="1"/>
    <col min="15331" max="15331" width="16" customWidth="1"/>
    <col min="15332" max="15332" width="29.140625" customWidth="1"/>
    <col min="15333" max="15333" width="33.140625" customWidth="1"/>
    <col min="15334" max="15334" width="16" customWidth="1"/>
    <col min="15335" max="15335" width="29.140625" customWidth="1"/>
    <col min="15336" max="15336" width="33.140625" customWidth="1"/>
    <col min="15337" max="15337" width="16" customWidth="1"/>
    <col min="15338" max="15338" width="29.140625" customWidth="1"/>
    <col min="15339" max="15339" width="33.140625" customWidth="1"/>
    <col min="15340" max="15340" width="16" customWidth="1"/>
    <col min="15341" max="15341" width="29.140625" customWidth="1"/>
    <col min="15342" max="15342" width="33.140625" customWidth="1"/>
    <col min="15343" max="15343" width="16" customWidth="1"/>
    <col min="15344" max="15344" width="29.140625" customWidth="1"/>
    <col min="15345" max="15345" width="33.140625" customWidth="1"/>
    <col min="15346" max="15346" width="16" customWidth="1"/>
    <col min="15347" max="15347" width="29.140625" customWidth="1"/>
    <col min="15348" max="15348" width="33.140625" customWidth="1"/>
    <col min="15349" max="15349" width="16" customWidth="1"/>
    <col min="15350" max="15350" width="29.140625" customWidth="1"/>
    <col min="15351" max="15351" width="33.140625" customWidth="1"/>
    <col min="15352" max="15352" width="16" customWidth="1"/>
    <col min="15353" max="15353" width="29.140625" customWidth="1"/>
    <col min="15354" max="15354" width="33.140625" customWidth="1"/>
    <col min="15355" max="15355" width="16" customWidth="1"/>
    <col min="15356" max="15356" width="29.140625" customWidth="1"/>
    <col min="15357" max="15357" width="33.140625" customWidth="1"/>
    <col min="15358" max="15358" width="16" customWidth="1"/>
    <col min="15359" max="15359" width="29.140625" customWidth="1"/>
    <col min="15360" max="15360" width="33.140625" customWidth="1"/>
    <col min="15361" max="15361" width="16" customWidth="1"/>
    <col min="15362" max="15362" width="9.140625" customWidth="1"/>
    <col min="15363" max="15363" width="29.140625" customWidth="1"/>
    <col min="15364" max="15364" width="33.140625" customWidth="1"/>
    <col min="15365" max="15365" width="16" customWidth="1"/>
    <col min="15367" max="15367" width="23.7109375" customWidth="1"/>
    <col min="15368" max="15368" width="15.7109375" customWidth="1"/>
    <col min="15369" max="15369" width="6.28515625" bestFit="1" customWidth="1"/>
    <col min="15370" max="15370" width="15.28515625" customWidth="1"/>
    <col min="15371" max="15371" width="6.28515625" bestFit="1" customWidth="1"/>
    <col min="15372" max="15372" width="16.140625" customWidth="1"/>
    <col min="15373" max="15373" width="6.28515625" bestFit="1" customWidth="1"/>
    <col min="15374" max="15374" width="14.28515625" customWidth="1"/>
    <col min="15375" max="15375" width="6.28515625" bestFit="1" customWidth="1"/>
    <col min="15376" max="15376" width="15.140625" customWidth="1"/>
    <col min="15377" max="15377" width="6.28515625" bestFit="1" customWidth="1"/>
    <col min="15378" max="15378" width="14.28515625" customWidth="1"/>
    <col min="15379" max="15379" width="10.28515625" bestFit="1" customWidth="1"/>
    <col min="15380" max="15566" width="9.140625" customWidth="1"/>
    <col min="15567" max="15567" width="29.140625" customWidth="1"/>
    <col min="15568" max="15568" width="33.140625" customWidth="1"/>
    <col min="15569" max="15569" width="16" customWidth="1"/>
    <col min="15570" max="15570" width="29.140625" customWidth="1"/>
    <col min="15571" max="15571" width="33.140625" customWidth="1"/>
    <col min="15572" max="15572" width="16" customWidth="1"/>
    <col min="15573" max="15573" width="29.140625" customWidth="1"/>
    <col min="15574" max="15574" width="33.140625" customWidth="1"/>
    <col min="15575" max="15575" width="16" customWidth="1"/>
    <col min="15576" max="15576" width="29.140625" customWidth="1"/>
    <col min="15577" max="15577" width="33.140625" customWidth="1"/>
    <col min="15578" max="15578" width="16" customWidth="1"/>
    <col min="15579" max="15579" width="29.140625" customWidth="1"/>
    <col min="15580" max="15580" width="33.140625" customWidth="1"/>
    <col min="15581" max="15581" width="16" customWidth="1"/>
    <col min="15582" max="15582" width="29.140625" customWidth="1"/>
    <col min="15583" max="15583" width="33.140625" customWidth="1"/>
    <col min="15584" max="15584" width="16" customWidth="1"/>
    <col min="15585" max="15585" width="29.140625" customWidth="1"/>
    <col min="15586" max="15586" width="33.140625" customWidth="1"/>
    <col min="15587" max="15587" width="16" customWidth="1"/>
    <col min="15588" max="15588" width="29.140625" customWidth="1"/>
    <col min="15589" max="15589" width="33.140625" customWidth="1"/>
    <col min="15590" max="15590" width="16" customWidth="1"/>
    <col min="15591" max="15591" width="29.140625" customWidth="1"/>
    <col min="15592" max="15592" width="33.140625" customWidth="1"/>
    <col min="15593" max="15593" width="16" customWidth="1"/>
    <col min="15594" max="15594" width="29.140625" customWidth="1"/>
    <col min="15595" max="15595" width="33.140625" customWidth="1"/>
    <col min="15596" max="15596" width="16" customWidth="1"/>
    <col min="15597" max="15597" width="29.140625" customWidth="1"/>
    <col min="15598" max="15598" width="33.140625" customWidth="1"/>
    <col min="15599" max="15599" width="16" customWidth="1"/>
    <col min="15600" max="15600" width="29.140625" customWidth="1"/>
    <col min="15601" max="15601" width="33.140625" customWidth="1"/>
    <col min="15602" max="15602" width="16" customWidth="1"/>
    <col min="15603" max="15603" width="29.140625" customWidth="1"/>
    <col min="15604" max="15604" width="33.140625" customWidth="1"/>
    <col min="15605" max="15605" width="16" customWidth="1"/>
    <col min="15606" max="15606" width="29.140625" customWidth="1"/>
    <col min="15607" max="15607" width="33.140625" customWidth="1"/>
    <col min="15608" max="15608" width="16" customWidth="1"/>
    <col min="15609" max="15609" width="29.140625" customWidth="1"/>
    <col min="15610" max="15610" width="33.140625" customWidth="1"/>
    <col min="15611" max="15611" width="16" customWidth="1"/>
    <col min="15612" max="15612" width="29.140625" customWidth="1"/>
    <col min="15613" max="15613" width="33.140625" customWidth="1"/>
    <col min="15614" max="15614" width="16" customWidth="1"/>
    <col min="15615" max="15615" width="29.140625" customWidth="1"/>
    <col min="15616" max="15616" width="33.140625" customWidth="1"/>
    <col min="15617" max="15617" width="16" customWidth="1"/>
    <col min="15618" max="15618" width="9.140625" customWidth="1"/>
    <col min="15619" max="15619" width="29.140625" customWidth="1"/>
    <col min="15620" max="15620" width="33.140625" customWidth="1"/>
    <col min="15621" max="15621" width="16" customWidth="1"/>
    <col min="15623" max="15623" width="23.7109375" customWidth="1"/>
    <col min="15624" max="15624" width="15.7109375" customWidth="1"/>
    <col min="15625" max="15625" width="6.28515625" bestFit="1" customWidth="1"/>
    <col min="15626" max="15626" width="15.28515625" customWidth="1"/>
    <col min="15627" max="15627" width="6.28515625" bestFit="1" customWidth="1"/>
    <col min="15628" max="15628" width="16.140625" customWidth="1"/>
    <col min="15629" max="15629" width="6.28515625" bestFit="1" customWidth="1"/>
    <col min="15630" max="15630" width="14.28515625" customWidth="1"/>
    <col min="15631" max="15631" width="6.28515625" bestFit="1" customWidth="1"/>
    <col min="15632" max="15632" width="15.140625" customWidth="1"/>
    <col min="15633" max="15633" width="6.28515625" bestFit="1" customWidth="1"/>
    <col min="15634" max="15634" width="14.28515625" customWidth="1"/>
    <col min="15635" max="15635" width="10.28515625" bestFit="1" customWidth="1"/>
    <col min="15636" max="15822" width="9.140625" customWidth="1"/>
    <col min="15823" max="15823" width="29.140625" customWidth="1"/>
    <col min="15824" max="15824" width="33.140625" customWidth="1"/>
    <col min="15825" max="15825" width="16" customWidth="1"/>
    <col min="15826" max="15826" width="29.140625" customWidth="1"/>
    <col min="15827" max="15827" width="33.140625" customWidth="1"/>
    <col min="15828" max="15828" width="16" customWidth="1"/>
    <col min="15829" max="15829" width="29.140625" customWidth="1"/>
    <col min="15830" max="15830" width="33.140625" customWidth="1"/>
    <col min="15831" max="15831" width="16" customWidth="1"/>
    <col min="15832" max="15832" width="29.140625" customWidth="1"/>
    <col min="15833" max="15833" width="33.140625" customWidth="1"/>
    <col min="15834" max="15834" width="16" customWidth="1"/>
    <col min="15835" max="15835" width="29.140625" customWidth="1"/>
    <col min="15836" max="15836" width="33.140625" customWidth="1"/>
    <col min="15837" max="15837" width="16" customWidth="1"/>
    <col min="15838" max="15838" width="29.140625" customWidth="1"/>
    <col min="15839" max="15839" width="33.140625" customWidth="1"/>
    <col min="15840" max="15840" width="16" customWidth="1"/>
    <col min="15841" max="15841" width="29.140625" customWidth="1"/>
    <col min="15842" max="15842" width="33.140625" customWidth="1"/>
    <col min="15843" max="15843" width="16" customWidth="1"/>
    <col min="15844" max="15844" width="29.140625" customWidth="1"/>
    <col min="15845" max="15845" width="33.140625" customWidth="1"/>
    <col min="15846" max="15846" width="16" customWidth="1"/>
    <col min="15847" max="15847" width="29.140625" customWidth="1"/>
    <col min="15848" max="15848" width="33.140625" customWidth="1"/>
    <col min="15849" max="15849" width="16" customWidth="1"/>
    <col min="15850" max="15850" width="29.140625" customWidth="1"/>
    <col min="15851" max="15851" width="33.140625" customWidth="1"/>
    <col min="15852" max="15852" width="16" customWidth="1"/>
    <col min="15853" max="15853" width="29.140625" customWidth="1"/>
    <col min="15854" max="15854" width="33.140625" customWidth="1"/>
    <col min="15855" max="15855" width="16" customWidth="1"/>
    <col min="15856" max="15856" width="29.140625" customWidth="1"/>
    <col min="15857" max="15857" width="33.140625" customWidth="1"/>
    <col min="15858" max="15858" width="16" customWidth="1"/>
    <col min="15859" max="15859" width="29.140625" customWidth="1"/>
    <col min="15860" max="15860" width="33.140625" customWidth="1"/>
    <col min="15861" max="15861" width="16" customWidth="1"/>
    <col min="15862" max="15862" width="29.140625" customWidth="1"/>
    <col min="15863" max="15863" width="33.140625" customWidth="1"/>
    <col min="15864" max="15864" width="16" customWidth="1"/>
    <col min="15865" max="15865" width="29.140625" customWidth="1"/>
    <col min="15866" max="15866" width="33.140625" customWidth="1"/>
    <col min="15867" max="15867" width="16" customWidth="1"/>
    <col min="15868" max="15868" width="29.140625" customWidth="1"/>
    <col min="15869" max="15869" width="33.140625" customWidth="1"/>
    <col min="15870" max="15870" width="16" customWidth="1"/>
    <col min="15871" max="15871" width="29.140625" customWidth="1"/>
    <col min="15872" max="15872" width="33.140625" customWidth="1"/>
    <col min="15873" max="15873" width="16" customWidth="1"/>
    <col min="15874" max="15874" width="9.140625" customWidth="1"/>
    <col min="15875" max="15875" width="29.140625" customWidth="1"/>
    <col min="15876" max="15876" width="33.140625" customWidth="1"/>
    <col min="15877" max="15877" width="16" customWidth="1"/>
    <col min="15879" max="15879" width="23.7109375" customWidth="1"/>
    <col min="15880" max="15880" width="15.7109375" customWidth="1"/>
    <col min="15881" max="15881" width="6.28515625" bestFit="1" customWidth="1"/>
    <col min="15882" max="15882" width="15.28515625" customWidth="1"/>
    <col min="15883" max="15883" width="6.28515625" bestFit="1" customWidth="1"/>
    <col min="15884" max="15884" width="16.140625" customWidth="1"/>
    <col min="15885" max="15885" width="6.28515625" bestFit="1" customWidth="1"/>
    <col min="15886" max="15886" width="14.28515625" customWidth="1"/>
    <col min="15887" max="15887" width="6.28515625" bestFit="1" customWidth="1"/>
    <col min="15888" max="15888" width="15.140625" customWidth="1"/>
    <col min="15889" max="15889" width="6.28515625" bestFit="1" customWidth="1"/>
    <col min="15890" max="15890" width="14.28515625" customWidth="1"/>
    <col min="15891" max="15891" width="10.28515625" bestFit="1" customWidth="1"/>
    <col min="15892" max="16078" width="9.140625" customWidth="1"/>
    <col min="16079" max="16079" width="29.140625" customWidth="1"/>
    <col min="16080" max="16080" width="33.140625" customWidth="1"/>
    <col min="16081" max="16081" width="16" customWidth="1"/>
    <col min="16082" max="16082" width="29.140625" customWidth="1"/>
    <col min="16083" max="16083" width="33.140625" customWidth="1"/>
    <col min="16084" max="16084" width="16" customWidth="1"/>
    <col min="16085" max="16085" width="29.140625" customWidth="1"/>
    <col min="16086" max="16086" width="33.140625" customWidth="1"/>
    <col min="16087" max="16087" width="16" customWidth="1"/>
    <col min="16088" max="16088" width="29.140625" customWidth="1"/>
    <col min="16089" max="16089" width="33.140625" customWidth="1"/>
    <col min="16090" max="16090" width="16" customWidth="1"/>
    <col min="16091" max="16091" width="29.140625" customWidth="1"/>
    <col min="16092" max="16092" width="33.140625" customWidth="1"/>
    <col min="16093" max="16093" width="16" customWidth="1"/>
    <col min="16094" max="16094" width="29.140625" customWidth="1"/>
    <col min="16095" max="16095" width="33.140625" customWidth="1"/>
    <col min="16096" max="16096" width="16" customWidth="1"/>
    <col min="16097" max="16097" width="29.140625" customWidth="1"/>
    <col min="16098" max="16098" width="33.140625" customWidth="1"/>
    <col min="16099" max="16099" width="16" customWidth="1"/>
    <col min="16100" max="16100" width="29.140625" customWidth="1"/>
    <col min="16101" max="16101" width="33.140625" customWidth="1"/>
    <col min="16102" max="16102" width="16" customWidth="1"/>
    <col min="16103" max="16103" width="29.140625" customWidth="1"/>
    <col min="16104" max="16104" width="33.140625" customWidth="1"/>
    <col min="16105" max="16105" width="16" customWidth="1"/>
    <col min="16106" max="16106" width="29.140625" customWidth="1"/>
    <col min="16107" max="16107" width="33.140625" customWidth="1"/>
    <col min="16108" max="16108" width="16" customWidth="1"/>
    <col min="16109" max="16109" width="29.140625" customWidth="1"/>
    <col min="16110" max="16110" width="33.140625" customWidth="1"/>
    <col min="16111" max="16111" width="16" customWidth="1"/>
    <col min="16112" max="16112" width="29.140625" customWidth="1"/>
    <col min="16113" max="16113" width="33.140625" customWidth="1"/>
    <col min="16114" max="16114" width="16" customWidth="1"/>
    <col min="16115" max="16115" width="29.140625" customWidth="1"/>
    <col min="16116" max="16116" width="33.140625" customWidth="1"/>
    <col min="16117" max="16117" width="16" customWidth="1"/>
    <col min="16118" max="16118" width="29.140625" customWidth="1"/>
    <col min="16119" max="16119" width="33.140625" customWidth="1"/>
    <col min="16120" max="16120" width="16" customWidth="1"/>
    <col min="16121" max="16121" width="29.140625" customWidth="1"/>
    <col min="16122" max="16122" width="33.140625" customWidth="1"/>
    <col min="16123" max="16123" width="16" customWidth="1"/>
    <col min="16124" max="16124" width="29.140625" customWidth="1"/>
    <col min="16125" max="16125" width="33.140625" customWidth="1"/>
    <col min="16126" max="16126" width="16" customWidth="1"/>
    <col min="16127" max="16127" width="29.140625" customWidth="1"/>
    <col min="16128" max="16128" width="33.140625" customWidth="1"/>
    <col min="16129" max="16129" width="16" customWidth="1"/>
    <col min="16130" max="16130" width="9.140625" customWidth="1"/>
    <col min="16131" max="16131" width="29.140625" customWidth="1"/>
    <col min="16132" max="16132" width="33.140625" customWidth="1"/>
    <col min="16133" max="16133" width="16" customWidth="1"/>
    <col min="16135" max="16135" width="23.7109375" customWidth="1"/>
    <col min="16136" max="16136" width="15.7109375" customWidth="1"/>
    <col min="16137" max="16137" width="6.28515625" bestFit="1" customWidth="1"/>
    <col min="16138" max="16138" width="15.28515625" customWidth="1"/>
    <col min="16139" max="16139" width="6.28515625" bestFit="1" customWidth="1"/>
    <col min="16140" max="16140" width="16.140625" customWidth="1"/>
    <col min="16141" max="16141" width="6.28515625" bestFit="1" customWidth="1"/>
    <col min="16142" max="16142" width="14.28515625" customWidth="1"/>
    <col min="16143" max="16143" width="6.28515625" bestFit="1" customWidth="1"/>
    <col min="16144" max="16144" width="15.140625" customWidth="1"/>
    <col min="16145" max="16145" width="6.28515625" bestFit="1" customWidth="1"/>
    <col min="16146" max="16146" width="14.28515625" customWidth="1"/>
    <col min="16147" max="16147" width="10.28515625" bestFit="1" customWidth="1"/>
    <col min="16148" max="16334" width="9.140625" customWidth="1"/>
    <col min="16335" max="16335" width="29.140625" customWidth="1"/>
    <col min="16336" max="16336" width="33.140625" customWidth="1"/>
    <col min="16337" max="16337" width="16" customWidth="1"/>
    <col min="16338" max="16338" width="29.140625" customWidth="1"/>
    <col min="16339" max="16339" width="33.140625" customWidth="1"/>
    <col min="16340" max="16340" width="16" customWidth="1"/>
    <col min="16341" max="16341" width="29.140625" customWidth="1"/>
    <col min="16342" max="16342" width="33.140625" customWidth="1"/>
    <col min="16343" max="16343" width="16" customWidth="1"/>
    <col min="16344" max="16344" width="29.140625" customWidth="1"/>
    <col min="16345" max="16345" width="33.140625" customWidth="1"/>
    <col min="16346" max="16346" width="16" customWidth="1"/>
    <col min="16347" max="16347" width="29.140625" customWidth="1"/>
    <col min="16348" max="16348" width="33.140625" customWidth="1"/>
    <col min="16349" max="16349" width="16" customWidth="1"/>
    <col min="16350" max="16350" width="29.140625" customWidth="1"/>
    <col min="16351" max="16351" width="33.140625" customWidth="1"/>
    <col min="16352" max="16352" width="16" customWidth="1"/>
    <col min="16353" max="16353" width="29.140625" customWidth="1"/>
    <col min="16354" max="16354" width="33.140625" customWidth="1"/>
    <col min="16355" max="16355" width="16" customWidth="1"/>
    <col min="16356" max="16356" width="29.140625" customWidth="1"/>
    <col min="16357" max="16357" width="33.140625" customWidth="1"/>
    <col min="16358" max="16358" width="16" customWidth="1"/>
    <col min="16359" max="16359" width="29.140625" customWidth="1"/>
    <col min="16360" max="16360" width="33.140625" customWidth="1"/>
    <col min="16361" max="16361" width="16" customWidth="1"/>
    <col min="16362" max="16362" width="29.140625" customWidth="1"/>
    <col min="16363" max="16363" width="33.140625" customWidth="1"/>
    <col min="16364" max="16364" width="16" customWidth="1"/>
    <col min="16365" max="16365" width="29.140625" customWidth="1"/>
    <col min="16366" max="16366" width="33.140625" customWidth="1"/>
    <col min="16367" max="16367" width="16" customWidth="1"/>
    <col min="16368" max="16368" width="29.140625" customWidth="1"/>
    <col min="16369" max="16369" width="33.140625" customWidth="1"/>
    <col min="16370" max="16370" width="16" customWidth="1"/>
    <col min="16371" max="16371" width="29.140625" customWidth="1"/>
    <col min="16372" max="16372" width="33.140625" customWidth="1"/>
    <col min="16373" max="16373" width="16" customWidth="1"/>
    <col min="16374" max="16374" width="29.140625" customWidth="1"/>
    <col min="16375" max="16375" width="33.140625" customWidth="1"/>
    <col min="16376" max="16376" width="16" customWidth="1"/>
    <col min="16377" max="16377" width="29.140625" customWidth="1"/>
    <col min="16378" max="16378" width="33.140625" customWidth="1"/>
    <col min="16379" max="16379" width="16" customWidth="1"/>
    <col min="16380" max="16380" width="29.140625" customWidth="1"/>
    <col min="16381" max="16381" width="33.140625" customWidth="1"/>
    <col min="16382" max="16382" width="16" customWidth="1"/>
    <col min="16383" max="16383" width="29.140625" customWidth="1"/>
    <col min="16384" max="16384" width="33.140625" customWidth="1"/>
  </cols>
  <sheetData>
    <row r="1" spans="1:21">
      <c r="Q1" s="2304" t="s">
        <v>872</v>
      </c>
      <c r="R1" s="2304"/>
      <c r="S1" s="2304"/>
    </row>
    <row r="3" spans="1:21">
      <c r="A3" s="2305" t="s">
        <v>723</v>
      </c>
      <c r="B3" s="2305"/>
      <c r="C3" s="2305"/>
      <c r="D3" s="2305"/>
      <c r="E3" s="2305"/>
      <c r="F3" s="2305"/>
      <c r="G3" s="2305"/>
      <c r="H3" s="2305"/>
      <c r="I3" s="2305"/>
      <c r="J3" s="2305"/>
      <c r="K3" s="2305"/>
      <c r="L3" s="2305"/>
      <c r="M3" s="2305"/>
      <c r="N3" s="2305"/>
      <c r="O3" s="2305"/>
      <c r="P3" s="2305"/>
      <c r="Q3" s="2305"/>
      <c r="R3" s="2305"/>
      <c r="S3" s="2305"/>
    </row>
    <row r="4" spans="1:21" ht="15.75" thickBot="1">
      <c r="S4" s="376"/>
    </row>
    <row r="5" spans="1:21" ht="55.5" customHeight="1" thickBot="1">
      <c r="A5" s="2306" t="s">
        <v>581</v>
      </c>
      <c r="B5" s="2308" t="s">
        <v>380</v>
      </c>
      <c r="C5" s="2309"/>
      <c r="D5" s="2309"/>
      <c r="E5" s="2308" t="s">
        <v>347</v>
      </c>
      <c r="F5" s="2309"/>
      <c r="G5" s="2310"/>
      <c r="H5" s="2309" t="s">
        <v>393</v>
      </c>
      <c r="I5" s="2309"/>
      <c r="J5" s="2310"/>
      <c r="K5" s="2308" t="s">
        <v>344</v>
      </c>
      <c r="L5" s="2309"/>
      <c r="M5" s="2310"/>
      <c r="N5" s="2308" t="s">
        <v>348</v>
      </c>
      <c r="O5" s="2309"/>
      <c r="P5" s="2309"/>
      <c r="Q5" s="2308" t="s">
        <v>394</v>
      </c>
      <c r="R5" s="2309"/>
      <c r="S5" s="2310"/>
    </row>
    <row r="6" spans="1:21" ht="54.75" customHeight="1" thickBot="1">
      <c r="A6" s="2307"/>
      <c r="B6" s="377" t="s">
        <v>395</v>
      </c>
      <c r="C6" s="812" t="s">
        <v>396</v>
      </c>
      <c r="D6" s="378" t="s">
        <v>722</v>
      </c>
      <c r="E6" s="377" t="s">
        <v>395</v>
      </c>
      <c r="F6" s="812" t="s">
        <v>396</v>
      </c>
      <c r="G6" s="378" t="s">
        <v>722</v>
      </c>
      <c r="H6" s="816" t="s">
        <v>395</v>
      </c>
      <c r="I6" s="814" t="s">
        <v>396</v>
      </c>
      <c r="J6" s="817" t="s">
        <v>722</v>
      </c>
      <c r="K6" s="377" t="s">
        <v>395</v>
      </c>
      <c r="L6" s="812" t="s">
        <v>396</v>
      </c>
      <c r="M6" s="378" t="s">
        <v>722</v>
      </c>
      <c r="N6" s="377" t="s">
        <v>395</v>
      </c>
      <c r="O6" s="812" t="s">
        <v>396</v>
      </c>
      <c r="P6" s="378" t="s">
        <v>722</v>
      </c>
      <c r="Q6" s="813" t="s">
        <v>395</v>
      </c>
      <c r="R6" s="814" t="s">
        <v>396</v>
      </c>
      <c r="S6" s="815" t="s">
        <v>722</v>
      </c>
    </row>
    <row r="7" spans="1:21" ht="29.25" customHeight="1">
      <c r="A7" s="392" t="s">
        <v>721</v>
      </c>
      <c r="B7" s="379">
        <v>17.131</v>
      </c>
      <c r="C7" s="1205">
        <v>7.9842609713794241E-4</v>
      </c>
      <c r="D7" s="1206">
        <v>16</v>
      </c>
      <c r="E7" s="379">
        <v>3.286</v>
      </c>
      <c r="F7" s="1205">
        <v>1.4232816126828857E-3</v>
      </c>
      <c r="G7" s="1206">
        <v>14</v>
      </c>
      <c r="H7" s="379">
        <v>561.08799999999997</v>
      </c>
      <c r="I7" s="1205">
        <v>1.8273542841871236E-2</v>
      </c>
      <c r="J7" s="1206">
        <v>54385</v>
      </c>
      <c r="K7" s="379">
        <v>185.33500000000001</v>
      </c>
      <c r="L7" s="1205">
        <v>5.1090773613028922E-3</v>
      </c>
      <c r="M7" s="1206">
        <v>674</v>
      </c>
      <c r="N7" s="379">
        <v>34.401000000000003</v>
      </c>
      <c r="O7" s="1205">
        <v>1.4586516090706837E-2</v>
      </c>
      <c r="P7" s="1206">
        <v>327</v>
      </c>
      <c r="Q7" s="379">
        <v>801.24099999999999</v>
      </c>
      <c r="R7" s="1205">
        <v>8.6058995083868328E-3</v>
      </c>
      <c r="S7" s="1206">
        <v>55416</v>
      </c>
      <c r="U7" s="380"/>
    </row>
    <row r="8" spans="1:21" ht="21.75" customHeight="1">
      <c r="A8" s="381" t="s">
        <v>397</v>
      </c>
      <c r="B8" s="382">
        <v>1055.6220000000001</v>
      </c>
      <c r="C8" s="1207">
        <v>4.9199471923002107E-2</v>
      </c>
      <c r="D8" s="1208">
        <v>916</v>
      </c>
      <c r="E8" s="382">
        <v>122.297</v>
      </c>
      <c r="F8" s="1207">
        <v>5.297111119485054E-2</v>
      </c>
      <c r="G8" s="1208">
        <v>417</v>
      </c>
      <c r="H8" s="382">
        <v>2429.11</v>
      </c>
      <c r="I8" s="1207">
        <v>7.911137941395617E-2</v>
      </c>
      <c r="J8" s="1208">
        <v>209150</v>
      </c>
      <c r="K8" s="382">
        <v>1898.7729999999999</v>
      </c>
      <c r="L8" s="1207">
        <v>5.2342936566504843E-2</v>
      </c>
      <c r="M8" s="1208">
        <v>14774</v>
      </c>
      <c r="N8" s="382">
        <v>435.75200000000001</v>
      </c>
      <c r="O8" s="1207">
        <v>0.18476508123478053</v>
      </c>
      <c r="P8" s="1208">
        <v>7713</v>
      </c>
      <c r="Q8" s="382">
        <v>5941.554000000001</v>
      </c>
      <c r="R8" s="1207">
        <v>6.3816525424502529E-2</v>
      </c>
      <c r="S8" s="1208">
        <v>232970</v>
      </c>
      <c r="U8" s="380"/>
    </row>
    <row r="9" spans="1:21">
      <c r="A9" s="383" t="s">
        <v>398</v>
      </c>
      <c r="B9" s="382">
        <v>880.27</v>
      </c>
      <c r="C9" s="1207">
        <v>4.1026825084794612E-2</v>
      </c>
      <c r="D9" s="1208">
        <v>808</v>
      </c>
      <c r="E9" s="382">
        <v>118.006</v>
      </c>
      <c r="F9" s="1207">
        <v>5.1112528906347113E-2</v>
      </c>
      <c r="G9" s="1208">
        <v>626</v>
      </c>
      <c r="H9" s="382">
        <v>7690.3530000000001</v>
      </c>
      <c r="I9" s="1207">
        <v>0.25045981203414258</v>
      </c>
      <c r="J9" s="1208">
        <v>190678</v>
      </c>
      <c r="K9" s="382">
        <v>8389.0709999999999</v>
      </c>
      <c r="L9" s="1207">
        <v>0.23125914008936579</v>
      </c>
      <c r="M9" s="1208">
        <v>77930</v>
      </c>
      <c r="N9" s="382">
        <v>234.04400000000001</v>
      </c>
      <c r="O9" s="1207">
        <v>9.9238003893299342E-2</v>
      </c>
      <c r="P9" s="1208">
        <v>1150</v>
      </c>
      <c r="Q9" s="382">
        <v>17311.744000000002</v>
      </c>
      <c r="R9" s="1207">
        <v>0.18594047131751712</v>
      </c>
      <c r="S9" s="1208">
        <v>271192</v>
      </c>
      <c r="U9" s="380"/>
    </row>
    <row r="10" spans="1:21" ht="32.25" customHeight="1">
      <c r="A10" s="383" t="s">
        <v>399</v>
      </c>
      <c r="B10" s="382">
        <v>2966.4110000000001</v>
      </c>
      <c r="C10" s="1207">
        <v>0.13825579109433547</v>
      </c>
      <c r="D10" s="1208">
        <v>3831</v>
      </c>
      <c r="E10" s="382">
        <v>750.42</v>
      </c>
      <c r="F10" s="1207">
        <v>0.32503316731268744</v>
      </c>
      <c r="G10" s="1208">
        <v>3682</v>
      </c>
      <c r="H10" s="382">
        <v>12068.761</v>
      </c>
      <c r="I10" s="1207">
        <v>0.39305602896836994</v>
      </c>
      <c r="J10" s="1208">
        <v>193628</v>
      </c>
      <c r="K10" s="382">
        <v>16220.204</v>
      </c>
      <c r="L10" s="1207">
        <v>0.44713776163225838</v>
      </c>
      <c r="M10" s="1208">
        <v>79126</v>
      </c>
      <c r="N10" s="382">
        <v>503.88400000000001</v>
      </c>
      <c r="O10" s="1207">
        <v>0.21365402383214802</v>
      </c>
      <c r="P10" s="1208">
        <v>3917</v>
      </c>
      <c r="Q10" s="382">
        <v>32509.68</v>
      </c>
      <c r="R10" s="1207">
        <v>0.34917713787713467</v>
      </c>
      <c r="S10" s="1208">
        <v>284184</v>
      </c>
      <c r="U10" s="380"/>
    </row>
    <row r="11" spans="1:21" ht="36.75" customHeight="1">
      <c r="A11" s="383" t="s">
        <v>400</v>
      </c>
      <c r="B11" s="382">
        <v>4999.232</v>
      </c>
      <c r="C11" s="1207">
        <v>0.23299966694571886</v>
      </c>
      <c r="D11" s="1208">
        <v>5355</v>
      </c>
      <c r="E11" s="382">
        <v>756.80399999999997</v>
      </c>
      <c r="F11" s="1207">
        <v>0.32779830115789976</v>
      </c>
      <c r="G11" s="1208">
        <v>2899</v>
      </c>
      <c r="H11" s="382">
        <v>4038.9560000000001</v>
      </c>
      <c r="I11" s="1207">
        <v>0.13154092673953618</v>
      </c>
      <c r="J11" s="1208">
        <v>47764</v>
      </c>
      <c r="K11" s="382">
        <v>5429.384</v>
      </c>
      <c r="L11" s="1207">
        <v>0.14967028828996218</v>
      </c>
      <c r="M11" s="1208">
        <v>16643</v>
      </c>
      <c r="N11" s="382">
        <v>434.791</v>
      </c>
      <c r="O11" s="1207">
        <v>0.18435760348811128</v>
      </c>
      <c r="P11" s="1208">
        <v>1175</v>
      </c>
      <c r="Q11" s="382">
        <v>15659.166999999999</v>
      </c>
      <c r="R11" s="1207">
        <v>0.16819061629028884</v>
      </c>
      <c r="S11" s="1208">
        <v>73836</v>
      </c>
      <c r="U11" s="380"/>
    </row>
    <row r="12" spans="1:21" ht="36.75" customHeight="1">
      <c r="A12" s="384" t="s">
        <v>401</v>
      </c>
      <c r="B12" s="385">
        <v>6756.357</v>
      </c>
      <c r="C12" s="1209">
        <v>0.31489415389531356</v>
      </c>
      <c r="D12" s="1210">
        <v>5015</v>
      </c>
      <c r="E12" s="385">
        <v>412.74200000000002</v>
      </c>
      <c r="F12" s="1209">
        <v>0.1787730065069871</v>
      </c>
      <c r="G12" s="1210">
        <v>1241</v>
      </c>
      <c r="H12" s="385">
        <v>2280.6410000000001</v>
      </c>
      <c r="I12" s="1209">
        <v>7.4276033385900359E-2</v>
      </c>
      <c r="J12" s="1210">
        <v>20484</v>
      </c>
      <c r="K12" s="385">
        <v>2690.2370000000001</v>
      </c>
      <c r="L12" s="1209">
        <v>7.4161000098413185E-2</v>
      </c>
      <c r="M12" s="1210">
        <v>4947</v>
      </c>
      <c r="N12" s="385">
        <v>336.93799999999999</v>
      </c>
      <c r="O12" s="1209">
        <v>0.14286653174531494</v>
      </c>
      <c r="P12" s="1210">
        <v>577</v>
      </c>
      <c r="Q12" s="385">
        <v>12476.914999999999</v>
      </c>
      <c r="R12" s="1209">
        <v>0.13401096132709672</v>
      </c>
      <c r="S12" s="1210">
        <v>32264</v>
      </c>
      <c r="U12" s="380"/>
    </row>
    <row r="13" spans="1:21" ht="22.5" customHeight="1" thickBot="1">
      <c r="A13" s="386" t="s">
        <v>402</v>
      </c>
      <c r="B13" s="387">
        <v>4780.9390000000003</v>
      </c>
      <c r="C13" s="1211">
        <v>0.22282566495969747</v>
      </c>
      <c r="D13" s="1212">
        <v>1878</v>
      </c>
      <c r="E13" s="387">
        <v>145.19399999999999</v>
      </c>
      <c r="F13" s="1211">
        <v>6.288860330854501E-2</v>
      </c>
      <c r="G13" s="1212">
        <v>285</v>
      </c>
      <c r="H13" s="387">
        <v>1636.029</v>
      </c>
      <c r="I13" s="1211">
        <v>5.3282276616223756E-2</v>
      </c>
      <c r="J13" s="1212">
        <v>15455</v>
      </c>
      <c r="K13" s="387">
        <v>1462.626</v>
      </c>
      <c r="L13" s="1211">
        <v>4.0319795962192803E-2</v>
      </c>
      <c r="M13" s="1212">
        <v>3317</v>
      </c>
      <c r="N13" s="387">
        <v>378.601</v>
      </c>
      <c r="O13" s="1211">
        <v>0.16053223971563904</v>
      </c>
      <c r="P13" s="1212">
        <v>290</v>
      </c>
      <c r="Q13" s="387">
        <v>8403.389000000001</v>
      </c>
      <c r="R13" s="1211">
        <v>9.0258388255073485E-2</v>
      </c>
      <c r="S13" s="1212">
        <v>21225</v>
      </c>
      <c r="U13" s="380"/>
    </row>
    <row r="14" spans="1:21">
      <c r="U14" s="388"/>
    </row>
    <row r="15" spans="1:21">
      <c r="B15" s="388"/>
      <c r="C15" s="388"/>
      <c r="D15" s="388"/>
      <c r="E15" s="388"/>
      <c r="F15" s="388"/>
      <c r="G15" s="388"/>
      <c r="H15" s="388"/>
      <c r="I15" s="388"/>
      <c r="J15" s="388"/>
      <c r="K15" s="388"/>
      <c r="L15" s="388"/>
      <c r="M15" s="388"/>
      <c r="N15" s="388"/>
      <c r="O15" s="388"/>
      <c r="P15" s="388"/>
      <c r="Q15" s="388"/>
      <c r="R15" s="388"/>
      <c r="S15" s="388"/>
      <c r="U15" s="388"/>
    </row>
    <row r="16" spans="1:21">
      <c r="Q16" s="389"/>
      <c r="R16" s="389"/>
      <c r="U16" s="388"/>
    </row>
    <row r="17" spans="1:21">
      <c r="Q17" s="389"/>
      <c r="R17" s="389"/>
      <c r="U17" s="388"/>
    </row>
    <row r="18" spans="1:21">
      <c r="B18" s="388"/>
      <c r="C18" s="388"/>
      <c r="D18" s="390"/>
      <c r="E18" s="388"/>
      <c r="F18" s="388"/>
      <c r="G18" s="390"/>
      <c r="H18" s="388"/>
      <c r="I18" s="388"/>
      <c r="J18" s="390"/>
      <c r="K18" s="388"/>
      <c r="L18" s="388"/>
      <c r="M18" s="390"/>
      <c r="N18" s="388"/>
      <c r="O18" s="388"/>
      <c r="P18" s="390"/>
      <c r="Q18" s="389"/>
      <c r="R18" s="389"/>
      <c r="S18" s="390"/>
      <c r="U18" s="388"/>
    </row>
    <row r="19" spans="1:21">
      <c r="B19" s="388"/>
      <c r="C19" s="388"/>
      <c r="D19" s="390"/>
      <c r="E19" s="388"/>
      <c r="F19" s="388"/>
      <c r="G19" s="390"/>
      <c r="H19" s="388"/>
      <c r="I19" s="388"/>
      <c r="J19" s="390"/>
      <c r="K19" s="388"/>
      <c r="L19" s="388"/>
      <c r="M19" s="390"/>
      <c r="N19" s="388"/>
      <c r="O19" s="388"/>
      <c r="P19" s="390"/>
      <c r="Q19" s="389"/>
      <c r="R19" s="389"/>
      <c r="S19" s="390"/>
      <c r="U19" s="388"/>
    </row>
    <row r="20" spans="1:21">
      <c r="B20" s="388"/>
      <c r="C20" s="388"/>
      <c r="D20" s="390"/>
      <c r="E20" s="388"/>
      <c r="F20" s="388"/>
      <c r="G20" s="390"/>
      <c r="H20" s="388"/>
      <c r="I20" s="388"/>
      <c r="J20" s="390"/>
      <c r="K20" s="388"/>
      <c r="L20" s="388"/>
      <c r="M20" s="390"/>
      <c r="N20" s="388"/>
      <c r="O20" s="388"/>
      <c r="P20" s="390"/>
      <c r="Q20" s="389"/>
      <c r="R20" s="389"/>
      <c r="S20" s="390"/>
      <c r="U20" s="388"/>
    </row>
    <row r="21" spans="1:21">
      <c r="B21" s="388"/>
      <c r="C21" s="388"/>
      <c r="D21" s="390"/>
      <c r="E21" s="388"/>
      <c r="F21" s="388"/>
      <c r="G21" s="390"/>
      <c r="H21" s="388"/>
      <c r="I21" s="388"/>
      <c r="J21" s="390"/>
      <c r="K21" s="388"/>
      <c r="L21" s="388"/>
      <c r="M21" s="390"/>
      <c r="N21" s="388"/>
      <c r="O21" s="388"/>
      <c r="P21" s="390"/>
      <c r="Q21" s="389"/>
      <c r="R21" s="389"/>
      <c r="S21" s="390"/>
    </row>
    <row r="22" spans="1:21">
      <c r="B22" s="388"/>
      <c r="C22" s="388"/>
      <c r="D22" s="390"/>
      <c r="E22" s="388"/>
      <c r="F22" s="388"/>
      <c r="G22" s="390"/>
      <c r="H22" s="388"/>
      <c r="I22" s="388"/>
      <c r="J22" s="390"/>
      <c r="K22" s="388"/>
      <c r="L22" s="388"/>
      <c r="M22" s="390"/>
      <c r="N22" s="388"/>
      <c r="O22" s="388"/>
      <c r="P22" s="390"/>
      <c r="Q22" s="389"/>
      <c r="R22" s="389"/>
      <c r="S22" s="390"/>
    </row>
    <row r="23" spans="1:21">
      <c r="P23" s="390"/>
      <c r="Q23" s="389"/>
      <c r="R23" s="389"/>
    </row>
    <row r="32" spans="1:21">
      <c r="A32" s="388"/>
      <c r="B32" s="388"/>
      <c r="C32" s="388"/>
      <c r="F32" s="388"/>
    </row>
    <row r="33" spans="1:6">
      <c r="A33" s="388"/>
      <c r="B33" s="388"/>
      <c r="C33" s="388"/>
      <c r="F33" s="388"/>
    </row>
    <row r="34" spans="1:6">
      <c r="A34" s="388"/>
      <c r="B34" s="388"/>
      <c r="C34" s="388"/>
      <c r="F34" s="388"/>
    </row>
    <row r="35" spans="1:6">
      <c r="A35" s="388"/>
      <c r="B35" s="388"/>
      <c r="C35" s="388"/>
      <c r="F35" s="388"/>
    </row>
    <row r="36" spans="1:6">
      <c r="A36" s="388"/>
      <c r="B36" s="388"/>
      <c r="C36" s="388"/>
      <c r="F36" s="388"/>
    </row>
    <row r="58" spans="75:261">
      <c r="BW58" s="391"/>
      <c r="BX58" s="391"/>
      <c r="BY58" s="391"/>
      <c r="BZ58" s="391"/>
      <c r="CA58" s="391"/>
      <c r="CB58" s="391"/>
      <c r="CC58" s="391"/>
      <c r="CD58" s="391"/>
      <c r="CE58" s="391"/>
      <c r="CF58" s="391"/>
      <c r="CG58" s="391"/>
      <c r="CH58" s="391"/>
      <c r="CI58" s="391"/>
      <c r="CJ58" s="391"/>
      <c r="CK58" s="391"/>
      <c r="CL58" s="391"/>
      <c r="CM58" s="391"/>
      <c r="CN58" s="391"/>
      <c r="CO58" s="391"/>
      <c r="CP58" s="391"/>
      <c r="CQ58" s="391"/>
      <c r="CR58" s="391"/>
      <c r="CS58" s="391"/>
      <c r="CT58" s="391"/>
      <c r="CU58" s="391"/>
      <c r="CV58" s="391"/>
      <c r="CW58" s="391"/>
      <c r="CX58" s="391"/>
      <c r="CY58" s="391"/>
      <c r="CZ58" s="391"/>
      <c r="DA58" s="391"/>
      <c r="DB58" s="391"/>
      <c r="DC58" s="391"/>
      <c r="DD58" s="391"/>
      <c r="DE58" s="391"/>
      <c r="DF58" s="391"/>
      <c r="DG58" s="391"/>
      <c r="DH58" s="391"/>
      <c r="DI58" s="391"/>
      <c r="DJ58" s="391"/>
      <c r="DK58" s="391"/>
      <c r="DL58" s="391"/>
      <c r="DM58" s="391"/>
      <c r="DN58" s="391"/>
      <c r="DO58" s="391"/>
      <c r="DP58" s="391"/>
      <c r="DQ58" s="391"/>
      <c r="DR58" s="391"/>
      <c r="DS58" s="391"/>
      <c r="DT58" s="391"/>
      <c r="DU58" s="391"/>
      <c r="DV58" s="391"/>
      <c r="DW58" s="391"/>
      <c r="DX58" s="391"/>
      <c r="DY58" s="391"/>
      <c r="DZ58" s="391"/>
      <c r="EA58" s="391"/>
      <c r="EB58" s="391"/>
      <c r="EC58" s="391"/>
      <c r="ED58" s="391"/>
      <c r="EE58" s="391"/>
      <c r="EF58" s="391"/>
      <c r="EG58" s="391"/>
      <c r="EH58" s="391"/>
      <c r="EI58" s="391"/>
      <c r="EJ58" s="391"/>
      <c r="EK58" s="391"/>
      <c r="EL58" s="391"/>
      <c r="EM58" s="391"/>
      <c r="EN58" s="391"/>
      <c r="EO58" s="391"/>
      <c r="EP58" s="391"/>
      <c r="EQ58" s="391"/>
      <c r="ER58" s="391"/>
      <c r="ES58" s="391"/>
      <c r="ET58" s="391"/>
      <c r="EU58" s="391"/>
      <c r="EV58" s="391"/>
      <c r="EW58" s="391"/>
      <c r="EX58" s="391"/>
      <c r="EY58" s="391"/>
      <c r="EZ58" s="391"/>
      <c r="FA58" s="391"/>
      <c r="FB58" s="391"/>
      <c r="FC58" s="391"/>
      <c r="FD58" s="391"/>
      <c r="FE58" s="391"/>
      <c r="FF58" s="391"/>
      <c r="FG58" s="391"/>
      <c r="FH58" s="391"/>
      <c r="FI58" s="391"/>
      <c r="FJ58" s="391"/>
      <c r="FK58" s="391"/>
      <c r="FL58" s="391"/>
      <c r="FM58" s="391"/>
      <c r="FN58" s="391"/>
      <c r="FO58" s="391"/>
      <c r="FP58" s="391"/>
      <c r="FQ58" s="391"/>
      <c r="FR58" s="391"/>
      <c r="FS58" s="391"/>
      <c r="FT58" s="391"/>
      <c r="FU58" s="391"/>
      <c r="FV58" s="391"/>
      <c r="FW58" s="391"/>
      <c r="FX58" s="391"/>
      <c r="FY58" s="391"/>
      <c r="FZ58" s="391"/>
      <c r="GA58" s="391"/>
      <c r="GB58" s="391"/>
      <c r="GC58" s="391"/>
      <c r="GD58" s="391"/>
      <c r="GE58" s="391"/>
      <c r="GF58" s="391"/>
      <c r="GG58" s="391"/>
      <c r="GH58" s="391"/>
      <c r="GI58" s="391"/>
      <c r="GJ58" s="391"/>
      <c r="GK58" s="391"/>
      <c r="GL58" s="391"/>
      <c r="GM58" s="391"/>
      <c r="GN58" s="391"/>
      <c r="GO58" s="391"/>
      <c r="GP58" s="391"/>
      <c r="GQ58" s="391"/>
      <c r="GR58" s="391"/>
      <c r="GS58" s="391"/>
      <c r="GT58" s="391"/>
      <c r="GU58" s="391"/>
      <c r="GV58" s="391"/>
      <c r="GW58" s="391"/>
      <c r="GX58" s="391"/>
      <c r="GY58" s="391"/>
      <c r="GZ58" s="391"/>
      <c r="HA58" s="391"/>
      <c r="HB58" s="391"/>
      <c r="HC58" s="391"/>
      <c r="HD58" s="391"/>
      <c r="HE58" s="391"/>
      <c r="HF58" s="391"/>
      <c r="HG58" s="391"/>
      <c r="HH58" s="391"/>
      <c r="HI58" s="391"/>
      <c r="HJ58" s="391"/>
      <c r="HK58" s="391"/>
      <c r="HL58" s="391"/>
      <c r="HM58" s="391"/>
      <c r="HN58" s="391"/>
      <c r="HO58" s="391"/>
      <c r="HP58" s="391"/>
      <c r="HQ58" s="391"/>
      <c r="HR58" s="391"/>
      <c r="HS58" s="391"/>
      <c r="HT58" s="391"/>
      <c r="HU58" s="391"/>
      <c r="HV58" s="391"/>
      <c r="HW58" s="391"/>
      <c r="HX58" s="391"/>
      <c r="HY58" s="391"/>
      <c r="HZ58" s="391"/>
      <c r="IA58" s="391"/>
      <c r="IB58" s="391"/>
      <c r="IC58" s="391"/>
      <c r="ID58" s="391"/>
      <c r="IE58" s="391"/>
      <c r="IF58" s="391"/>
      <c r="IG58" s="391"/>
      <c r="IH58" s="391"/>
      <c r="II58" s="391"/>
      <c r="IJ58" s="391"/>
      <c r="IK58" s="391"/>
      <c r="IL58" s="391"/>
      <c r="IM58" s="391"/>
      <c r="IN58" s="391"/>
      <c r="IO58" s="391"/>
      <c r="IP58" s="391"/>
      <c r="IQ58" s="391"/>
      <c r="IR58" s="391"/>
      <c r="IS58" s="391"/>
      <c r="IT58" s="391"/>
      <c r="IU58" s="391"/>
      <c r="IV58" s="391"/>
      <c r="IW58" s="391"/>
      <c r="IX58" s="391"/>
      <c r="IY58" s="391"/>
      <c r="IZ58" s="391"/>
      <c r="JA58" s="391"/>
    </row>
  </sheetData>
  <mergeCells count="9">
    <mergeCell ref="Q1:S1"/>
    <mergeCell ref="A3:S3"/>
    <mergeCell ref="A5:A6"/>
    <mergeCell ref="B5:D5"/>
    <mergeCell ref="E5:G5"/>
    <mergeCell ref="H5:J5"/>
    <mergeCell ref="K5:M5"/>
    <mergeCell ref="N5:P5"/>
    <mergeCell ref="Q5:S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IV33"/>
  <sheetViews>
    <sheetView zoomScaleNormal="100" workbookViewId="0"/>
  </sheetViews>
  <sheetFormatPr defaultRowHeight="14.25"/>
  <cols>
    <col min="1" max="1" width="10.28515625" style="393" customWidth="1"/>
    <col min="2" max="2" width="19.28515625" style="393" customWidth="1"/>
    <col min="3" max="3" width="13.5703125" style="393" customWidth="1"/>
    <col min="4" max="4" width="15.140625" style="393" customWidth="1"/>
    <col min="5" max="5" width="15.5703125" style="393" customWidth="1"/>
    <col min="6" max="6" width="12.42578125" style="393" customWidth="1"/>
    <col min="7" max="7" width="16.85546875" style="393" customWidth="1"/>
    <col min="8" max="8" width="18.140625" style="393" customWidth="1"/>
    <col min="9" max="9" width="14.85546875" style="393" customWidth="1"/>
    <col min="10" max="10" width="17.7109375" style="393" customWidth="1"/>
    <col min="11" max="256" width="9.140625" style="393"/>
    <col min="257" max="257" width="10.28515625" style="393" customWidth="1"/>
    <col min="258" max="258" width="19.28515625" style="393" customWidth="1"/>
    <col min="259" max="259" width="11.7109375" style="393" customWidth="1"/>
    <col min="260" max="260" width="15.140625" style="393" customWidth="1"/>
    <col min="261" max="261" width="15.5703125" style="393" customWidth="1"/>
    <col min="262" max="262" width="11" style="393" customWidth="1"/>
    <col min="263" max="263" width="15.42578125" style="393" customWidth="1"/>
    <col min="264" max="264" width="18.140625" style="393" customWidth="1"/>
    <col min="265" max="265" width="14.85546875" style="393" customWidth="1"/>
    <col min="266" max="266" width="15.85546875" style="393" customWidth="1"/>
    <col min="267" max="512" width="9.140625" style="393"/>
    <col min="513" max="513" width="10.28515625" style="393" customWidth="1"/>
    <col min="514" max="514" width="19.28515625" style="393" customWidth="1"/>
    <col min="515" max="515" width="11.7109375" style="393" customWidth="1"/>
    <col min="516" max="516" width="15.140625" style="393" customWidth="1"/>
    <col min="517" max="517" width="15.5703125" style="393" customWidth="1"/>
    <col min="518" max="518" width="11" style="393" customWidth="1"/>
    <col min="519" max="519" width="15.42578125" style="393" customWidth="1"/>
    <col min="520" max="520" width="18.140625" style="393" customWidth="1"/>
    <col min="521" max="521" width="14.85546875" style="393" customWidth="1"/>
    <col min="522" max="522" width="15.85546875" style="393" customWidth="1"/>
    <col min="523" max="768" width="9.140625" style="393"/>
    <col min="769" max="769" width="10.28515625" style="393" customWidth="1"/>
    <col min="770" max="770" width="19.28515625" style="393" customWidth="1"/>
    <col min="771" max="771" width="11.7109375" style="393" customWidth="1"/>
    <col min="772" max="772" width="15.140625" style="393" customWidth="1"/>
    <col min="773" max="773" width="15.5703125" style="393" customWidth="1"/>
    <col min="774" max="774" width="11" style="393" customWidth="1"/>
    <col min="775" max="775" width="15.42578125" style="393" customWidth="1"/>
    <col min="776" max="776" width="18.140625" style="393" customWidth="1"/>
    <col min="777" max="777" width="14.85546875" style="393" customWidth="1"/>
    <col min="778" max="778" width="15.85546875" style="393" customWidth="1"/>
    <col min="779" max="1024" width="9.140625" style="393"/>
    <col min="1025" max="1025" width="10.28515625" style="393" customWidth="1"/>
    <col min="1026" max="1026" width="19.28515625" style="393" customWidth="1"/>
    <col min="1027" max="1027" width="11.7109375" style="393" customWidth="1"/>
    <col min="1028" max="1028" width="15.140625" style="393" customWidth="1"/>
    <col min="1029" max="1029" width="15.5703125" style="393" customWidth="1"/>
    <col min="1030" max="1030" width="11" style="393" customWidth="1"/>
    <col min="1031" max="1031" width="15.42578125" style="393" customWidth="1"/>
    <col min="1032" max="1032" width="18.140625" style="393" customWidth="1"/>
    <col min="1033" max="1033" width="14.85546875" style="393" customWidth="1"/>
    <col min="1034" max="1034" width="15.85546875" style="393" customWidth="1"/>
    <col min="1035" max="1280" width="9.140625" style="393"/>
    <col min="1281" max="1281" width="10.28515625" style="393" customWidth="1"/>
    <col min="1282" max="1282" width="19.28515625" style="393" customWidth="1"/>
    <col min="1283" max="1283" width="11.7109375" style="393" customWidth="1"/>
    <col min="1284" max="1284" width="15.140625" style="393" customWidth="1"/>
    <col min="1285" max="1285" width="15.5703125" style="393" customWidth="1"/>
    <col min="1286" max="1286" width="11" style="393" customWidth="1"/>
    <col min="1287" max="1287" width="15.42578125" style="393" customWidth="1"/>
    <col min="1288" max="1288" width="18.140625" style="393" customWidth="1"/>
    <col min="1289" max="1289" width="14.85546875" style="393" customWidth="1"/>
    <col min="1290" max="1290" width="15.85546875" style="393" customWidth="1"/>
    <col min="1291" max="1536" width="9.140625" style="393"/>
    <col min="1537" max="1537" width="10.28515625" style="393" customWidth="1"/>
    <col min="1538" max="1538" width="19.28515625" style="393" customWidth="1"/>
    <col min="1539" max="1539" width="11.7109375" style="393" customWidth="1"/>
    <col min="1540" max="1540" width="15.140625" style="393" customWidth="1"/>
    <col min="1541" max="1541" width="15.5703125" style="393" customWidth="1"/>
    <col min="1542" max="1542" width="11" style="393" customWidth="1"/>
    <col min="1543" max="1543" width="15.42578125" style="393" customWidth="1"/>
    <col min="1544" max="1544" width="18.140625" style="393" customWidth="1"/>
    <col min="1545" max="1545" width="14.85546875" style="393" customWidth="1"/>
    <col min="1546" max="1546" width="15.85546875" style="393" customWidth="1"/>
    <col min="1547" max="1792" width="9.140625" style="393"/>
    <col min="1793" max="1793" width="10.28515625" style="393" customWidth="1"/>
    <col min="1794" max="1794" width="19.28515625" style="393" customWidth="1"/>
    <col min="1795" max="1795" width="11.7109375" style="393" customWidth="1"/>
    <col min="1796" max="1796" width="15.140625" style="393" customWidth="1"/>
    <col min="1797" max="1797" width="15.5703125" style="393" customWidth="1"/>
    <col min="1798" max="1798" width="11" style="393" customWidth="1"/>
    <col min="1799" max="1799" width="15.42578125" style="393" customWidth="1"/>
    <col min="1800" max="1800" width="18.140625" style="393" customWidth="1"/>
    <col min="1801" max="1801" width="14.85546875" style="393" customWidth="1"/>
    <col min="1802" max="1802" width="15.85546875" style="393" customWidth="1"/>
    <col min="1803" max="2048" width="9.140625" style="393"/>
    <col min="2049" max="2049" width="10.28515625" style="393" customWidth="1"/>
    <col min="2050" max="2050" width="19.28515625" style="393" customWidth="1"/>
    <col min="2051" max="2051" width="11.7109375" style="393" customWidth="1"/>
    <col min="2052" max="2052" width="15.140625" style="393" customWidth="1"/>
    <col min="2053" max="2053" width="15.5703125" style="393" customWidth="1"/>
    <col min="2054" max="2054" width="11" style="393" customWidth="1"/>
    <col min="2055" max="2055" width="15.42578125" style="393" customWidth="1"/>
    <col min="2056" max="2056" width="18.140625" style="393" customWidth="1"/>
    <col min="2057" max="2057" width="14.85546875" style="393" customWidth="1"/>
    <col min="2058" max="2058" width="15.85546875" style="393" customWidth="1"/>
    <col min="2059" max="2304" width="9.140625" style="393"/>
    <col min="2305" max="2305" width="10.28515625" style="393" customWidth="1"/>
    <col min="2306" max="2306" width="19.28515625" style="393" customWidth="1"/>
    <col min="2307" max="2307" width="11.7109375" style="393" customWidth="1"/>
    <col min="2308" max="2308" width="15.140625" style="393" customWidth="1"/>
    <col min="2309" max="2309" width="15.5703125" style="393" customWidth="1"/>
    <col min="2310" max="2310" width="11" style="393" customWidth="1"/>
    <col min="2311" max="2311" width="15.42578125" style="393" customWidth="1"/>
    <col min="2312" max="2312" width="18.140625" style="393" customWidth="1"/>
    <col min="2313" max="2313" width="14.85546875" style="393" customWidth="1"/>
    <col min="2314" max="2314" width="15.85546875" style="393" customWidth="1"/>
    <col min="2315" max="2560" width="9.140625" style="393"/>
    <col min="2561" max="2561" width="10.28515625" style="393" customWidth="1"/>
    <col min="2562" max="2562" width="19.28515625" style="393" customWidth="1"/>
    <col min="2563" max="2563" width="11.7109375" style="393" customWidth="1"/>
    <col min="2564" max="2564" width="15.140625" style="393" customWidth="1"/>
    <col min="2565" max="2565" width="15.5703125" style="393" customWidth="1"/>
    <col min="2566" max="2566" width="11" style="393" customWidth="1"/>
    <col min="2567" max="2567" width="15.42578125" style="393" customWidth="1"/>
    <col min="2568" max="2568" width="18.140625" style="393" customWidth="1"/>
    <col min="2569" max="2569" width="14.85546875" style="393" customWidth="1"/>
    <col min="2570" max="2570" width="15.85546875" style="393" customWidth="1"/>
    <col min="2571" max="2816" width="9.140625" style="393"/>
    <col min="2817" max="2817" width="10.28515625" style="393" customWidth="1"/>
    <col min="2818" max="2818" width="19.28515625" style="393" customWidth="1"/>
    <col min="2819" max="2819" width="11.7109375" style="393" customWidth="1"/>
    <col min="2820" max="2820" width="15.140625" style="393" customWidth="1"/>
    <col min="2821" max="2821" width="15.5703125" style="393" customWidth="1"/>
    <col min="2822" max="2822" width="11" style="393" customWidth="1"/>
    <col min="2823" max="2823" width="15.42578125" style="393" customWidth="1"/>
    <col min="2824" max="2824" width="18.140625" style="393" customWidth="1"/>
    <col min="2825" max="2825" width="14.85546875" style="393" customWidth="1"/>
    <col min="2826" max="2826" width="15.85546875" style="393" customWidth="1"/>
    <col min="2827" max="3072" width="9.140625" style="393"/>
    <col min="3073" max="3073" width="10.28515625" style="393" customWidth="1"/>
    <col min="3074" max="3074" width="19.28515625" style="393" customWidth="1"/>
    <col min="3075" max="3075" width="11.7109375" style="393" customWidth="1"/>
    <col min="3076" max="3076" width="15.140625" style="393" customWidth="1"/>
    <col min="3077" max="3077" width="15.5703125" style="393" customWidth="1"/>
    <col min="3078" max="3078" width="11" style="393" customWidth="1"/>
    <col min="3079" max="3079" width="15.42578125" style="393" customWidth="1"/>
    <col min="3080" max="3080" width="18.140625" style="393" customWidth="1"/>
    <col min="3081" max="3081" width="14.85546875" style="393" customWidth="1"/>
    <col min="3082" max="3082" width="15.85546875" style="393" customWidth="1"/>
    <col min="3083" max="3328" width="9.140625" style="393"/>
    <col min="3329" max="3329" width="10.28515625" style="393" customWidth="1"/>
    <col min="3330" max="3330" width="19.28515625" style="393" customWidth="1"/>
    <col min="3331" max="3331" width="11.7109375" style="393" customWidth="1"/>
    <col min="3332" max="3332" width="15.140625" style="393" customWidth="1"/>
    <col min="3333" max="3333" width="15.5703125" style="393" customWidth="1"/>
    <col min="3334" max="3334" width="11" style="393" customWidth="1"/>
    <col min="3335" max="3335" width="15.42578125" style="393" customWidth="1"/>
    <col min="3336" max="3336" width="18.140625" style="393" customWidth="1"/>
    <col min="3337" max="3337" width="14.85546875" style="393" customWidth="1"/>
    <col min="3338" max="3338" width="15.85546875" style="393" customWidth="1"/>
    <col min="3339" max="3584" width="9.140625" style="393"/>
    <col min="3585" max="3585" width="10.28515625" style="393" customWidth="1"/>
    <col min="3586" max="3586" width="19.28515625" style="393" customWidth="1"/>
    <col min="3587" max="3587" width="11.7109375" style="393" customWidth="1"/>
    <col min="3588" max="3588" width="15.140625" style="393" customWidth="1"/>
    <col min="3589" max="3589" width="15.5703125" style="393" customWidth="1"/>
    <col min="3590" max="3590" width="11" style="393" customWidth="1"/>
    <col min="3591" max="3591" width="15.42578125" style="393" customWidth="1"/>
    <col min="3592" max="3592" width="18.140625" style="393" customWidth="1"/>
    <col min="3593" max="3593" width="14.85546875" style="393" customWidth="1"/>
    <col min="3594" max="3594" width="15.85546875" style="393" customWidth="1"/>
    <col min="3595" max="3840" width="9.140625" style="393"/>
    <col min="3841" max="3841" width="10.28515625" style="393" customWidth="1"/>
    <col min="3842" max="3842" width="19.28515625" style="393" customWidth="1"/>
    <col min="3843" max="3843" width="11.7109375" style="393" customWidth="1"/>
    <col min="3844" max="3844" width="15.140625" style="393" customWidth="1"/>
    <col min="3845" max="3845" width="15.5703125" style="393" customWidth="1"/>
    <col min="3846" max="3846" width="11" style="393" customWidth="1"/>
    <col min="3847" max="3847" width="15.42578125" style="393" customWidth="1"/>
    <col min="3848" max="3848" width="18.140625" style="393" customWidth="1"/>
    <col min="3849" max="3849" width="14.85546875" style="393" customWidth="1"/>
    <col min="3850" max="3850" width="15.85546875" style="393" customWidth="1"/>
    <col min="3851" max="4096" width="9.140625" style="393"/>
    <col min="4097" max="4097" width="10.28515625" style="393" customWidth="1"/>
    <col min="4098" max="4098" width="19.28515625" style="393" customWidth="1"/>
    <col min="4099" max="4099" width="11.7109375" style="393" customWidth="1"/>
    <col min="4100" max="4100" width="15.140625" style="393" customWidth="1"/>
    <col min="4101" max="4101" width="15.5703125" style="393" customWidth="1"/>
    <col min="4102" max="4102" width="11" style="393" customWidth="1"/>
    <col min="4103" max="4103" width="15.42578125" style="393" customWidth="1"/>
    <col min="4104" max="4104" width="18.140625" style="393" customWidth="1"/>
    <col min="4105" max="4105" width="14.85546875" style="393" customWidth="1"/>
    <col min="4106" max="4106" width="15.85546875" style="393" customWidth="1"/>
    <col min="4107" max="4352" width="9.140625" style="393"/>
    <col min="4353" max="4353" width="10.28515625" style="393" customWidth="1"/>
    <col min="4354" max="4354" width="19.28515625" style="393" customWidth="1"/>
    <col min="4355" max="4355" width="11.7109375" style="393" customWidth="1"/>
    <col min="4356" max="4356" width="15.140625" style="393" customWidth="1"/>
    <col min="4357" max="4357" width="15.5703125" style="393" customWidth="1"/>
    <col min="4358" max="4358" width="11" style="393" customWidth="1"/>
    <col min="4359" max="4359" width="15.42578125" style="393" customWidth="1"/>
    <col min="4360" max="4360" width="18.140625" style="393" customWidth="1"/>
    <col min="4361" max="4361" width="14.85546875" style="393" customWidth="1"/>
    <col min="4362" max="4362" width="15.85546875" style="393" customWidth="1"/>
    <col min="4363" max="4608" width="9.140625" style="393"/>
    <col min="4609" max="4609" width="10.28515625" style="393" customWidth="1"/>
    <col min="4610" max="4610" width="19.28515625" style="393" customWidth="1"/>
    <col min="4611" max="4611" width="11.7109375" style="393" customWidth="1"/>
    <col min="4612" max="4612" width="15.140625" style="393" customWidth="1"/>
    <col min="4613" max="4613" width="15.5703125" style="393" customWidth="1"/>
    <col min="4614" max="4614" width="11" style="393" customWidth="1"/>
    <col min="4615" max="4615" width="15.42578125" style="393" customWidth="1"/>
    <col min="4616" max="4616" width="18.140625" style="393" customWidth="1"/>
    <col min="4617" max="4617" width="14.85546875" style="393" customWidth="1"/>
    <col min="4618" max="4618" width="15.85546875" style="393" customWidth="1"/>
    <col min="4619" max="4864" width="9.140625" style="393"/>
    <col min="4865" max="4865" width="10.28515625" style="393" customWidth="1"/>
    <col min="4866" max="4866" width="19.28515625" style="393" customWidth="1"/>
    <col min="4867" max="4867" width="11.7109375" style="393" customWidth="1"/>
    <col min="4868" max="4868" width="15.140625" style="393" customWidth="1"/>
    <col min="4869" max="4869" width="15.5703125" style="393" customWidth="1"/>
    <col min="4870" max="4870" width="11" style="393" customWidth="1"/>
    <col min="4871" max="4871" width="15.42578125" style="393" customWidth="1"/>
    <col min="4872" max="4872" width="18.140625" style="393" customWidth="1"/>
    <col min="4873" max="4873" width="14.85546875" style="393" customWidth="1"/>
    <col min="4874" max="4874" width="15.85546875" style="393" customWidth="1"/>
    <col min="4875" max="5120" width="9.140625" style="393"/>
    <col min="5121" max="5121" width="10.28515625" style="393" customWidth="1"/>
    <col min="5122" max="5122" width="19.28515625" style="393" customWidth="1"/>
    <col min="5123" max="5123" width="11.7109375" style="393" customWidth="1"/>
    <col min="5124" max="5124" width="15.140625" style="393" customWidth="1"/>
    <col min="5125" max="5125" width="15.5703125" style="393" customWidth="1"/>
    <col min="5126" max="5126" width="11" style="393" customWidth="1"/>
    <col min="5127" max="5127" width="15.42578125" style="393" customWidth="1"/>
    <col min="5128" max="5128" width="18.140625" style="393" customWidth="1"/>
    <col min="5129" max="5129" width="14.85546875" style="393" customWidth="1"/>
    <col min="5130" max="5130" width="15.85546875" style="393" customWidth="1"/>
    <col min="5131" max="5376" width="9.140625" style="393"/>
    <col min="5377" max="5377" width="10.28515625" style="393" customWidth="1"/>
    <col min="5378" max="5378" width="19.28515625" style="393" customWidth="1"/>
    <col min="5379" max="5379" width="11.7109375" style="393" customWidth="1"/>
    <col min="5380" max="5380" width="15.140625" style="393" customWidth="1"/>
    <col min="5381" max="5381" width="15.5703125" style="393" customWidth="1"/>
    <col min="5382" max="5382" width="11" style="393" customWidth="1"/>
    <col min="5383" max="5383" width="15.42578125" style="393" customWidth="1"/>
    <col min="5384" max="5384" width="18.140625" style="393" customWidth="1"/>
    <col min="5385" max="5385" width="14.85546875" style="393" customWidth="1"/>
    <col min="5386" max="5386" width="15.85546875" style="393" customWidth="1"/>
    <col min="5387" max="5632" width="9.140625" style="393"/>
    <col min="5633" max="5633" width="10.28515625" style="393" customWidth="1"/>
    <col min="5634" max="5634" width="19.28515625" style="393" customWidth="1"/>
    <col min="5635" max="5635" width="11.7109375" style="393" customWidth="1"/>
    <col min="5636" max="5636" width="15.140625" style="393" customWidth="1"/>
    <col min="5637" max="5637" width="15.5703125" style="393" customWidth="1"/>
    <col min="5638" max="5638" width="11" style="393" customWidth="1"/>
    <col min="5639" max="5639" width="15.42578125" style="393" customWidth="1"/>
    <col min="5640" max="5640" width="18.140625" style="393" customWidth="1"/>
    <col min="5641" max="5641" width="14.85546875" style="393" customWidth="1"/>
    <col min="5642" max="5642" width="15.85546875" style="393" customWidth="1"/>
    <col min="5643" max="5888" width="9.140625" style="393"/>
    <col min="5889" max="5889" width="10.28515625" style="393" customWidth="1"/>
    <col min="5890" max="5890" width="19.28515625" style="393" customWidth="1"/>
    <col min="5891" max="5891" width="11.7109375" style="393" customWidth="1"/>
    <col min="5892" max="5892" width="15.140625" style="393" customWidth="1"/>
    <col min="5893" max="5893" width="15.5703125" style="393" customWidth="1"/>
    <col min="5894" max="5894" width="11" style="393" customWidth="1"/>
    <col min="5895" max="5895" width="15.42578125" style="393" customWidth="1"/>
    <col min="5896" max="5896" width="18.140625" style="393" customWidth="1"/>
    <col min="5897" max="5897" width="14.85546875" style="393" customWidth="1"/>
    <col min="5898" max="5898" width="15.85546875" style="393" customWidth="1"/>
    <col min="5899" max="6144" width="9.140625" style="393"/>
    <col min="6145" max="6145" width="10.28515625" style="393" customWidth="1"/>
    <col min="6146" max="6146" width="19.28515625" style="393" customWidth="1"/>
    <col min="6147" max="6147" width="11.7109375" style="393" customWidth="1"/>
    <col min="6148" max="6148" width="15.140625" style="393" customWidth="1"/>
    <col min="6149" max="6149" width="15.5703125" style="393" customWidth="1"/>
    <col min="6150" max="6150" width="11" style="393" customWidth="1"/>
    <col min="6151" max="6151" width="15.42578125" style="393" customWidth="1"/>
    <col min="6152" max="6152" width="18.140625" style="393" customWidth="1"/>
    <col min="6153" max="6153" width="14.85546875" style="393" customWidth="1"/>
    <col min="6154" max="6154" width="15.85546875" style="393" customWidth="1"/>
    <col min="6155" max="6400" width="9.140625" style="393"/>
    <col min="6401" max="6401" width="10.28515625" style="393" customWidth="1"/>
    <col min="6402" max="6402" width="19.28515625" style="393" customWidth="1"/>
    <col min="6403" max="6403" width="11.7109375" style="393" customWidth="1"/>
    <col min="6404" max="6404" width="15.140625" style="393" customWidth="1"/>
    <col min="6405" max="6405" width="15.5703125" style="393" customWidth="1"/>
    <col min="6406" max="6406" width="11" style="393" customWidth="1"/>
    <col min="6407" max="6407" width="15.42578125" style="393" customWidth="1"/>
    <col min="6408" max="6408" width="18.140625" style="393" customWidth="1"/>
    <col min="6409" max="6409" width="14.85546875" style="393" customWidth="1"/>
    <col min="6410" max="6410" width="15.85546875" style="393" customWidth="1"/>
    <col min="6411" max="6656" width="9.140625" style="393"/>
    <col min="6657" max="6657" width="10.28515625" style="393" customWidth="1"/>
    <col min="6658" max="6658" width="19.28515625" style="393" customWidth="1"/>
    <col min="6659" max="6659" width="11.7109375" style="393" customWidth="1"/>
    <col min="6660" max="6660" width="15.140625" style="393" customWidth="1"/>
    <col min="6661" max="6661" width="15.5703125" style="393" customWidth="1"/>
    <col min="6662" max="6662" width="11" style="393" customWidth="1"/>
    <col min="6663" max="6663" width="15.42578125" style="393" customWidth="1"/>
    <col min="6664" max="6664" width="18.140625" style="393" customWidth="1"/>
    <col min="6665" max="6665" width="14.85546875" style="393" customWidth="1"/>
    <col min="6666" max="6666" width="15.85546875" style="393" customWidth="1"/>
    <col min="6667" max="6912" width="9.140625" style="393"/>
    <col min="6913" max="6913" width="10.28515625" style="393" customWidth="1"/>
    <col min="6914" max="6914" width="19.28515625" style="393" customWidth="1"/>
    <col min="6915" max="6915" width="11.7109375" style="393" customWidth="1"/>
    <col min="6916" max="6916" width="15.140625" style="393" customWidth="1"/>
    <col min="6917" max="6917" width="15.5703125" style="393" customWidth="1"/>
    <col min="6918" max="6918" width="11" style="393" customWidth="1"/>
    <col min="6919" max="6919" width="15.42578125" style="393" customWidth="1"/>
    <col min="6920" max="6920" width="18.140625" style="393" customWidth="1"/>
    <col min="6921" max="6921" width="14.85546875" style="393" customWidth="1"/>
    <col min="6922" max="6922" width="15.85546875" style="393" customWidth="1"/>
    <col min="6923" max="7168" width="9.140625" style="393"/>
    <col min="7169" max="7169" width="10.28515625" style="393" customWidth="1"/>
    <col min="7170" max="7170" width="19.28515625" style="393" customWidth="1"/>
    <col min="7171" max="7171" width="11.7109375" style="393" customWidth="1"/>
    <col min="7172" max="7172" width="15.140625" style="393" customWidth="1"/>
    <col min="7173" max="7173" width="15.5703125" style="393" customWidth="1"/>
    <col min="7174" max="7174" width="11" style="393" customWidth="1"/>
    <col min="7175" max="7175" width="15.42578125" style="393" customWidth="1"/>
    <col min="7176" max="7176" width="18.140625" style="393" customWidth="1"/>
    <col min="7177" max="7177" width="14.85546875" style="393" customWidth="1"/>
    <col min="7178" max="7178" width="15.85546875" style="393" customWidth="1"/>
    <col min="7179" max="7424" width="9.140625" style="393"/>
    <col min="7425" max="7425" width="10.28515625" style="393" customWidth="1"/>
    <col min="7426" max="7426" width="19.28515625" style="393" customWidth="1"/>
    <col min="7427" max="7427" width="11.7109375" style="393" customWidth="1"/>
    <col min="7428" max="7428" width="15.140625" style="393" customWidth="1"/>
    <col min="7429" max="7429" width="15.5703125" style="393" customWidth="1"/>
    <col min="7430" max="7430" width="11" style="393" customWidth="1"/>
    <col min="7431" max="7431" width="15.42578125" style="393" customWidth="1"/>
    <col min="7432" max="7432" width="18.140625" style="393" customWidth="1"/>
    <col min="7433" max="7433" width="14.85546875" style="393" customWidth="1"/>
    <col min="7434" max="7434" width="15.85546875" style="393" customWidth="1"/>
    <col min="7435" max="7680" width="9.140625" style="393"/>
    <col min="7681" max="7681" width="10.28515625" style="393" customWidth="1"/>
    <col min="7682" max="7682" width="19.28515625" style="393" customWidth="1"/>
    <col min="7683" max="7683" width="11.7109375" style="393" customWidth="1"/>
    <col min="7684" max="7684" width="15.140625" style="393" customWidth="1"/>
    <col min="7685" max="7685" width="15.5703125" style="393" customWidth="1"/>
    <col min="7686" max="7686" width="11" style="393" customWidth="1"/>
    <col min="7687" max="7687" width="15.42578125" style="393" customWidth="1"/>
    <col min="7688" max="7688" width="18.140625" style="393" customWidth="1"/>
    <col min="7689" max="7689" width="14.85546875" style="393" customWidth="1"/>
    <col min="7690" max="7690" width="15.85546875" style="393" customWidth="1"/>
    <col min="7691" max="7936" width="9.140625" style="393"/>
    <col min="7937" max="7937" width="10.28515625" style="393" customWidth="1"/>
    <col min="7938" max="7938" width="19.28515625" style="393" customWidth="1"/>
    <col min="7939" max="7939" width="11.7109375" style="393" customWidth="1"/>
    <col min="7940" max="7940" width="15.140625" style="393" customWidth="1"/>
    <col min="7941" max="7941" width="15.5703125" style="393" customWidth="1"/>
    <col min="7942" max="7942" width="11" style="393" customWidth="1"/>
    <col min="7943" max="7943" width="15.42578125" style="393" customWidth="1"/>
    <col min="7944" max="7944" width="18.140625" style="393" customWidth="1"/>
    <col min="7945" max="7945" width="14.85546875" style="393" customWidth="1"/>
    <col min="7946" max="7946" width="15.85546875" style="393" customWidth="1"/>
    <col min="7947" max="8192" width="9.140625" style="393"/>
    <col min="8193" max="8193" width="10.28515625" style="393" customWidth="1"/>
    <col min="8194" max="8194" width="19.28515625" style="393" customWidth="1"/>
    <col min="8195" max="8195" width="11.7109375" style="393" customWidth="1"/>
    <col min="8196" max="8196" width="15.140625" style="393" customWidth="1"/>
    <col min="8197" max="8197" width="15.5703125" style="393" customWidth="1"/>
    <col min="8198" max="8198" width="11" style="393" customWidth="1"/>
    <col min="8199" max="8199" width="15.42578125" style="393" customWidth="1"/>
    <col min="8200" max="8200" width="18.140625" style="393" customWidth="1"/>
    <col min="8201" max="8201" width="14.85546875" style="393" customWidth="1"/>
    <col min="8202" max="8202" width="15.85546875" style="393" customWidth="1"/>
    <col min="8203" max="8448" width="9.140625" style="393"/>
    <col min="8449" max="8449" width="10.28515625" style="393" customWidth="1"/>
    <col min="8450" max="8450" width="19.28515625" style="393" customWidth="1"/>
    <col min="8451" max="8451" width="11.7109375" style="393" customWidth="1"/>
    <col min="8452" max="8452" width="15.140625" style="393" customWidth="1"/>
    <col min="8453" max="8453" width="15.5703125" style="393" customWidth="1"/>
    <col min="8454" max="8454" width="11" style="393" customWidth="1"/>
    <col min="8455" max="8455" width="15.42578125" style="393" customWidth="1"/>
    <col min="8456" max="8456" width="18.140625" style="393" customWidth="1"/>
    <col min="8457" max="8457" width="14.85546875" style="393" customWidth="1"/>
    <col min="8458" max="8458" width="15.85546875" style="393" customWidth="1"/>
    <col min="8459" max="8704" width="9.140625" style="393"/>
    <col min="8705" max="8705" width="10.28515625" style="393" customWidth="1"/>
    <col min="8706" max="8706" width="19.28515625" style="393" customWidth="1"/>
    <col min="8707" max="8707" width="11.7109375" style="393" customWidth="1"/>
    <col min="8708" max="8708" width="15.140625" style="393" customWidth="1"/>
    <col min="8709" max="8709" width="15.5703125" style="393" customWidth="1"/>
    <col min="8710" max="8710" width="11" style="393" customWidth="1"/>
    <col min="8711" max="8711" width="15.42578125" style="393" customWidth="1"/>
    <col min="8712" max="8712" width="18.140625" style="393" customWidth="1"/>
    <col min="8713" max="8713" width="14.85546875" style="393" customWidth="1"/>
    <col min="8714" max="8714" width="15.85546875" style="393" customWidth="1"/>
    <col min="8715" max="8960" width="9.140625" style="393"/>
    <col min="8961" max="8961" width="10.28515625" style="393" customWidth="1"/>
    <col min="8962" max="8962" width="19.28515625" style="393" customWidth="1"/>
    <col min="8963" max="8963" width="11.7109375" style="393" customWidth="1"/>
    <col min="8964" max="8964" width="15.140625" style="393" customWidth="1"/>
    <col min="8965" max="8965" width="15.5703125" style="393" customWidth="1"/>
    <col min="8966" max="8966" width="11" style="393" customWidth="1"/>
    <col min="8967" max="8967" width="15.42578125" style="393" customWidth="1"/>
    <col min="8968" max="8968" width="18.140625" style="393" customWidth="1"/>
    <col min="8969" max="8969" width="14.85546875" style="393" customWidth="1"/>
    <col min="8970" max="8970" width="15.85546875" style="393" customWidth="1"/>
    <col min="8971" max="9216" width="9.140625" style="393"/>
    <col min="9217" max="9217" width="10.28515625" style="393" customWidth="1"/>
    <col min="9218" max="9218" width="19.28515625" style="393" customWidth="1"/>
    <col min="9219" max="9219" width="11.7109375" style="393" customWidth="1"/>
    <col min="9220" max="9220" width="15.140625" style="393" customWidth="1"/>
    <col min="9221" max="9221" width="15.5703125" style="393" customWidth="1"/>
    <col min="9222" max="9222" width="11" style="393" customWidth="1"/>
    <col min="9223" max="9223" width="15.42578125" style="393" customWidth="1"/>
    <col min="9224" max="9224" width="18.140625" style="393" customWidth="1"/>
    <col min="9225" max="9225" width="14.85546875" style="393" customWidth="1"/>
    <col min="9226" max="9226" width="15.85546875" style="393" customWidth="1"/>
    <col min="9227" max="9472" width="9.140625" style="393"/>
    <col min="9473" max="9473" width="10.28515625" style="393" customWidth="1"/>
    <col min="9474" max="9474" width="19.28515625" style="393" customWidth="1"/>
    <col min="9475" max="9475" width="11.7109375" style="393" customWidth="1"/>
    <col min="9476" max="9476" width="15.140625" style="393" customWidth="1"/>
    <col min="9477" max="9477" width="15.5703125" style="393" customWidth="1"/>
    <col min="9478" max="9478" width="11" style="393" customWidth="1"/>
    <col min="9479" max="9479" width="15.42578125" style="393" customWidth="1"/>
    <col min="9480" max="9480" width="18.140625" style="393" customWidth="1"/>
    <col min="9481" max="9481" width="14.85546875" style="393" customWidth="1"/>
    <col min="9482" max="9482" width="15.85546875" style="393" customWidth="1"/>
    <col min="9483" max="9728" width="9.140625" style="393"/>
    <col min="9729" max="9729" width="10.28515625" style="393" customWidth="1"/>
    <col min="9730" max="9730" width="19.28515625" style="393" customWidth="1"/>
    <col min="9731" max="9731" width="11.7109375" style="393" customWidth="1"/>
    <col min="9732" max="9732" width="15.140625" style="393" customWidth="1"/>
    <col min="9733" max="9733" width="15.5703125" style="393" customWidth="1"/>
    <col min="9734" max="9734" width="11" style="393" customWidth="1"/>
    <col min="9735" max="9735" width="15.42578125" style="393" customWidth="1"/>
    <col min="9736" max="9736" width="18.140625" style="393" customWidth="1"/>
    <col min="9737" max="9737" width="14.85546875" style="393" customWidth="1"/>
    <col min="9738" max="9738" width="15.85546875" style="393" customWidth="1"/>
    <col min="9739" max="9984" width="9.140625" style="393"/>
    <col min="9985" max="9985" width="10.28515625" style="393" customWidth="1"/>
    <col min="9986" max="9986" width="19.28515625" style="393" customWidth="1"/>
    <col min="9987" max="9987" width="11.7109375" style="393" customWidth="1"/>
    <col min="9988" max="9988" width="15.140625" style="393" customWidth="1"/>
    <col min="9989" max="9989" width="15.5703125" style="393" customWidth="1"/>
    <col min="9990" max="9990" width="11" style="393" customWidth="1"/>
    <col min="9991" max="9991" width="15.42578125" style="393" customWidth="1"/>
    <col min="9992" max="9992" width="18.140625" style="393" customWidth="1"/>
    <col min="9993" max="9993" width="14.85546875" style="393" customWidth="1"/>
    <col min="9994" max="9994" width="15.85546875" style="393" customWidth="1"/>
    <col min="9995" max="10240" width="9.140625" style="393"/>
    <col min="10241" max="10241" width="10.28515625" style="393" customWidth="1"/>
    <col min="10242" max="10242" width="19.28515625" style="393" customWidth="1"/>
    <col min="10243" max="10243" width="11.7109375" style="393" customWidth="1"/>
    <col min="10244" max="10244" width="15.140625" style="393" customWidth="1"/>
    <col min="10245" max="10245" width="15.5703125" style="393" customWidth="1"/>
    <col min="10246" max="10246" width="11" style="393" customWidth="1"/>
    <col min="10247" max="10247" width="15.42578125" style="393" customWidth="1"/>
    <col min="10248" max="10248" width="18.140625" style="393" customWidth="1"/>
    <col min="10249" max="10249" width="14.85546875" style="393" customWidth="1"/>
    <col min="10250" max="10250" width="15.85546875" style="393" customWidth="1"/>
    <col min="10251" max="10496" width="9.140625" style="393"/>
    <col min="10497" max="10497" width="10.28515625" style="393" customWidth="1"/>
    <col min="10498" max="10498" width="19.28515625" style="393" customWidth="1"/>
    <col min="10499" max="10499" width="11.7109375" style="393" customWidth="1"/>
    <col min="10500" max="10500" width="15.140625" style="393" customWidth="1"/>
    <col min="10501" max="10501" width="15.5703125" style="393" customWidth="1"/>
    <col min="10502" max="10502" width="11" style="393" customWidth="1"/>
    <col min="10503" max="10503" width="15.42578125" style="393" customWidth="1"/>
    <col min="10504" max="10504" width="18.140625" style="393" customWidth="1"/>
    <col min="10505" max="10505" width="14.85546875" style="393" customWidth="1"/>
    <col min="10506" max="10506" width="15.85546875" style="393" customWidth="1"/>
    <col min="10507" max="10752" width="9.140625" style="393"/>
    <col min="10753" max="10753" width="10.28515625" style="393" customWidth="1"/>
    <col min="10754" max="10754" width="19.28515625" style="393" customWidth="1"/>
    <col min="10755" max="10755" width="11.7109375" style="393" customWidth="1"/>
    <col min="10756" max="10756" width="15.140625" style="393" customWidth="1"/>
    <col min="10757" max="10757" width="15.5703125" style="393" customWidth="1"/>
    <col min="10758" max="10758" width="11" style="393" customWidth="1"/>
    <col min="10759" max="10759" width="15.42578125" style="393" customWidth="1"/>
    <col min="10760" max="10760" width="18.140625" style="393" customWidth="1"/>
    <col min="10761" max="10761" width="14.85546875" style="393" customWidth="1"/>
    <col min="10762" max="10762" width="15.85546875" style="393" customWidth="1"/>
    <col min="10763" max="11008" width="9.140625" style="393"/>
    <col min="11009" max="11009" width="10.28515625" style="393" customWidth="1"/>
    <col min="11010" max="11010" width="19.28515625" style="393" customWidth="1"/>
    <col min="11011" max="11011" width="11.7109375" style="393" customWidth="1"/>
    <col min="11012" max="11012" width="15.140625" style="393" customWidth="1"/>
    <col min="11013" max="11013" width="15.5703125" style="393" customWidth="1"/>
    <col min="11014" max="11014" width="11" style="393" customWidth="1"/>
    <col min="11015" max="11015" width="15.42578125" style="393" customWidth="1"/>
    <col min="11016" max="11016" width="18.140625" style="393" customWidth="1"/>
    <col min="11017" max="11017" width="14.85546875" style="393" customWidth="1"/>
    <col min="11018" max="11018" width="15.85546875" style="393" customWidth="1"/>
    <col min="11019" max="11264" width="9.140625" style="393"/>
    <col min="11265" max="11265" width="10.28515625" style="393" customWidth="1"/>
    <col min="11266" max="11266" width="19.28515625" style="393" customWidth="1"/>
    <col min="11267" max="11267" width="11.7109375" style="393" customWidth="1"/>
    <col min="11268" max="11268" width="15.140625" style="393" customWidth="1"/>
    <col min="11269" max="11269" width="15.5703125" style="393" customWidth="1"/>
    <col min="11270" max="11270" width="11" style="393" customWidth="1"/>
    <col min="11271" max="11271" width="15.42578125" style="393" customWidth="1"/>
    <col min="11272" max="11272" width="18.140625" style="393" customWidth="1"/>
    <col min="11273" max="11273" width="14.85546875" style="393" customWidth="1"/>
    <col min="11274" max="11274" width="15.85546875" style="393" customWidth="1"/>
    <col min="11275" max="11520" width="9.140625" style="393"/>
    <col min="11521" max="11521" width="10.28515625" style="393" customWidth="1"/>
    <col min="11522" max="11522" width="19.28515625" style="393" customWidth="1"/>
    <col min="11523" max="11523" width="11.7109375" style="393" customWidth="1"/>
    <col min="11524" max="11524" width="15.140625" style="393" customWidth="1"/>
    <col min="11525" max="11525" width="15.5703125" style="393" customWidth="1"/>
    <col min="11526" max="11526" width="11" style="393" customWidth="1"/>
    <col min="11527" max="11527" width="15.42578125" style="393" customWidth="1"/>
    <col min="11528" max="11528" width="18.140625" style="393" customWidth="1"/>
    <col min="11529" max="11529" width="14.85546875" style="393" customWidth="1"/>
    <col min="11530" max="11530" width="15.85546875" style="393" customWidth="1"/>
    <col min="11531" max="11776" width="9.140625" style="393"/>
    <col min="11777" max="11777" width="10.28515625" style="393" customWidth="1"/>
    <col min="11778" max="11778" width="19.28515625" style="393" customWidth="1"/>
    <col min="11779" max="11779" width="11.7109375" style="393" customWidth="1"/>
    <col min="11780" max="11780" width="15.140625" style="393" customWidth="1"/>
    <col min="11781" max="11781" width="15.5703125" style="393" customWidth="1"/>
    <col min="11782" max="11782" width="11" style="393" customWidth="1"/>
    <col min="11783" max="11783" width="15.42578125" style="393" customWidth="1"/>
    <col min="11784" max="11784" width="18.140625" style="393" customWidth="1"/>
    <col min="11785" max="11785" width="14.85546875" style="393" customWidth="1"/>
    <col min="11786" max="11786" width="15.85546875" style="393" customWidth="1"/>
    <col min="11787" max="12032" width="9.140625" style="393"/>
    <col min="12033" max="12033" width="10.28515625" style="393" customWidth="1"/>
    <col min="12034" max="12034" width="19.28515625" style="393" customWidth="1"/>
    <col min="12035" max="12035" width="11.7109375" style="393" customWidth="1"/>
    <col min="12036" max="12036" width="15.140625" style="393" customWidth="1"/>
    <col min="12037" max="12037" width="15.5703125" style="393" customWidth="1"/>
    <col min="12038" max="12038" width="11" style="393" customWidth="1"/>
    <col min="12039" max="12039" width="15.42578125" style="393" customWidth="1"/>
    <col min="12040" max="12040" width="18.140625" style="393" customWidth="1"/>
    <col min="12041" max="12041" width="14.85546875" style="393" customWidth="1"/>
    <col min="12042" max="12042" width="15.85546875" style="393" customWidth="1"/>
    <col min="12043" max="12288" width="9.140625" style="393"/>
    <col min="12289" max="12289" width="10.28515625" style="393" customWidth="1"/>
    <col min="12290" max="12290" width="19.28515625" style="393" customWidth="1"/>
    <col min="12291" max="12291" width="11.7109375" style="393" customWidth="1"/>
    <col min="12292" max="12292" width="15.140625" style="393" customWidth="1"/>
    <col min="12293" max="12293" width="15.5703125" style="393" customWidth="1"/>
    <col min="12294" max="12294" width="11" style="393" customWidth="1"/>
    <col min="12295" max="12295" width="15.42578125" style="393" customWidth="1"/>
    <col min="12296" max="12296" width="18.140625" style="393" customWidth="1"/>
    <col min="12297" max="12297" width="14.85546875" style="393" customWidth="1"/>
    <col min="12298" max="12298" width="15.85546875" style="393" customWidth="1"/>
    <col min="12299" max="12544" width="9.140625" style="393"/>
    <col min="12545" max="12545" width="10.28515625" style="393" customWidth="1"/>
    <col min="12546" max="12546" width="19.28515625" style="393" customWidth="1"/>
    <col min="12547" max="12547" width="11.7109375" style="393" customWidth="1"/>
    <col min="12548" max="12548" width="15.140625" style="393" customWidth="1"/>
    <col min="12549" max="12549" width="15.5703125" style="393" customWidth="1"/>
    <col min="12550" max="12550" width="11" style="393" customWidth="1"/>
    <col min="12551" max="12551" width="15.42578125" style="393" customWidth="1"/>
    <col min="12552" max="12552" width="18.140625" style="393" customWidth="1"/>
    <col min="12553" max="12553" width="14.85546875" style="393" customWidth="1"/>
    <col min="12554" max="12554" width="15.85546875" style="393" customWidth="1"/>
    <col min="12555" max="12800" width="9.140625" style="393"/>
    <col min="12801" max="12801" width="10.28515625" style="393" customWidth="1"/>
    <col min="12802" max="12802" width="19.28515625" style="393" customWidth="1"/>
    <col min="12803" max="12803" width="11.7109375" style="393" customWidth="1"/>
    <col min="12804" max="12804" width="15.140625" style="393" customWidth="1"/>
    <col min="12805" max="12805" width="15.5703125" style="393" customWidth="1"/>
    <col min="12806" max="12806" width="11" style="393" customWidth="1"/>
    <col min="12807" max="12807" width="15.42578125" style="393" customWidth="1"/>
    <col min="12808" max="12808" width="18.140625" style="393" customWidth="1"/>
    <col min="12809" max="12809" width="14.85546875" style="393" customWidth="1"/>
    <col min="12810" max="12810" width="15.85546875" style="393" customWidth="1"/>
    <col min="12811" max="13056" width="9.140625" style="393"/>
    <col min="13057" max="13057" width="10.28515625" style="393" customWidth="1"/>
    <col min="13058" max="13058" width="19.28515625" style="393" customWidth="1"/>
    <col min="13059" max="13059" width="11.7109375" style="393" customWidth="1"/>
    <col min="13060" max="13060" width="15.140625" style="393" customWidth="1"/>
    <col min="13061" max="13061" width="15.5703125" style="393" customWidth="1"/>
    <col min="13062" max="13062" width="11" style="393" customWidth="1"/>
    <col min="13063" max="13063" width="15.42578125" style="393" customWidth="1"/>
    <col min="13064" max="13064" width="18.140625" style="393" customWidth="1"/>
    <col min="13065" max="13065" width="14.85546875" style="393" customWidth="1"/>
    <col min="13066" max="13066" width="15.85546875" style="393" customWidth="1"/>
    <col min="13067" max="13312" width="9.140625" style="393"/>
    <col min="13313" max="13313" width="10.28515625" style="393" customWidth="1"/>
    <col min="13314" max="13314" width="19.28515625" style="393" customWidth="1"/>
    <col min="13315" max="13315" width="11.7109375" style="393" customWidth="1"/>
    <col min="13316" max="13316" width="15.140625" style="393" customWidth="1"/>
    <col min="13317" max="13317" width="15.5703125" style="393" customWidth="1"/>
    <col min="13318" max="13318" width="11" style="393" customWidth="1"/>
    <col min="13319" max="13319" width="15.42578125" style="393" customWidth="1"/>
    <col min="13320" max="13320" width="18.140625" style="393" customWidth="1"/>
    <col min="13321" max="13321" width="14.85546875" style="393" customWidth="1"/>
    <col min="13322" max="13322" width="15.85546875" style="393" customWidth="1"/>
    <col min="13323" max="13568" width="9.140625" style="393"/>
    <col min="13569" max="13569" width="10.28515625" style="393" customWidth="1"/>
    <col min="13570" max="13570" width="19.28515625" style="393" customWidth="1"/>
    <col min="13571" max="13571" width="11.7109375" style="393" customWidth="1"/>
    <col min="13572" max="13572" width="15.140625" style="393" customWidth="1"/>
    <col min="13573" max="13573" width="15.5703125" style="393" customWidth="1"/>
    <col min="13574" max="13574" width="11" style="393" customWidth="1"/>
    <col min="13575" max="13575" width="15.42578125" style="393" customWidth="1"/>
    <col min="13576" max="13576" width="18.140625" style="393" customWidth="1"/>
    <col min="13577" max="13577" width="14.85546875" style="393" customWidth="1"/>
    <col min="13578" max="13578" width="15.85546875" style="393" customWidth="1"/>
    <col min="13579" max="13824" width="9.140625" style="393"/>
    <col min="13825" max="13825" width="10.28515625" style="393" customWidth="1"/>
    <col min="13826" max="13826" width="19.28515625" style="393" customWidth="1"/>
    <col min="13827" max="13827" width="11.7109375" style="393" customWidth="1"/>
    <col min="13828" max="13828" width="15.140625" style="393" customWidth="1"/>
    <col min="13829" max="13829" width="15.5703125" style="393" customWidth="1"/>
    <col min="13830" max="13830" width="11" style="393" customWidth="1"/>
    <col min="13831" max="13831" width="15.42578125" style="393" customWidth="1"/>
    <col min="13832" max="13832" width="18.140625" style="393" customWidth="1"/>
    <col min="13833" max="13833" width="14.85546875" style="393" customWidth="1"/>
    <col min="13834" max="13834" width="15.85546875" style="393" customWidth="1"/>
    <col min="13835" max="14080" width="9.140625" style="393"/>
    <col min="14081" max="14081" width="10.28515625" style="393" customWidth="1"/>
    <col min="14082" max="14082" width="19.28515625" style="393" customWidth="1"/>
    <col min="14083" max="14083" width="11.7109375" style="393" customWidth="1"/>
    <col min="14084" max="14084" width="15.140625" style="393" customWidth="1"/>
    <col min="14085" max="14085" width="15.5703125" style="393" customWidth="1"/>
    <col min="14086" max="14086" width="11" style="393" customWidth="1"/>
    <col min="14087" max="14087" width="15.42578125" style="393" customWidth="1"/>
    <col min="14088" max="14088" width="18.140625" style="393" customWidth="1"/>
    <col min="14089" max="14089" width="14.85546875" style="393" customWidth="1"/>
    <col min="14090" max="14090" width="15.85546875" style="393" customWidth="1"/>
    <col min="14091" max="14336" width="9.140625" style="393"/>
    <col min="14337" max="14337" width="10.28515625" style="393" customWidth="1"/>
    <col min="14338" max="14338" width="19.28515625" style="393" customWidth="1"/>
    <col min="14339" max="14339" width="11.7109375" style="393" customWidth="1"/>
    <col min="14340" max="14340" width="15.140625" style="393" customWidth="1"/>
    <col min="14341" max="14341" width="15.5703125" style="393" customWidth="1"/>
    <col min="14342" max="14342" width="11" style="393" customWidth="1"/>
    <col min="14343" max="14343" width="15.42578125" style="393" customWidth="1"/>
    <col min="14344" max="14344" width="18.140625" style="393" customWidth="1"/>
    <col min="14345" max="14345" width="14.85546875" style="393" customWidth="1"/>
    <col min="14346" max="14346" width="15.85546875" style="393" customWidth="1"/>
    <col min="14347" max="14592" width="9.140625" style="393"/>
    <col min="14593" max="14593" width="10.28515625" style="393" customWidth="1"/>
    <col min="14594" max="14594" width="19.28515625" style="393" customWidth="1"/>
    <col min="14595" max="14595" width="11.7109375" style="393" customWidth="1"/>
    <col min="14596" max="14596" width="15.140625" style="393" customWidth="1"/>
    <col min="14597" max="14597" width="15.5703125" style="393" customWidth="1"/>
    <col min="14598" max="14598" width="11" style="393" customWidth="1"/>
    <col min="14599" max="14599" width="15.42578125" style="393" customWidth="1"/>
    <col min="14600" max="14600" width="18.140625" style="393" customWidth="1"/>
    <col min="14601" max="14601" width="14.85546875" style="393" customWidth="1"/>
    <col min="14602" max="14602" width="15.85546875" style="393" customWidth="1"/>
    <col min="14603" max="14848" width="9.140625" style="393"/>
    <col min="14849" max="14849" width="10.28515625" style="393" customWidth="1"/>
    <col min="14850" max="14850" width="19.28515625" style="393" customWidth="1"/>
    <col min="14851" max="14851" width="11.7109375" style="393" customWidth="1"/>
    <col min="14852" max="14852" width="15.140625" style="393" customWidth="1"/>
    <col min="14853" max="14853" width="15.5703125" style="393" customWidth="1"/>
    <col min="14854" max="14854" width="11" style="393" customWidth="1"/>
    <col min="14855" max="14855" width="15.42578125" style="393" customWidth="1"/>
    <col min="14856" max="14856" width="18.140625" style="393" customWidth="1"/>
    <col min="14857" max="14857" width="14.85546875" style="393" customWidth="1"/>
    <col min="14858" max="14858" width="15.85546875" style="393" customWidth="1"/>
    <col min="14859" max="15104" width="9.140625" style="393"/>
    <col min="15105" max="15105" width="10.28515625" style="393" customWidth="1"/>
    <col min="15106" max="15106" width="19.28515625" style="393" customWidth="1"/>
    <col min="15107" max="15107" width="11.7109375" style="393" customWidth="1"/>
    <col min="15108" max="15108" width="15.140625" style="393" customWidth="1"/>
    <col min="15109" max="15109" width="15.5703125" style="393" customWidth="1"/>
    <col min="15110" max="15110" width="11" style="393" customWidth="1"/>
    <col min="15111" max="15111" width="15.42578125" style="393" customWidth="1"/>
    <col min="15112" max="15112" width="18.140625" style="393" customWidth="1"/>
    <col min="15113" max="15113" width="14.85546875" style="393" customWidth="1"/>
    <col min="15114" max="15114" width="15.85546875" style="393" customWidth="1"/>
    <col min="15115" max="15360" width="9.140625" style="393"/>
    <col min="15361" max="15361" width="10.28515625" style="393" customWidth="1"/>
    <col min="15362" max="15362" width="19.28515625" style="393" customWidth="1"/>
    <col min="15363" max="15363" width="11.7109375" style="393" customWidth="1"/>
    <col min="15364" max="15364" width="15.140625" style="393" customWidth="1"/>
    <col min="15365" max="15365" width="15.5703125" style="393" customWidth="1"/>
    <col min="15366" max="15366" width="11" style="393" customWidth="1"/>
    <col min="15367" max="15367" width="15.42578125" style="393" customWidth="1"/>
    <col min="15368" max="15368" width="18.140625" style="393" customWidth="1"/>
    <col min="15369" max="15369" width="14.85546875" style="393" customWidth="1"/>
    <col min="15370" max="15370" width="15.85546875" style="393" customWidth="1"/>
    <col min="15371" max="15616" width="9.140625" style="393"/>
    <col min="15617" max="15617" width="10.28515625" style="393" customWidth="1"/>
    <col min="15618" max="15618" width="19.28515625" style="393" customWidth="1"/>
    <col min="15619" max="15619" width="11.7109375" style="393" customWidth="1"/>
    <col min="15620" max="15620" width="15.140625" style="393" customWidth="1"/>
    <col min="15621" max="15621" width="15.5703125" style="393" customWidth="1"/>
    <col min="15622" max="15622" width="11" style="393" customWidth="1"/>
    <col min="15623" max="15623" width="15.42578125" style="393" customWidth="1"/>
    <col min="15624" max="15624" width="18.140625" style="393" customWidth="1"/>
    <col min="15625" max="15625" width="14.85546875" style="393" customWidth="1"/>
    <col min="15626" max="15626" width="15.85546875" style="393" customWidth="1"/>
    <col min="15627" max="15872" width="9.140625" style="393"/>
    <col min="15873" max="15873" width="10.28515625" style="393" customWidth="1"/>
    <col min="15874" max="15874" width="19.28515625" style="393" customWidth="1"/>
    <col min="15875" max="15875" width="11.7109375" style="393" customWidth="1"/>
    <col min="15876" max="15876" width="15.140625" style="393" customWidth="1"/>
    <col min="15877" max="15877" width="15.5703125" style="393" customWidth="1"/>
    <col min="15878" max="15878" width="11" style="393" customWidth="1"/>
    <col min="15879" max="15879" width="15.42578125" style="393" customWidth="1"/>
    <col min="15880" max="15880" width="18.140625" style="393" customWidth="1"/>
    <col min="15881" max="15881" width="14.85546875" style="393" customWidth="1"/>
    <col min="15882" max="15882" width="15.85546875" style="393" customWidth="1"/>
    <col min="15883" max="16128" width="9.140625" style="393"/>
    <col min="16129" max="16129" width="10.28515625" style="393" customWidth="1"/>
    <col min="16130" max="16130" width="19.28515625" style="393" customWidth="1"/>
    <col min="16131" max="16131" width="11.7109375" style="393" customWidth="1"/>
    <col min="16132" max="16132" width="15.140625" style="393" customWidth="1"/>
    <col min="16133" max="16133" width="15.5703125" style="393" customWidth="1"/>
    <col min="16134" max="16134" width="11" style="393" customWidth="1"/>
    <col min="16135" max="16135" width="15.42578125" style="393" customWidth="1"/>
    <col min="16136" max="16136" width="18.140625" style="393" customWidth="1"/>
    <col min="16137" max="16137" width="14.85546875" style="393" customWidth="1"/>
    <col min="16138" max="16138" width="15.85546875" style="393" customWidth="1"/>
    <col min="16139" max="16384" width="9.140625" style="393"/>
  </cols>
  <sheetData>
    <row r="1" spans="1:256" s="394" customFormat="1" ht="15">
      <c r="A1" s="393"/>
      <c r="B1" s="393"/>
      <c r="C1" s="393"/>
      <c r="D1" s="393"/>
      <c r="E1" s="393"/>
      <c r="F1" s="393"/>
      <c r="G1" s="393"/>
      <c r="H1" s="393"/>
      <c r="I1" s="2326" t="s">
        <v>392</v>
      </c>
      <c r="J1" s="2326"/>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row>
    <row r="3" spans="1:256" s="394" customFormat="1" ht="35.25" customHeight="1">
      <c r="A3" s="2320" t="s">
        <v>729</v>
      </c>
      <c r="B3" s="2320"/>
      <c r="C3" s="2320"/>
      <c r="D3" s="2320"/>
      <c r="E3" s="2320"/>
      <c r="F3" s="2320"/>
      <c r="G3" s="2320"/>
      <c r="H3" s="2320"/>
      <c r="I3" s="2320"/>
      <c r="J3" s="2320"/>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row>
    <row r="4" spans="1:256" s="394" customFormat="1" ht="15.75" thickBot="1">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row>
    <row r="5" spans="1:256" s="1724" customFormat="1" ht="51.75" thickBot="1">
      <c r="A5" s="2327" t="s">
        <v>364</v>
      </c>
      <c r="B5" s="2328"/>
      <c r="C5" s="1725" t="s">
        <v>384</v>
      </c>
      <c r="D5" s="358" t="s">
        <v>321</v>
      </c>
      <c r="E5" s="358" t="s">
        <v>329</v>
      </c>
      <c r="F5" s="358" t="s">
        <v>386</v>
      </c>
      <c r="G5" s="358" t="s">
        <v>387</v>
      </c>
      <c r="H5" s="358" t="s">
        <v>332</v>
      </c>
      <c r="I5" s="358" t="s">
        <v>335</v>
      </c>
      <c r="J5" s="395" t="s">
        <v>724</v>
      </c>
      <c r="K5" s="1723"/>
      <c r="L5" s="1723"/>
      <c r="M5" s="1723"/>
      <c r="N5" s="1723"/>
      <c r="O5" s="1723"/>
      <c r="P5" s="1723"/>
      <c r="Q5" s="1723"/>
      <c r="R5" s="1723"/>
      <c r="S5" s="1723"/>
      <c r="T5" s="1723"/>
      <c r="U5" s="1723"/>
      <c r="V5" s="1723"/>
      <c r="W5" s="1723"/>
      <c r="X5" s="1723"/>
      <c r="Y5" s="1723"/>
      <c r="Z5" s="1723"/>
      <c r="AA5" s="1723"/>
      <c r="AB5" s="1723"/>
      <c r="AC5" s="1723"/>
      <c r="AD5" s="1723"/>
      <c r="AE5" s="1723"/>
      <c r="AF5" s="1723"/>
      <c r="AG5" s="1723"/>
      <c r="AH5" s="1723"/>
      <c r="AI5" s="1723"/>
      <c r="AJ5" s="1723"/>
      <c r="AK5" s="1723"/>
      <c r="AL5" s="1723"/>
      <c r="AM5" s="1723"/>
      <c r="AN5" s="1723"/>
      <c r="AO5" s="1723"/>
      <c r="AP5" s="1723"/>
      <c r="AQ5" s="1723"/>
      <c r="AR5" s="1723"/>
      <c r="AS5" s="1723"/>
      <c r="AT5" s="1723"/>
      <c r="AU5" s="1723"/>
      <c r="AV5" s="1723"/>
      <c r="AW5" s="1723"/>
      <c r="AX5" s="1723"/>
      <c r="AY5" s="1723"/>
      <c r="AZ5" s="1723"/>
      <c r="BA5" s="1723"/>
      <c r="BB5" s="1723"/>
      <c r="BC5" s="1723"/>
      <c r="BD5" s="1723"/>
      <c r="BE5" s="1723"/>
      <c r="BF5" s="1723"/>
      <c r="BG5" s="1723"/>
      <c r="BH5" s="1723"/>
      <c r="BI5" s="1723"/>
      <c r="BJ5" s="1723"/>
      <c r="BK5" s="1723"/>
      <c r="BL5" s="1723"/>
      <c r="BM5" s="1723"/>
      <c r="BN5" s="1723"/>
      <c r="BO5" s="1723"/>
      <c r="BP5" s="1723"/>
      <c r="BQ5" s="1723"/>
      <c r="BR5" s="1723"/>
      <c r="BS5" s="1723"/>
      <c r="BT5" s="1723"/>
      <c r="BU5" s="1723"/>
      <c r="BV5" s="1723"/>
      <c r="BW5" s="1723"/>
      <c r="BX5" s="1723"/>
      <c r="BY5" s="1723"/>
      <c r="BZ5" s="1723"/>
      <c r="CA5" s="1723"/>
      <c r="CB5" s="1723"/>
      <c r="CC5" s="1723"/>
      <c r="CD5" s="1723"/>
      <c r="CE5" s="1723"/>
      <c r="CF5" s="1723"/>
      <c r="CG5" s="1723"/>
      <c r="CH5" s="1723"/>
      <c r="CI5" s="1723"/>
      <c r="CJ5" s="1723"/>
      <c r="CK5" s="1723"/>
      <c r="CL5" s="1723"/>
      <c r="CM5" s="1723"/>
      <c r="CN5" s="1723"/>
      <c r="CO5" s="1723"/>
      <c r="CP5" s="1723"/>
      <c r="CQ5" s="1723"/>
      <c r="CR5" s="1723"/>
      <c r="CS5" s="1723"/>
      <c r="CT5" s="1723"/>
      <c r="CU5" s="1723"/>
      <c r="CV5" s="1723"/>
      <c r="CW5" s="1723"/>
      <c r="CX5" s="1723"/>
      <c r="CY5" s="1723"/>
      <c r="CZ5" s="1723"/>
      <c r="DA5" s="1723"/>
      <c r="DB5" s="1723"/>
      <c r="DC5" s="1723"/>
      <c r="DD5" s="1723"/>
      <c r="DE5" s="1723"/>
      <c r="DF5" s="1723"/>
      <c r="DG5" s="1723"/>
      <c r="DH5" s="1723"/>
      <c r="DI5" s="1723"/>
      <c r="DJ5" s="1723"/>
      <c r="DK5" s="1723"/>
      <c r="DL5" s="1723"/>
      <c r="DM5" s="1723"/>
      <c r="DN5" s="1723"/>
      <c r="DO5" s="1723"/>
      <c r="DP5" s="1723"/>
      <c r="DQ5" s="1723"/>
      <c r="DR5" s="1723"/>
      <c r="DS5" s="1723"/>
      <c r="DT5" s="1723"/>
      <c r="DU5" s="1723"/>
      <c r="DV5" s="1723"/>
      <c r="DW5" s="1723"/>
      <c r="DX5" s="1723"/>
      <c r="DY5" s="1723"/>
      <c r="DZ5" s="1723"/>
      <c r="EA5" s="1723"/>
      <c r="EB5" s="1723"/>
      <c r="EC5" s="1723"/>
      <c r="ED5" s="1723"/>
      <c r="EE5" s="1723"/>
      <c r="EF5" s="1723"/>
      <c r="EG5" s="1723"/>
      <c r="EH5" s="1723"/>
      <c r="EI5" s="1723"/>
      <c r="EJ5" s="1723"/>
      <c r="EK5" s="1723"/>
      <c r="EL5" s="1723"/>
      <c r="EM5" s="1723"/>
      <c r="EN5" s="1723"/>
      <c r="EO5" s="1723"/>
      <c r="EP5" s="1723"/>
      <c r="EQ5" s="1723"/>
      <c r="ER5" s="1723"/>
      <c r="ES5" s="1723"/>
      <c r="ET5" s="1723"/>
      <c r="EU5" s="1723"/>
      <c r="EV5" s="1723"/>
      <c r="EW5" s="1723"/>
      <c r="EX5" s="1723"/>
      <c r="EY5" s="1723"/>
      <c r="EZ5" s="1723"/>
      <c r="FA5" s="1723"/>
      <c r="FB5" s="1723"/>
      <c r="FC5" s="1723"/>
      <c r="FD5" s="1723"/>
      <c r="FE5" s="1723"/>
      <c r="FF5" s="1723"/>
      <c r="FG5" s="1723"/>
      <c r="FH5" s="1723"/>
      <c r="FI5" s="1723"/>
      <c r="FJ5" s="1723"/>
      <c r="FK5" s="1723"/>
      <c r="FL5" s="1723"/>
      <c r="FM5" s="1723"/>
      <c r="FN5" s="1723"/>
      <c r="FO5" s="1723"/>
      <c r="FP5" s="1723"/>
      <c r="FQ5" s="1723"/>
      <c r="FR5" s="1723"/>
      <c r="FS5" s="1723"/>
      <c r="FT5" s="1723"/>
      <c r="FU5" s="1723"/>
      <c r="FV5" s="1723"/>
      <c r="FW5" s="1723"/>
      <c r="FX5" s="1723"/>
      <c r="FY5" s="1723"/>
      <c r="FZ5" s="1723"/>
      <c r="GA5" s="1723"/>
      <c r="GB5" s="1723"/>
      <c r="GC5" s="1723"/>
      <c r="GD5" s="1723"/>
      <c r="GE5" s="1723"/>
      <c r="GF5" s="1723"/>
      <c r="GG5" s="1723"/>
      <c r="GH5" s="1723"/>
      <c r="GI5" s="1723"/>
      <c r="GJ5" s="1723"/>
      <c r="GK5" s="1723"/>
      <c r="GL5" s="1723"/>
      <c r="GM5" s="1723"/>
      <c r="GN5" s="1723"/>
      <c r="GO5" s="1723"/>
      <c r="GP5" s="1723"/>
      <c r="GQ5" s="1723"/>
      <c r="GR5" s="1723"/>
      <c r="GS5" s="1723"/>
      <c r="GT5" s="1723"/>
      <c r="GU5" s="1723"/>
      <c r="GV5" s="1723"/>
      <c r="GW5" s="1723"/>
      <c r="GX5" s="1723"/>
      <c r="GY5" s="1723"/>
      <c r="GZ5" s="1723"/>
      <c r="HA5" s="1723"/>
      <c r="HB5" s="1723"/>
      <c r="HC5" s="1723"/>
      <c r="HD5" s="1723"/>
      <c r="HE5" s="1723"/>
      <c r="HF5" s="1723"/>
      <c r="HG5" s="1723"/>
      <c r="HH5" s="1723"/>
      <c r="HI5" s="1723"/>
      <c r="HJ5" s="1723"/>
      <c r="HK5" s="1723"/>
      <c r="HL5" s="1723"/>
      <c r="HM5" s="1723"/>
      <c r="HN5" s="1723"/>
      <c r="HO5" s="1723"/>
      <c r="HP5" s="1723"/>
      <c r="HQ5" s="1723"/>
      <c r="HR5" s="1723"/>
      <c r="HS5" s="1723"/>
      <c r="HT5" s="1723"/>
      <c r="HU5" s="1723"/>
      <c r="HV5" s="1723"/>
      <c r="HW5" s="1723"/>
      <c r="HX5" s="1723"/>
      <c r="HY5" s="1723"/>
      <c r="HZ5" s="1723"/>
      <c r="IA5" s="1723"/>
      <c r="IB5" s="1723"/>
      <c r="IC5" s="1723"/>
      <c r="ID5" s="1723"/>
      <c r="IE5" s="1723"/>
      <c r="IF5" s="1723"/>
      <c r="IG5" s="1723"/>
      <c r="IH5" s="1723"/>
      <c r="II5" s="1723"/>
      <c r="IJ5" s="1723"/>
      <c r="IK5" s="1723"/>
      <c r="IL5" s="1723"/>
      <c r="IM5" s="1723"/>
      <c r="IN5" s="1723"/>
      <c r="IO5" s="1723"/>
      <c r="IP5" s="1723"/>
      <c r="IQ5" s="1723"/>
      <c r="IR5" s="1723"/>
      <c r="IS5" s="1723"/>
      <c r="IT5" s="1723"/>
      <c r="IU5" s="1723"/>
      <c r="IV5" s="1723"/>
    </row>
    <row r="6" spans="1:256" s="394" customFormat="1" ht="38.25" customHeight="1">
      <c r="A6" s="2311" t="s">
        <v>404</v>
      </c>
      <c r="B6" s="818" t="s">
        <v>405</v>
      </c>
      <c r="C6" s="2329">
        <v>0.17100000000000001</v>
      </c>
      <c r="D6" s="2330"/>
      <c r="E6" s="2330"/>
      <c r="F6" s="2330"/>
      <c r="G6" s="2330"/>
      <c r="H6" s="2330"/>
      <c r="I6" s="2330"/>
      <c r="J6" s="2331"/>
      <c r="K6" s="393"/>
      <c r="L6" s="397"/>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row>
    <row r="7" spans="1:256" s="394" customFormat="1" ht="38.25">
      <c r="A7" s="2312"/>
      <c r="B7" s="398" t="s">
        <v>709</v>
      </c>
      <c r="C7" s="1213">
        <v>0.18528834191988849</v>
      </c>
      <c r="D7" s="1214">
        <v>0.16716755834690239</v>
      </c>
      <c r="E7" s="1214">
        <v>0.15506981444860143</v>
      </c>
      <c r="F7" s="1214">
        <v>0.11957676514305531</v>
      </c>
      <c r="G7" s="1214">
        <v>9.6830116984053596E-2</v>
      </c>
      <c r="H7" s="1214">
        <v>0.35837250632919626</v>
      </c>
      <c r="I7" s="1214">
        <v>0.3097883363279631</v>
      </c>
      <c r="J7" s="1215">
        <v>0.15772501884432161</v>
      </c>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393"/>
      <c r="DG7" s="393"/>
      <c r="DH7" s="393"/>
      <c r="DI7" s="393"/>
      <c r="DJ7" s="393"/>
      <c r="DK7" s="393"/>
      <c r="DL7" s="393"/>
      <c r="DM7" s="393"/>
      <c r="DN7" s="393"/>
      <c r="DO7" s="393"/>
      <c r="DP7" s="393"/>
      <c r="DQ7" s="393"/>
      <c r="DR7" s="393"/>
      <c r="DS7" s="393"/>
      <c r="DT7" s="393"/>
      <c r="DU7" s="393"/>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row>
    <row r="8" spans="1:256" s="394" customFormat="1" ht="15.75" thickBot="1">
      <c r="A8" s="2315"/>
      <c r="B8" s="399" t="s">
        <v>369</v>
      </c>
      <c r="C8" s="1216">
        <v>0.14547728099257282</v>
      </c>
      <c r="D8" s="1217">
        <v>0.16854085667763266</v>
      </c>
      <c r="E8" s="1217">
        <v>0.11078299960147878</v>
      </c>
      <c r="F8" s="1217">
        <v>9.3647829919325645E-2</v>
      </c>
      <c r="G8" s="1217">
        <v>8.9012490224317495E-2</v>
      </c>
      <c r="H8" s="1217">
        <v>0.29897285721951133</v>
      </c>
      <c r="I8" s="1217">
        <v>0.17409075252638676</v>
      </c>
      <c r="J8" s="1218">
        <v>0.12197428696615226</v>
      </c>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row>
    <row r="9" spans="1:256" s="394" customFormat="1" ht="25.5">
      <c r="A9" s="2311" t="s">
        <v>406</v>
      </c>
      <c r="B9" s="396" t="s">
        <v>405</v>
      </c>
      <c r="C9" s="1219">
        <v>0.16660607143668701</v>
      </c>
      <c r="D9" s="1220">
        <v>0.17087446437758447</v>
      </c>
      <c r="E9" s="1220">
        <v>0.1696579291998119</v>
      </c>
      <c r="F9" s="1220">
        <v>0.16709915677170176</v>
      </c>
      <c r="G9" s="1220">
        <v>0.17046223676952998</v>
      </c>
      <c r="H9" s="1220">
        <v>0.17098691350600301</v>
      </c>
      <c r="I9" s="1220">
        <v>0.17064468300670513</v>
      </c>
      <c r="J9" s="1221">
        <v>0.15808178040879914</v>
      </c>
      <c r="K9" s="393"/>
      <c r="L9" s="393"/>
      <c r="M9" s="400"/>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row>
    <row r="10" spans="1:256" s="394" customFormat="1" ht="38.25">
      <c r="A10" s="2312"/>
      <c r="B10" s="398" t="s">
        <v>709</v>
      </c>
      <c r="C10" s="1213">
        <v>0.23204333464734175</v>
      </c>
      <c r="D10" s="1214">
        <v>0.21401698069318445</v>
      </c>
      <c r="E10" s="1214">
        <v>0.19957312050659193</v>
      </c>
      <c r="F10" s="1214">
        <v>0.16905464366406106</v>
      </c>
      <c r="G10" s="1214">
        <v>0.14531202609519606</v>
      </c>
      <c r="H10" s="1214">
        <v>0.39666963140256939</v>
      </c>
      <c r="I10" s="1214">
        <v>0.35156293365581126</v>
      </c>
      <c r="J10" s="1215">
        <v>0.20517871132439716</v>
      </c>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row>
    <row r="11" spans="1:256" s="394" customFormat="1" ht="15.75" thickBot="1">
      <c r="A11" s="2313"/>
      <c r="B11" s="399" t="s">
        <v>369</v>
      </c>
      <c r="C11" s="1222">
        <v>0.16730582697872834</v>
      </c>
      <c r="D11" s="1223">
        <v>0.18934296160972861</v>
      </c>
      <c r="E11" s="1223">
        <v>0.13029846804345732</v>
      </c>
      <c r="F11" s="1223">
        <v>0.11447228516283216</v>
      </c>
      <c r="G11" s="1223">
        <v>0.10754404106177079</v>
      </c>
      <c r="H11" s="1223">
        <v>0.31407658068425559</v>
      </c>
      <c r="I11" s="1223">
        <v>0.20004074405143962</v>
      </c>
      <c r="J11" s="1224">
        <v>0.1432030443766833</v>
      </c>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row>
    <row r="12" spans="1:256" s="394" customFormat="1" ht="25.5">
      <c r="A12" s="2314" t="s">
        <v>407</v>
      </c>
      <c r="B12" s="396" t="s">
        <v>405</v>
      </c>
      <c r="C12" s="1219">
        <v>0.15738921157865465</v>
      </c>
      <c r="D12" s="1220">
        <v>0.17027650950813825</v>
      </c>
      <c r="E12" s="1220">
        <v>0.16662564978923539</v>
      </c>
      <c r="F12" s="1220">
        <v>0.15877162248841631</v>
      </c>
      <c r="G12" s="1220">
        <v>0.16903982668397485</v>
      </c>
      <c r="H12" s="1220">
        <v>0.17061385689339389</v>
      </c>
      <c r="I12" s="1220">
        <v>0.16958716539550012</v>
      </c>
      <c r="J12" s="1221">
        <v>0.13007117586460465</v>
      </c>
      <c r="K12" s="393"/>
      <c r="L12" s="393"/>
      <c r="M12" s="400"/>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row>
    <row r="13" spans="1:256" s="394" customFormat="1" ht="38.25">
      <c r="A13" s="2312"/>
      <c r="B13" s="398" t="s">
        <v>709</v>
      </c>
      <c r="C13" s="1213">
        <v>0.3255533201022483</v>
      </c>
      <c r="D13" s="1214">
        <v>0.3077158253857486</v>
      </c>
      <c r="E13" s="1214">
        <v>0.28857973262257269</v>
      </c>
      <c r="F13" s="1214">
        <v>0.26801040070607246</v>
      </c>
      <c r="G13" s="1214">
        <v>0.24227584431748092</v>
      </c>
      <c r="H13" s="1214">
        <v>0.4732638815493157</v>
      </c>
      <c r="I13" s="1214">
        <v>0.43511212831150797</v>
      </c>
      <c r="J13" s="1215">
        <v>0.30008609628454819</v>
      </c>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row>
    <row r="14" spans="1:256" s="394" customFormat="1" ht="15.75" thickBot="1">
      <c r="A14" s="2315"/>
      <c r="B14" s="399" t="s">
        <v>369</v>
      </c>
      <c r="C14" s="1216">
        <v>0.21096291895103933</v>
      </c>
      <c r="D14" s="1217">
        <v>0.23094717147392049</v>
      </c>
      <c r="E14" s="1217">
        <v>0.1693294049274143</v>
      </c>
      <c r="F14" s="1217">
        <v>0.15612119564984514</v>
      </c>
      <c r="G14" s="1217">
        <v>0.14460714273667738</v>
      </c>
      <c r="H14" s="1217">
        <v>0.34428402761374421</v>
      </c>
      <c r="I14" s="1217">
        <v>0.25194072710154553</v>
      </c>
      <c r="J14" s="1218">
        <v>0.18566055919774535</v>
      </c>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row>
    <row r="16" spans="1:256" s="394" customFormat="1" ht="15">
      <c r="A16" s="393"/>
      <c r="B16" s="393"/>
      <c r="C16" s="393"/>
      <c r="D16" s="393"/>
      <c r="E16" s="393"/>
      <c r="F16" s="393"/>
      <c r="G16" s="2319"/>
      <c r="H16" s="2319"/>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row>
    <row r="17" spans="1:256" s="394" customFormat="1" ht="33.75" customHeight="1">
      <c r="A17" s="2320" t="s">
        <v>730</v>
      </c>
      <c r="B17" s="2320"/>
      <c r="C17" s="2320"/>
      <c r="D17" s="2320"/>
      <c r="E17" s="2320"/>
      <c r="F17" s="2320"/>
      <c r="G17" s="2320"/>
      <c r="H17" s="2320"/>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row>
    <row r="18" spans="1:256" s="394" customFormat="1" ht="15.75" thickBot="1">
      <c r="A18" s="393"/>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row>
    <row r="19" spans="1:256" s="394" customFormat="1" ht="64.5" thickBot="1">
      <c r="A19" s="2321" t="s">
        <v>364</v>
      </c>
      <c r="B19" s="2322"/>
      <c r="C19" s="401" t="s">
        <v>380</v>
      </c>
      <c r="D19" s="402" t="s">
        <v>344</v>
      </c>
      <c r="E19" s="403" t="s">
        <v>345</v>
      </c>
      <c r="F19" s="402" t="s">
        <v>346</v>
      </c>
      <c r="G19" s="402" t="s">
        <v>347</v>
      </c>
      <c r="H19" s="404" t="s">
        <v>725</v>
      </c>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row>
    <row r="20" spans="1:256" s="394" customFormat="1" ht="38.25" customHeight="1">
      <c r="A20" s="2314" t="s">
        <v>404</v>
      </c>
      <c r="B20" s="396" t="s">
        <v>405</v>
      </c>
      <c r="C20" s="2323">
        <v>0.17100000000000001</v>
      </c>
      <c r="D20" s="2324"/>
      <c r="E20" s="2324"/>
      <c r="F20" s="2324"/>
      <c r="G20" s="2324"/>
      <c r="H20" s="2325"/>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row>
    <row r="21" spans="1:256" s="394" customFormat="1" ht="38.25">
      <c r="A21" s="2312"/>
      <c r="B21" s="398" t="s">
        <v>709</v>
      </c>
      <c r="C21" s="1213">
        <v>3.803271930371404E-2</v>
      </c>
      <c r="D21" s="1214">
        <v>8.0988741327112576E-2</v>
      </c>
      <c r="E21" s="1214">
        <v>4.3148299659549152E-2</v>
      </c>
      <c r="F21" s="1214">
        <v>7.2508737460080935E-2</v>
      </c>
      <c r="G21" s="1214">
        <v>0.1099058224650722</v>
      </c>
      <c r="H21" s="1215">
        <v>6.9097035118264608E-2</v>
      </c>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row>
    <row r="22" spans="1:256" s="394" customFormat="1" ht="15.75" thickBot="1">
      <c r="A22" s="2315"/>
      <c r="B22" s="399" t="s">
        <v>369</v>
      </c>
      <c r="C22" s="1216">
        <v>3.3453310981183017E-2</v>
      </c>
      <c r="D22" s="1217">
        <v>7.1993917186253739E-2</v>
      </c>
      <c r="E22" s="1217">
        <v>4.8316478397835858E-2</v>
      </c>
      <c r="F22" s="1217">
        <v>7.4116749426056727E-2</v>
      </c>
      <c r="G22" s="1217">
        <v>0.10312124762389732</v>
      </c>
      <c r="H22" s="1218">
        <v>6.4685357736188748E-2</v>
      </c>
      <c r="I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row>
    <row r="23" spans="1:256" s="394" customFormat="1" ht="25.5">
      <c r="A23" s="2311" t="s">
        <v>406</v>
      </c>
      <c r="B23" s="396" t="s">
        <v>405</v>
      </c>
      <c r="C23" s="1219">
        <v>0.16968934753647047</v>
      </c>
      <c r="D23" s="1220">
        <v>0.16847080502996065</v>
      </c>
      <c r="E23" s="1220">
        <v>0.17037203339851936</v>
      </c>
      <c r="F23" s="1220">
        <v>0.1695221914497555</v>
      </c>
      <c r="G23" s="1220">
        <v>0.1709948526408207</v>
      </c>
      <c r="H23" s="1221">
        <v>0.16421160294436052</v>
      </c>
      <c r="I23" s="393"/>
      <c r="L23" s="400"/>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row>
    <row r="24" spans="1:256" s="394" customFormat="1" ht="38.25">
      <c r="A24" s="2312"/>
      <c r="B24" s="398" t="s">
        <v>709</v>
      </c>
      <c r="C24" s="1213">
        <v>8.8932890204516571E-2</v>
      </c>
      <c r="D24" s="1214">
        <v>0.12873034797682656</v>
      </c>
      <c r="E24" s="1214">
        <v>9.1554454639852428E-2</v>
      </c>
      <c r="F24" s="1214">
        <v>0.11970475135351781</v>
      </c>
      <c r="G24" s="1214">
        <v>0.15800305273693138</v>
      </c>
      <c r="H24" s="1215">
        <v>0.11741549953974911</v>
      </c>
      <c r="I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row>
    <row r="25" spans="1:256" s="394" customFormat="1" ht="15.75" thickBot="1">
      <c r="A25" s="2313"/>
      <c r="B25" s="399" t="s">
        <v>369</v>
      </c>
      <c r="C25" s="1222">
        <v>5.2003666962830382E-2</v>
      </c>
      <c r="D25" s="1223">
        <v>9.0327452197922806E-2</v>
      </c>
      <c r="E25" s="1223">
        <v>6.7933482431360451E-2</v>
      </c>
      <c r="F25" s="1223">
        <v>9.252121789605855E-2</v>
      </c>
      <c r="G25" s="1223">
        <v>0.12240971617201116</v>
      </c>
      <c r="H25" s="1224">
        <v>8.3034640443179653E-2</v>
      </c>
      <c r="I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row>
    <row r="26" spans="1:256" s="394" customFormat="1" ht="25.5">
      <c r="A26" s="2314" t="s">
        <v>407</v>
      </c>
      <c r="B26" s="396" t="s">
        <v>405</v>
      </c>
      <c r="C26" s="1219">
        <v>0.16674074049708792</v>
      </c>
      <c r="D26" s="1220">
        <v>0.16308738784159868</v>
      </c>
      <c r="E26" s="1220">
        <v>0.16876921657094282</v>
      </c>
      <c r="F26" s="1220">
        <v>0.16621969072465134</v>
      </c>
      <c r="G26" s="1220">
        <v>0.17063767429784701</v>
      </c>
      <c r="H26" s="1221">
        <v>0.15047384884281431</v>
      </c>
      <c r="I26" s="393"/>
      <c r="L26" s="393"/>
      <c r="M26" s="400"/>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row>
    <row r="27" spans="1:256" s="394" customFormat="1" ht="38.25">
      <c r="A27" s="2312"/>
      <c r="B27" s="398" t="s">
        <v>709</v>
      </c>
      <c r="C27" s="1213">
        <v>0.19073323200612161</v>
      </c>
      <c r="D27" s="1214">
        <v>0.2242135612762545</v>
      </c>
      <c r="E27" s="1214">
        <v>0.18836676460045895</v>
      </c>
      <c r="F27" s="1214">
        <v>0.21409677914039152</v>
      </c>
      <c r="G27" s="1214">
        <v>0.25419751328064977</v>
      </c>
      <c r="H27" s="1215">
        <v>0.2140524283827181</v>
      </c>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row>
    <row r="28" spans="1:256" s="394" customFormat="1" ht="15.75" thickBot="1">
      <c r="A28" s="2315"/>
      <c r="B28" s="399" t="s">
        <v>369</v>
      </c>
      <c r="C28" s="1216">
        <v>8.9104378926125105E-2</v>
      </c>
      <c r="D28" s="1217">
        <v>0.1269945222212609</v>
      </c>
      <c r="E28" s="1217">
        <v>0.10716749049840964</v>
      </c>
      <c r="F28" s="1217">
        <v>0.12933015483606219</v>
      </c>
      <c r="G28" s="1217">
        <v>0.1609866532682388</v>
      </c>
      <c r="H28" s="1218">
        <v>0.11973320585716146</v>
      </c>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row>
    <row r="31" spans="1:256" s="394" customFormat="1" ht="18" customHeight="1">
      <c r="A31" s="2316" t="s">
        <v>726</v>
      </c>
      <c r="B31" s="2317"/>
      <c r="C31" s="2317"/>
      <c r="D31" s="2317"/>
      <c r="E31" s="2317"/>
      <c r="F31" s="2317"/>
      <c r="G31" s="2317"/>
      <c r="H31" s="2317"/>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row>
    <row r="32" spans="1:256" s="394" customFormat="1" ht="18" customHeight="1">
      <c r="A32" s="2316" t="s">
        <v>727</v>
      </c>
      <c r="B32" s="2317"/>
      <c r="C32" s="2317"/>
      <c r="D32" s="2317"/>
      <c r="E32" s="2317"/>
      <c r="F32" s="2317"/>
      <c r="G32" s="2317"/>
      <c r="H32" s="2317"/>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393"/>
      <c r="BG32" s="393"/>
      <c r="BH32" s="393"/>
      <c r="BI32" s="393"/>
      <c r="BJ32" s="393"/>
      <c r="BK32" s="393"/>
      <c r="BL32" s="393"/>
      <c r="BM32" s="393"/>
      <c r="BN32" s="393"/>
      <c r="BO32" s="393"/>
      <c r="BP32" s="393"/>
      <c r="BQ32" s="393"/>
      <c r="BR32" s="393"/>
      <c r="BS32" s="393"/>
      <c r="BT32" s="393"/>
      <c r="BU32" s="393"/>
      <c r="BV32" s="393"/>
      <c r="BW32" s="393"/>
      <c r="BX32" s="393"/>
      <c r="BY32" s="393"/>
      <c r="BZ32" s="393"/>
      <c r="CA32" s="393"/>
      <c r="CB32" s="393"/>
      <c r="CC32" s="393"/>
      <c r="CD32" s="393"/>
      <c r="CE32" s="393"/>
      <c r="CF32" s="393"/>
      <c r="CG32" s="393"/>
      <c r="CH32" s="393"/>
      <c r="CI32" s="393"/>
      <c r="CJ32" s="393"/>
      <c r="CK32" s="393"/>
      <c r="CL32" s="393"/>
      <c r="CM32" s="393"/>
      <c r="CN32" s="393"/>
      <c r="CO32" s="393"/>
      <c r="CP32" s="393"/>
      <c r="CQ32" s="393"/>
      <c r="CR32" s="393"/>
      <c r="CS32" s="393"/>
      <c r="CT32" s="393"/>
      <c r="CU32" s="393"/>
      <c r="CV32" s="393"/>
      <c r="CW32" s="393"/>
      <c r="CX32" s="393"/>
      <c r="CY32" s="393"/>
      <c r="CZ32" s="393"/>
      <c r="DA32" s="393"/>
      <c r="DB32" s="393"/>
      <c r="DC32" s="393"/>
      <c r="DD32" s="393"/>
      <c r="DE32" s="393"/>
      <c r="DF32" s="393"/>
      <c r="DG32" s="393"/>
      <c r="DH32" s="393"/>
      <c r="DI32" s="393"/>
      <c r="DJ32" s="393"/>
      <c r="DK32" s="393"/>
      <c r="DL32" s="393"/>
      <c r="DM32" s="393"/>
      <c r="DN32" s="393"/>
      <c r="DO32" s="393"/>
      <c r="DP32" s="393"/>
      <c r="DQ32" s="393"/>
      <c r="DR32" s="393"/>
      <c r="DS32" s="393"/>
      <c r="DT32" s="393"/>
      <c r="DU32" s="393"/>
      <c r="DV32" s="393"/>
      <c r="DW32" s="393"/>
      <c r="DX32" s="393"/>
      <c r="DY32" s="393"/>
      <c r="DZ32" s="393"/>
      <c r="EA32" s="393"/>
      <c r="EB32" s="393"/>
      <c r="EC32" s="393"/>
      <c r="ED32" s="393"/>
      <c r="EE32" s="393"/>
      <c r="EF32" s="393"/>
      <c r="EG32" s="393"/>
      <c r="EH32" s="393"/>
      <c r="EI32" s="393"/>
      <c r="EJ32" s="393"/>
      <c r="EK32" s="393"/>
      <c r="EL32" s="393"/>
      <c r="EM32" s="393"/>
      <c r="EN32" s="393"/>
      <c r="EO32" s="393"/>
      <c r="EP32" s="393"/>
      <c r="EQ32" s="393"/>
      <c r="ER32" s="393"/>
      <c r="ES32" s="393"/>
      <c r="ET32" s="393"/>
      <c r="EU32" s="393"/>
      <c r="EV32" s="393"/>
      <c r="EW32" s="393"/>
      <c r="EX32" s="393"/>
      <c r="EY32" s="393"/>
      <c r="EZ32" s="393"/>
      <c r="FA32" s="393"/>
      <c r="FB32" s="393"/>
      <c r="FC32" s="393"/>
      <c r="FD32" s="393"/>
      <c r="FE32" s="393"/>
      <c r="FF32" s="393"/>
      <c r="FG32" s="393"/>
      <c r="FH32" s="393"/>
      <c r="FI32" s="393"/>
      <c r="FJ32" s="393"/>
      <c r="FK32" s="393"/>
      <c r="FL32" s="393"/>
      <c r="FM32" s="393"/>
      <c r="FN32" s="393"/>
      <c r="FO32" s="393"/>
      <c r="FP32" s="393"/>
      <c r="FQ32" s="393"/>
      <c r="FR32" s="393"/>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row>
    <row r="33" spans="1:256" s="394" customFormat="1" ht="18" customHeight="1">
      <c r="A33" s="2318" t="s">
        <v>728</v>
      </c>
      <c r="B33" s="2318"/>
      <c r="C33" s="2318"/>
      <c r="D33" s="2318"/>
      <c r="E33" s="2318"/>
      <c r="F33" s="2318"/>
      <c r="G33" s="2318"/>
      <c r="H33" s="2318"/>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3"/>
      <c r="BL33" s="393"/>
      <c r="BM33" s="393"/>
      <c r="BN33" s="393"/>
      <c r="BO33" s="393"/>
      <c r="BP33" s="393"/>
      <c r="BQ33" s="393"/>
      <c r="BR33" s="393"/>
      <c r="BS33" s="393"/>
      <c r="BT33" s="393"/>
      <c r="BU33" s="393"/>
      <c r="BV33" s="393"/>
      <c r="BW33" s="393"/>
      <c r="BX33" s="393"/>
      <c r="BY33" s="393"/>
      <c r="BZ33" s="393"/>
      <c r="CA33" s="393"/>
      <c r="CB33" s="393"/>
      <c r="CC33" s="393"/>
      <c r="CD33" s="393"/>
      <c r="CE33" s="393"/>
      <c r="CF33" s="393"/>
      <c r="CG33" s="393"/>
      <c r="CH33" s="393"/>
      <c r="CI33" s="393"/>
      <c r="CJ33" s="393"/>
      <c r="CK33" s="393"/>
      <c r="CL33" s="393"/>
      <c r="CM33" s="393"/>
      <c r="CN33" s="393"/>
      <c r="CO33" s="393"/>
      <c r="CP33" s="393"/>
      <c r="CQ33" s="393"/>
      <c r="CR33" s="393"/>
      <c r="CS33" s="393"/>
      <c r="CT33" s="393"/>
      <c r="CU33" s="393"/>
      <c r="CV33" s="393"/>
      <c r="CW33" s="393"/>
      <c r="CX33" s="393"/>
      <c r="CY33" s="393"/>
      <c r="CZ33" s="393"/>
      <c r="DA33" s="393"/>
      <c r="DB33" s="393"/>
      <c r="DC33" s="393"/>
      <c r="DD33" s="393"/>
      <c r="DE33" s="393"/>
      <c r="DF33" s="393"/>
      <c r="DG33" s="393"/>
      <c r="DH33" s="393"/>
      <c r="DI33" s="393"/>
      <c r="DJ33" s="393"/>
      <c r="DK33" s="393"/>
      <c r="DL33" s="393"/>
      <c r="DM33" s="393"/>
      <c r="DN33" s="393"/>
      <c r="DO33" s="393"/>
      <c r="DP33" s="393"/>
      <c r="DQ33" s="393"/>
      <c r="DR33" s="393"/>
      <c r="DS33" s="393"/>
      <c r="DT33" s="393"/>
      <c r="DU33" s="393"/>
      <c r="DV33" s="393"/>
      <c r="DW33" s="393"/>
      <c r="DX33" s="393"/>
      <c r="DY33" s="393"/>
      <c r="DZ33" s="393"/>
      <c r="EA33" s="393"/>
      <c r="EB33" s="393"/>
      <c r="EC33" s="393"/>
      <c r="ED33" s="393"/>
      <c r="EE33" s="393"/>
      <c r="EF33" s="393"/>
      <c r="EG33" s="393"/>
      <c r="EH33" s="393"/>
      <c r="EI33" s="393"/>
      <c r="EJ33" s="393"/>
      <c r="EK33" s="393"/>
      <c r="EL33" s="393"/>
      <c r="EM33" s="393"/>
      <c r="EN33" s="393"/>
      <c r="EO33" s="393"/>
      <c r="EP33" s="393"/>
      <c r="EQ33" s="393"/>
      <c r="ER33" s="393"/>
      <c r="ES33" s="393"/>
      <c r="ET33" s="393"/>
      <c r="EU33" s="393"/>
      <c r="EV33" s="393"/>
      <c r="EW33" s="393"/>
      <c r="EX33" s="393"/>
      <c r="EY33" s="393"/>
      <c r="EZ33" s="393"/>
      <c r="FA33" s="393"/>
      <c r="FB33" s="393"/>
      <c r="FC33" s="393"/>
      <c r="FD33" s="393"/>
      <c r="FE33" s="393"/>
      <c r="FF33" s="393"/>
      <c r="FG33" s="393"/>
      <c r="FH33" s="393"/>
      <c r="FI33" s="393"/>
      <c r="FJ33" s="393"/>
      <c r="FK33" s="393"/>
      <c r="FL33" s="393"/>
      <c r="FM33" s="393"/>
      <c r="FN33" s="393"/>
      <c r="FO33" s="393"/>
      <c r="FP33" s="393"/>
      <c r="FQ33" s="393"/>
      <c r="FR33" s="393"/>
      <c r="FS33" s="393"/>
      <c r="FT33" s="393"/>
      <c r="FU33" s="393"/>
      <c r="FV33" s="393"/>
      <c r="FW33" s="393"/>
      <c r="FX33" s="393"/>
      <c r="FY33" s="393"/>
      <c r="FZ33" s="393"/>
      <c r="GA33" s="393"/>
      <c r="GB33" s="393"/>
      <c r="GC33" s="393"/>
      <c r="GD33" s="393"/>
      <c r="GE33" s="393"/>
      <c r="GF33" s="393"/>
      <c r="GG33" s="393"/>
      <c r="GH33" s="393"/>
      <c r="GI33" s="393"/>
      <c r="GJ33" s="393"/>
      <c r="GK33" s="393"/>
      <c r="GL33" s="393"/>
      <c r="GM33" s="393"/>
      <c r="GN33" s="393"/>
      <c r="GO33" s="393"/>
      <c r="GP33" s="393"/>
      <c r="GQ33" s="393"/>
      <c r="GR33" s="393"/>
      <c r="GS33" s="393"/>
      <c r="GT33" s="393"/>
      <c r="GU33" s="393"/>
      <c r="GV33" s="393"/>
      <c r="GW33" s="393"/>
      <c r="GX33" s="393"/>
      <c r="GY33" s="393"/>
      <c r="GZ33" s="393"/>
      <c r="HA33" s="393"/>
      <c r="HB33" s="393"/>
      <c r="HC33" s="393"/>
      <c r="HD33" s="393"/>
      <c r="HE33" s="393"/>
      <c r="HF33" s="393"/>
      <c r="HG33" s="393"/>
      <c r="HH33" s="393"/>
      <c r="HI33" s="393"/>
      <c r="HJ33" s="393"/>
      <c r="HK33" s="393"/>
      <c r="HL33" s="393"/>
      <c r="HM33" s="393"/>
      <c r="HN33" s="393"/>
      <c r="HO33" s="393"/>
      <c r="HP33" s="393"/>
      <c r="HQ33" s="393"/>
      <c r="HR33" s="393"/>
      <c r="HS33" s="393"/>
      <c r="HT33" s="393"/>
      <c r="HU33" s="393"/>
      <c r="HV33" s="393"/>
      <c r="HW33" s="393"/>
      <c r="HX33" s="393"/>
      <c r="HY33" s="393"/>
      <c r="HZ33" s="393"/>
      <c r="IA33" s="393"/>
      <c r="IB33" s="393"/>
      <c r="IC33" s="393"/>
      <c r="ID33" s="393"/>
      <c r="IE33" s="393"/>
      <c r="IF33" s="393"/>
      <c r="IG33" s="393"/>
      <c r="IH33" s="393"/>
      <c r="II33" s="393"/>
      <c r="IJ33" s="393"/>
      <c r="IK33" s="393"/>
      <c r="IL33" s="393"/>
      <c r="IM33" s="393"/>
      <c r="IN33" s="393"/>
      <c r="IO33" s="393"/>
      <c r="IP33" s="393"/>
      <c r="IQ33" s="393"/>
      <c r="IR33" s="393"/>
      <c r="IS33" s="393"/>
      <c r="IT33" s="393"/>
      <c r="IU33" s="393"/>
      <c r="IV33" s="393"/>
    </row>
  </sheetData>
  <mergeCells count="17">
    <mergeCell ref="A9:A11"/>
    <mergeCell ref="I1:J1"/>
    <mergeCell ref="A3:J3"/>
    <mergeCell ref="A5:B5"/>
    <mergeCell ref="A6:A8"/>
    <mergeCell ref="C6:J6"/>
    <mergeCell ref="A12:A14"/>
    <mergeCell ref="G16:H16"/>
    <mergeCell ref="A17:H17"/>
    <mergeCell ref="A19:B19"/>
    <mergeCell ref="A20:A22"/>
    <mergeCell ref="C20:H20"/>
    <mergeCell ref="A23:A25"/>
    <mergeCell ref="A26:A28"/>
    <mergeCell ref="A31:H31"/>
    <mergeCell ref="A32:H32"/>
    <mergeCell ref="A33:H3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O12"/>
  <sheetViews>
    <sheetView workbookViewId="0"/>
  </sheetViews>
  <sheetFormatPr defaultRowHeight="14.25"/>
  <cols>
    <col min="1" max="1" width="32" style="406" customWidth="1"/>
    <col min="2" max="4" width="9.140625" style="406"/>
    <col min="5" max="5" width="10.28515625" style="406" customWidth="1"/>
    <col min="6" max="8" width="9.140625" style="406"/>
    <col min="9" max="9" width="10.7109375" style="406" customWidth="1"/>
    <col min="10" max="252" width="9.140625" style="406"/>
    <col min="253" max="253" width="32" style="406" customWidth="1"/>
    <col min="254" max="256" width="9.140625" style="406"/>
    <col min="257" max="257" width="10.28515625" style="406" customWidth="1"/>
    <col min="258" max="260" width="9.140625" style="406"/>
    <col min="261" max="261" width="10.7109375" style="406" customWidth="1"/>
    <col min="262" max="264" width="9.140625" style="406"/>
    <col min="265" max="265" width="9.85546875" style="406" customWidth="1"/>
    <col min="266" max="508" width="9.140625" style="406"/>
    <col min="509" max="509" width="32" style="406" customWidth="1"/>
    <col min="510" max="512" width="9.140625" style="406"/>
    <col min="513" max="513" width="10.28515625" style="406" customWidth="1"/>
    <col min="514" max="516" width="9.140625" style="406"/>
    <col min="517" max="517" width="10.7109375" style="406" customWidth="1"/>
    <col min="518" max="520" width="9.140625" style="406"/>
    <col min="521" max="521" width="9.85546875" style="406" customWidth="1"/>
    <col min="522" max="764" width="9.140625" style="406"/>
    <col min="765" max="765" width="32" style="406" customWidth="1"/>
    <col min="766" max="768" width="9.140625" style="406"/>
    <col min="769" max="769" width="10.28515625" style="406" customWidth="1"/>
    <col min="770" max="772" width="9.140625" style="406"/>
    <col min="773" max="773" width="10.7109375" style="406" customWidth="1"/>
    <col min="774" max="776" width="9.140625" style="406"/>
    <col min="777" max="777" width="9.85546875" style="406" customWidth="1"/>
    <col min="778" max="1020" width="9.140625" style="406"/>
    <col min="1021" max="1021" width="32" style="406" customWidth="1"/>
    <col min="1022" max="1024" width="9.140625" style="406"/>
    <col min="1025" max="1025" width="10.28515625" style="406" customWidth="1"/>
    <col min="1026" max="1028" width="9.140625" style="406"/>
    <col min="1029" max="1029" width="10.7109375" style="406" customWidth="1"/>
    <col min="1030" max="1032" width="9.140625" style="406"/>
    <col min="1033" max="1033" width="9.85546875" style="406" customWidth="1"/>
    <col min="1034" max="1276" width="9.140625" style="406"/>
    <col min="1277" max="1277" width="32" style="406" customWidth="1"/>
    <col min="1278" max="1280" width="9.140625" style="406"/>
    <col min="1281" max="1281" width="10.28515625" style="406" customWidth="1"/>
    <col min="1282" max="1284" width="9.140625" style="406"/>
    <col min="1285" max="1285" width="10.7109375" style="406" customWidth="1"/>
    <col min="1286" max="1288" width="9.140625" style="406"/>
    <col min="1289" max="1289" width="9.85546875" style="406" customWidth="1"/>
    <col min="1290" max="1532" width="9.140625" style="406"/>
    <col min="1533" max="1533" width="32" style="406" customWidth="1"/>
    <col min="1534" max="1536" width="9.140625" style="406"/>
    <col min="1537" max="1537" width="10.28515625" style="406" customWidth="1"/>
    <col min="1538" max="1540" width="9.140625" style="406"/>
    <col min="1541" max="1541" width="10.7109375" style="406" customWidth="1"/>
    <col min="1542" max="1544" width="9.140625" style="406"/>
    <col min="1545" max="1545" width="9.85546875" style="406" customWidth="1"/>
    <col min="1546" max="1788" width="9.140625" style="406"/>
    <col min="1789" max="1789" width="32" style="406" customWidth="1"/>
    <col min="1790" max="1792" width="9.140625" style="406"/>
    <col min="1793" max="1793" width="10.28515625" style="406" customWidth="1"/>
    <col min="1794" max="1796" width="9.140625" style="406"/>
    <col min="1797" max="1797" width="10.7109375" style="406" customWidth="1"/>
    <col min="1798" max="1800" width="9.140625" style="406"/>
    <col min="1801" max="1801" width="9.85546875" style="406" customWidth="1"/>
    <col min="1802" max="2044" width="9.140625" style="406"/>
    <col min="2045" max="2045" width="32" style="406" customWidth="1"/>
    <col min="2046" max="2048" width="9.140625" style="406"/>
    <col min="2049" max="2049" width="10.28515625" style="406" customWidth="1"/>
    <col min="2050" max="2052" width="9.140625" style="406"/>
    <col min="2053" max="2053" width="10.7109375" style="406" customWidth="1"/>
    <col min="2054" max="2056" width="9.140625" style="406"/>
    <col min="2057" max="2057" width="9.85546875" style="406" customWidth="1"/>
    <col min="2058" max="2300" width="9.140625" style="406"/>
    <col min="2301" max="2301" width="32" style="406" customWidth="1"/>
    <col min="2302" max="2304" width="9.140625" style="406"/>
    <col min="2305" max="2305" width="10.28515625" style="406" customWidth="1"/>
    <col min="2306" max="2308" width="9.140625" style="406"/>
    <col min="2309" max="2309" width="10.7109375" style="406" customWidth="1"/>
    <col min="2310" max="2312" width="9.140625" style="406"/>
    <col min="2313" max="2313" width="9.85546875" style="406" customWidth="1"/>
    <col min="2314" max="2556" width="9.140625" style="406"/>
    <col min="2557" max="2557" width="32" style="406" customWidth="1"/>
    <col min="2558" max="2560" width="9.140625" style="406"/>
    <col min="2561" max="2561" width="10.28515625" style="406" customWidth="1"/>
    <col min="2562" max="2564" width="9.140625" style="406"/>
    <col min="2565" max="2565" width="10.7109375" style="406" customWidth="1"/>
    <col min="2566" max="2568" width="9.140625" style="406"/>
    <col min="2569" max="2569" width="9.85546875" style="406" customWidth="1"/>
    <col min="2570" max="2812" width="9.140625" style="406"/>
    <col min="2813" max="2813" width="32" style="406" customWidth="1"/>
    <col min="2814" max="2816" width="9.140625" style="406"/>
    <col min="2817" max="2817" width="10.28515625" style="406" customWidth="1"/>
    <col min="2818" max="2820" width="9.140625" style="406"/>
    <col min="2821" max="2821" width="10.7109375" style="406" customWidth="1"/>
    <col min="2822" max="2824" width="9.140625" style="406"/>
    <col min="2825" max="2825" width="9.85546875" style="406" customWidth="1"/>
    <col min="2826" max="3068" width="9.140625" style="406"/>
    <col min="3069" max="3069" width="32" style="406" customWidth="1"/>
    <col min="3070" max="3072" width="9.140625" style="406"/>
    <col min="3073" max="3073" width="10.28515625" style="406" customWidth="1"/>
    <col min="3074" max="3076" width="9.140625" style="406"/>
    <col min="3077" max="3077" width="10.7109375" style="406" customWidth="1"/>
    <col min="3078" max="3080" width="9.140625" style="406"/>
    <col min="3081" max="3081" width="9.85546875" style="406" customWidth="1"/>
    <col min="3082" max="3324" width="9.140625" style="406"/>
    <col min="3325" max="3325" width="32" style="406" customWidth="1"/>
    <col min="3326" max="3328" width="9.140625" style="406"/>
    <col min="3329" max="3329" width="10.28515625" style="406" customWidth="1"/>
    <col min="3330" max="3332" width="9.140625" style="406"/>
    <col min="3333" max="3333" width="10.7109375" style="406" customWidth="1"/>
    <col min="3334" max="3336" width="9.140625" style="406"/>
    <col min="3337" max="3337" width="9.85546875" style="406" customWidth="1"/>
    <col min="3338" max="3580" width="9.140625" style="406"/>
    <col min="3581" max="3581" width="32" style="406" customWidth="1"/>
    <col min="3582" max="3584" width="9.140625" style="406"/>
    <col min="3585" max="3585" width="10.28515625" style="406" customWidth="1"/>
    <col min="3586" max="3588" width="9.140625" style="406"/>
    <col min="3589" max="3589" width="10.7109375" style="406" customWidth="1"/>
    <col min="3590" max="3592" width="9.140625" style="406"/>
    <col min="3593" max="3593" width="9.85546875" style="406" customWidth="1"/>
    <col min="3594" max="3836" width="9.140625" style="406"/>
    <col min="3837" max="3837" width="32" style="406" customWidth="1"/>
    <col min="3838" max="3840" width="9.140625" style="406"/>
    <col min="3841" max="3841" width="10.28515625" style="406" customWidth="1"/>
    <col min="3842" max="3844" width="9.140625" style="406"/>
    <col min="3845" max="3845" width="10.7109375" style="406" customWidth="1"/>
    <col min="3846" max="3848" width="9.140625" style="406"/>
    <col min="3849" max="3849" width="9.85546875" style="406" customWidth="1"/>
    <col min="3850" max="4092" width="9.140625" style="406"/>
    <col min="4093" max="4093" width="32" style="406" customWidth="1"/>
    <col min="4094" max="4096" width="9.140625" style="406"/>
    <col min="4097" max="4097" width="10.28515625" style="406" customWidth="1"/>
    <col min="4098" max="4100" width="9.140625" style="406"/>
    <col min="4101" max="4101" width="10.7109375" style="406" customWidth="1"/>
    <col min="4102" max="4104" width="9.140625" style="406"/>
    <col min="4105" max="4105" width="9.85546875" style="406" customWidth="1"/>
    <col min="4106" max="4348" width="9.140625" style="406"/>
    <col min="4349" max="4349" width="32" style="406" customWidth="1"/>
    <col min="4350" max="4352" width="9.140625" style="406"/>
    <col min="4353" max="4353" width="10.28515625" style="406" customWidth="1"/>
    <col min="4354" max="4356" width="9.140625" style="406"/>
    <col min="4357" max="4357" width="10.7109375" style="406" customWidth="1"/>
    <col min="4358" max="4360" width="9.140625" style="406"/>
    <col min="4361" max="4361" width="9.85546875" style="406" customWidth="1"/>
    <col min="4362" max="4604" width="9.140625" style="406"/>
    <col min="4605" max="4605" width="32" style="406" customWidth="1"/>
    <col min="4606" max="4608" width="9.140625" style="406"/>
    <col min="4609" max="4609" width="10.28515625" style="406" customWidth="1"/>
    <col min="4610" max="4612" width="9.140625" style="406"/>
    <col min="4613" max="4613" width="10.7109375" style="406" customWidth="1"/>
    <col min="4614" max="4616" width="9.140625" style="406"/>
    <col min="4617" max="4617" width="9.85546875" style="406" customWidth="1"/>
    <col min="4618" max="4860" width="9.140625" style="406"/>
    <col min="4861" max="4861" width="32" style="406" customWidth="1"/>
    <col min="4862" max="4864" width="9.140625" style="406"/>
    <col min="4865" max="4865" width="10.28515625" style="406" customWidth="1"/>
    <col min="4866" max="4868" width="9.140625" style="406"/>
    <col min="4869" max="4869" width="10.7109375" style="406" customWidth="1"/>
    <col min="4870" max="4872" width="9.140625" style="406"/>
    <col min="4873" max="4873" width="9.85546875" style="406" customWidth="1"/>
    <col min="4874" max="5116" width="9.140625" style="406"/>
    <col min="5117" max="5117" width="32" style="406" customWidth="1"/>
    <col min="5118" max="5120" width="9.140625" style="406"/>
    <col min="5121" max="5121" width="10.28515625" style="406" customWidth="1"/>
    <col min="5122" max="5124" width="9.140625" style="406"/>
    <col min="5125" max="5125" width="10.7109375" style="406" customWidth="1"/>
    <col min="5126" max="5128" width="9.140625" style="406"/>
    <col min="5129" max="5129" width="9.85546875" style="406" customWidth="1"/>
    <col min="5130" max="5372" width="9.140625" style="406"/>
    <col min="5373" max="5373" width="32" style="406" customWidth="1"/>
    <col min="5374" max="5376" width="9.140625" style="406"/>
    <col min="5377" max="5377" width="10.28515625" style="406" customWidth="1"/>
    <col min="5378" max="5380" width="9.140625" style="406"/>
    <col min="5381" max="5381" width="10.7109375" style="406" customWidth="1"/>
    <col min="5382" max="5384" width="9.140625" style="406"/>
    <col min="5385" max="5385" width="9.85546875" style="406" customWidth="1"/>
    <col min="5386" max="5628" width="9.140625" style="406"/>
    <col min="5629" max="5629" width="32" style="406" customWidth="1"/>
    <col min="5630" max="5632" width="9.140625" style="406"/>
    <col min="5633" max="5633" width="10.28515625" style="406" customWidth="1"/>
    <col min="5634" max="5636" width="9.140625" style="406"/>
    <col min="5637" max="5637" width="10.7109375" style="406" customWidth="1"/>
    <col min="5638" max="5640" width="9.140625" style="406"/>
    <col min="5641" max="5641" width="9.85546875" style="406" customWidth="1"/>
    <col min="5642" max="5884" width="9.140625" style="406"/>
    <col min="5885" max="5885" width="32" style="406" customWidth="1"/>
    <col min="5886" max="5888" width="9.140625" style="406"/>
    <col min="5889" max="5889" width="10.28515625" style="406" customWidth="1"/>
    <col min="5890" max="5892" width="9.140625" style="406"/>
    <col min="5893" max="5893" width="10.7109375" style="406" customWidth="1"/>
    <col min="5894" max="5896" width="9.140625" style="406"/>
    <col min="5897" max="5897" width="9.85546875" style="406" customWidth="1"/>
    <col min="5898" max="6140" width="9.140625" style="406"/>
    <col min="6141" max="6141" width="32" style="406" customWidth="1"/>
    <col min="6142" max="6144" width="9.140625" style="406"/>
    <col min="6145" max="6145" width="10.28515625" style="406" customWidth="1"/>
    <col min="6146" max="6148" width="9.140625" style="406"/>
    <col min="6149" max="6149" width="10.7109375" style="406" customWidth="1"/>
    <col min="6150" max="6152" width="9.140625" style="406"/>
    <col min="6153" max="6153" width="9.85546875" style="406" customWidth="1"/>
    <col min="6154" max="6396" width="9.140625" style="406"/>
    <col min="6397" max="6397" width="32" style="406" customWidth="1"/>
    <col min="6398" max="6400" width="9.140625" style="406"/>
    <col min="6401" max="6401" width="10.28515625" style="406" customWidth="1"/>
    <col min="6402" max="6404" width="9.140625" style="406"/>
    <col min="6405" max="6405" width="10.7109375" style="406" customWidth="1"/>
    <col min="6406" max="6408" width="9.140625" style="406"/>
    <col min="6409" max="6409" width="9.85546875" style="406" customWidth="1"/>
    <col min="6410" max="6652" width="9.140625" style="406"/>
    <col min="6653" max="6653" width="32" style="406" customWidth="1"/>
    <col min="6654" max="6656" width="9.140625" style="406"/>
    <col min="6657" max="6657" width="10.28515625" style="406" customWidth="1"/>
    <col min="6658" max="6660" width="9.140625" style="406"/>
    <col min="6661" max="6661" width="10.7109375" style="406" customWidth="1"/>
    <col min="6662" max="6664" width="9.140625" style="406"/>
    <col min="6665" max="6665" width="9.85546875" style="406" customWidth="1"/>
    <col min="6666" max="6908" width="9.140625" style="406"/>
    <col min="6909" max="6909" width="32" style="406" customWidth="1"/>
    <col min="6910" max="6912" width="9.140625" style="406"/>
    <col min="6913" max="6913" width="10.28515625" style="406" customWidth="1"/>
    <col min="6914" max="6916" width="9.140625" style="406"/>
    <col min="6917" max="6917" width="10.7109375" style="406" customWidth="1"/>
    <col min="6918" max="6920" width="9.140625" style="406"/>
    <col min="6921" max="6921" width="9.85546875" style="406" customWidth="1"/>
    <col min="6922" max="7164" width="9.140625" style="406"/>
    <col min="7165" max="7165" width="32" style="406" customWidth="1"/>
    <col min="7166" max="7168" width="9.140625" style="406"/>
    <col min="7169" max="7169" width="10.28515625" style="406" customWidth="1"/>
    <col min="7170" max="7172" width="9.140625" style="406"/>
    <col min="7173" max="7173" width="10.7109375" style="406" customWidth="1"/>
    <col min="7174" max="7176" width="9.140625" style="406"/>
    <col min="7177" max="7177" width="9.85546875" style="406" customWidth="1"/>
    <col min="7178" max="7420" width="9.140625" style="406"/>
    <col min="7421" max="7421" width="32" style="406" customWidth="1"/>
    <col min="7422" max="7424" width="9.140625" style="406"/>
    <col min="7425" max="7425" width="10.28515625" style="406" customWidth="1"/>
    <col min="7426" max="7428" width="9.140625" style="406"/>
    <col min="7429" max="7429" width="10.7109375" style="406" customWidth="1"/>
    <col min="7430" max="7432" width="9.140625" style="406"/>
    <col min="7433" max="7433" width="9.85546875" style="406" customWidth="1"/>
    <col min="7434" max="7676" width="9.140625" style="406"/>
    <col min="7677" max="7677" width="32" style="406" customWidth="1"/>
    <col min="7678" max="7680" width="9.140625" style="406"/>
    <col min="7681" max="7681" width="10.28515625" style="406" customWidth="1"/>
    <col min="7682" max="7684" width="9.140625" style="406"/>
    <col min="7685" max="7685" width="10.7109375" style="406" customWidth="1"/>
    <col min="7686" max="7688" width="9.140625" style="406"/>
    <col min="7689" max="7689" width="9.85546875" style="406" customWidth="1"/>
    <col min="7690" max="7932" width="9.140625" style="406"/>
    <col min="7933" max="7933" width="32" style="406" customWidth="1"/>
    <col min="7934" max="7936" width="9.140625" style="406"/>
    <col min="7937" max="7937" width="10.28515625" style="406" customWidth="1"/>
    <col min="7938" max="7940" width="9.140625" style="406"/>
    <col min="7941" max="7941" width="10.7109375" style="406" customWidth="1"/>
    <col min="7942" max="7944" width="9.140625" style="406"/>
    <col min="7945" max="7945" width="9.85546875" style="406" customWidth="1"/>
    <col min="7946" max="8188" width="9.140625" style="406"/>
    <col min="8189" max="8189" width="32" style="406" customWidth="1"/>
    <col min="8190" max="8192" width="9.140625" style="406"/>
    <col min="8193" max="8193" width="10.28515625" style="406" customWidth="1"/>
    <col min="8194" max="8196" width="9.140625" style="406"/>
    <col min="8197" max="8197" width="10.7109375" style="406" customWidth="1"/>
    <col min="8198" max="8200" width="9.140625" style="406"/>
    <col min="8201" max="8201" width="9.85546875" style="406" customWidth="1"/>
    <col min="8202" max="8444" width="9.140625" style="406"/>
    <col min="8445" max="8445" width="32" style="406" customWidth="1"/>
    <col min="8446" max="8448" width="9.140625" style="406"/>
    <col min="8449" max="8449" width="10.28515625" style="406" customWidth="1"/>
    <col min="8450" max="8452" width="9.140625" style="406"/>
    <col min="8453" max="8453" width="10.7109375" style="406" customWidth="1"/>
    <col min="8454" max="8456" width="9.140625" style="406"/>
    <col min="8457" max="8457" width="9.85546875" style="406" customWidth="1"/>
    <col min="8458" max="8700" width="9.140625" style="406"/>
    <col min="8701" max="8701" width="32" style="406" customWidth="1"/>
    <col min="8702" max="8704" width="9.140625" style="406"/>
    <col min="8705" max="8705" width="10.28515625" style="406" customWidth="1"/>
    <col min="8706" max="8708" width="9.140625" style="406"/>
    <col min="8709" max="8709" width="10.7109375" style="406" customWidth="1"/>
    <col min="8710" max="8712" width="9.140625" style="406"/>
    <col min="8713" max="8713" width="9.85546875" style="406" customWidth="1"/>
    <col min="8714" max="8956" width="9.140625" style="406"/>
    <col min="8957" max="8957" width="32" style="406" customWidth="1"/>
    <col min="8958" max="8960" width="9.140625" style="406"/>
    <col min="8961" max="8961" width="10.28515625" style="406" customWidth="1"/>
    <col min="8962" max="8964" width="9.140625" style="406"/>
    <col min="8965" max="8965" width="10.7109375" style="406" customWidth="1"/>
    <col min="8966" max="8968" width="9.140625" style="406"/>
    <col min="8969" max="8969" width="9.85546875" style="406" customWidth="1"/>
    <col min="8970" max="9212" width="9.140625" style="406"/>
    <col min="9213" max="9213" width="32" style="406" customWidth="1"/>
    <col min="9214" max="9216" width="9.140625" style="406"/>
    <col min="9217" max="9217" width="10.28515625" style="406" customWidth="1"/>
    <col min="9218" max="9220" width="9.140625" style="406"/>
    <col min="9221" max="9221" width="10.7109375" style="406" customWidth="1"/>
    <col min="9222" max="9224" width="9.140625" style="406"/>
    <col min="9225" max="9225" width="9.85546875" style="406" customWidth="1"/>
    <col min="9226" max="9468" width="9.140625" style="406"/>
    <col min="9469" max="9469" width="32" style="406" customWidth="1"/>
    <col min="9470" max="9472" width="9.140625" style="406"/>
    <col min="9473" max="9473" width="10.28515625" style="406" customWidth="1"/>
    <col min="9474" max="9476" width="9.140625" style="406"/>
    <col min="9477" max="9477" width="10.7109375" style="406" customWidth="1"/>
    <col min="9478" max="9480" width="9.140625" style="406"/>
    <col min="9481" max="9481" width="9.85546875" style="406" customWidth="1"/>
    <col min="9482" max="9724" width="9.140625" style="406"/>
    <col min="9725" max="9725" width="32" style="406" customWidth="1"/>
    <col min="9726" max="9728" width="9.140625" style="406"/>
    <col min="9729" max="9729" width="10.28515625" style="406" customWidth="1"/>
    <col min="9730" max="9732" width="9.140625" style="406"/>
    <col min="9733" max="9733" width="10.7109375" style="406" customWidth="1"/>
    <col min="9734" max="9736" width="9.140625" style="406"/>
    <col min="9737" max="9737" width="9.85546875" style="406" customWidth="1"/>
    <col min="9738" max="9980" width="9.140625" style="406"/>
    <col min="9981" max="9981" width="32" style="406" customWidth="1"/>
    <col min="9982" max="9984" width="9.140625" style="406"/>
    <col min="9985" max="9985" width="10.28515625" style="406" customWidth="1"/>
    <col min="9986" max="9988" width="9.140625" style="406"/>
    <col min="9989" max="9989" width="10.7109375" style="406" customWidth="1"/>
    <col min="9990" max="9992" width="9.140625" style="406"/>
    <col min="9993" max="9993" width="9.85546875" style="406" customWidth="1"/>
    <col min="9994" max="10236" width="9.140625" style="406"/>
    <col min="10237" max="10237" width="32" style="406" customWidth="1"/>
    <col min="10238" max="10240" width="9.140625" style="406"/>
    <col min="10241" max="10241" width="10.28515625" style="406" customWidth="1"/>
    <col min="10242" max="10244" width="9.140625" style="406"/>
    <col min="10245" max="10245" width="10.7109375" style="406" customWidth="1"/>
    <col min="10246" max="10248" width="9.140625" style="406"/>
    <col min="10249" max="10249" width="9.85546875" style="406" customWidth="1"/>
    <col min="10250" max="10492" width="9.140625" style="406"/>
    <col min="10493" max="10493" width="32" style="406" customWidth="1"/>
    <col min="10494" max="10496" width="9.140625" style="406"/>
    <col min="10497" max="10497" width="10.28515625" style="406" customWidth="1"/>
    <col min="10498" max="10500" width="9.140625" style="406"/>
    <col min="10501" max="10501" width="10.7109375" style="406" customWidth="1"/>
    <col min="10502" max="10504" width="9.140625" style="406"/>
    <col min="10505" max="10505" width="9.85546875" style="406" customWidth="1"/>
    <col min="10506" max="10748" width="9.140625" style="406"/>
    <col min="10749" max="10749" width="32" style="406" customWidth="1"/>
    <col min="10750" max="10752" width="9.140625" style="406"/>
    <col min="10753" max="10753" width="10.28515625" style="406" customWidth="1"/>
    <col min="10754" max="10756" width="9.140625" style="406"/>
    <col min="10757" max="10757" width="10.7109375" style="406" customWidth="1"/>
    <col min="10758" max="10760" width="9.140625" style="406"/>
    <col min="10761" max="10761" width="9.85546875" style="406" customWidth="1"/>
    <col min="10762" max="11004" width="9.140625" style="406"/>
    <col min="11005" max="11005" width="32" style="406" customWidth="1"/>
    <col min="11006" max="11008" width="9.140625" style="406"/>
    <col min="11009" max="11009" width="10.28515625" style="406" customWidth="1"/>
    <col min="11010" max="11012" width="9.140625" style="406"/>
    <col min="11013" max="11013" width="10.7109375" style="406" customWidth="1"/>
    <col min="11014" max="11016" width="9.140625" style="406"/>
    <col min="11017" max="11017" width="9.85546875" style="406" customWidth="1"/>
    <col min="11018" max="11260" width="9.140625" style="406"/>
    <col min="11261" max="11261" width="32" style="406" customWidth="1"/>
    <col min="11262" max="11264" width="9.140625" style="406"/>
    <col min="11265" max="11265" width="10.28515625" style="406" customWidth="1"/>
    <col min="11266" max="11268" width="9.140625" style="406"/>
    <col min="11269" max="11269" width="10.7109375" style="406" customWidth="1"/>
    <col min="11270" max="11272" width="9.140625" style="406"/>
    <col min="11273" max="11273" width="9.85546875" style="406" customWidth="1"/>
    <col min="11274" max="11516" width="9.140625" style="406"/>
    <col min="11517" max="11517" width="32" style="406" customWidth="1"/>
    <col min="11518" max="11520" width="9.140625" style="406"/>
    <col min="11521" max="11521" width="10.28515625" style="406" customWidth="1"/>
    <col min="11522" max="11524" width="9.140625" style="406"/>
    <col min="11525" max="11525" width="10.7109375" style="406" customWidth="1"/>
    <col min="11526" max="11528" width="9.140625" style="406"/>
    <col min="11529" max="11529" width="9.85546875" style="406" customWidth="1"/>
    <col min="11530" max="11772" width="9.140625" style="406"/>
    <col min="11773" max="11773" width="32" style="406" customWidth="1"/>
    <col min="11774" max="11776" width="9.140625" style="406"/>
    <col min="11777" max="11777" width="10.28515625" style="406" customWidth="1"/>
    <col min="11778" max="11780" width="9.140625" style="406"/>
    <col min="11781" max="11781" width="10.7109375" style="406" customWidth="1"/>
    <col min="11782" max="11784" width="9.140625" style="406"/>
    <col min="11785" max="11785" width="9.85546875" style="406" customWidth="1"/>
    <col min="11786" max="12028" width="9.140625" style="406"/>
    <col min="12029" max="12029" width="32" style="406" customWidth="1"/>
    <col min="12030" max="12032" width="9.140625" style="406"/>
    <col min="12033" max="12033" width="10.28515625" style="406" customWidth="1"/>
    <col min="12034" max="12036" width="9.140625" style="406"/>
    <col min="12037" max="12037" width="10.7109375" style="406" customWidth="1"/>
    <col min="12038" max="12040" width="9.140625" style="406"/>
    <col min="12041" max="12041" width="9.85546875" style="406" customWidth="1"/>
    <col min="12042" max="12284" width="9.140625" style="406"/>
    <col min="12285" max="12285" width="32" style="406" customWidth="1"/>
    <col min="12286" max="12288" width="9.140625" style="406"/>
    <col min="12289" max="12289" width="10.28515625" style="406" customWidth="1"/>
    <col min="12290" max="12292" width="9.140625" style="406"/>
    <col min="12293" max="12293" width="10.7109375" style="406" customWidth="1"/>
    <col min="12294" max="12296" width="9.140625" style="406"/>
    <col min="12297" max="12297" width="9.85546875" style="406" customWidth="1"/>
    <col min="12298" max="12540" width="9.140625" style="406"/>
    <col min="12541" max="12541" width="32" style="406" customWidth="1"/>
    <col min="12542" max="12544" width="9.140625" style="406"/>
    <col min="12545" max="12545" width="10.28515625" style="406" customWidth="1"/>
    <col min="12546" max="12548" width="9.140625" style="406"/>
    <col min="12549" max="12549" width="10.7109375" style="406" customWidth="1"/>
    <col min="12550" max="12552" width="9.140625" style="406"/>
    <col min="12553" max="12553" width="9.85546875" style="406" customWidth="1"/>
    <col min="12554" max="12796" width="9.140625" style="406"/>
    <col min="12797" max="12797" width="32" style="406" customWidth="1"/>
    <col min="12798" max="12800" width="9.140625" style="406"/>
    <col min="12801" max="12801" width="10.28515625" style="406" customWidth="1"/>
    <col min="12802" max="12804" width="9.140625" style="406"/>
    <col min="12805" max="12805" width="10.7109375" style="406" customWidth="1"/>
    <col min="12806" max="12808" width="9.140625" style="406"/>
    <col min="12809" max="12809" width="9.85546875" style="406" customWidth="1"/>
    <col min="12810" max="13052" width="9.140625" style="406"/>
    <col min="13053" max="13053" width="32" style="406" customWidth="1"/>
    <col min="13054" max="13056" width="9.140625" style="406"/>
    <col min="13057" max="13057" width="10.28515625" style="406" customWidth="1"/>
    <col min="13058" max="13060" width="9.140625" style="406"/>
    <col min="13061" max="13061" width="10.7109375" style="406" customWidth="1"/>
    <col min="13062" max="13064" width="9.140625" style="406"/>
    <col min="13065" max="13065" width="9.85546875" style="406" customWidth="1"/>
    <col min="13066" max="13308" width="9.140625" style="406"/>
    <col min="13309" max="13309" width="32" style="406" customWidth="1"/>
    <col min="13310" max="13312" width="9.140625" style="406"/>
    <col min="13313" max="13313" width="10.28515625" style="406" customWidth="1"/>
    <col min="13314" max="13316" width="9.140625" style="406"/>
    <col min="13317" max="13317" width="10.7109375" style="406" customWidth="1"/>
    <col min="13318" max="13320" width="9.140625" style="406"/>
    <col min="13321" max="13321" width="9.85546875" style="406" customWidth="1"/>
    <col min="13322" max="13564" width="9.140625" style="406"/>
    <col min="13565" max="13565" width="32" style="406" customWidth="1"/>
    <col min="13566" max="13568" width="9.140625" style="406"/>
    <col min="13569" max="13569" width="10.28515625" style="406" customWidth="1"/>
    <col min="13570" max="13572" width="9.140625" style="406"/>
    <col min="13573" max="13573" width="10.7109375" style="406" customWidth="1"/>
    <col min="13574" max="13576" width="9.140625" style="406"/>
    <col min="13577" max="13577" width="9.85546875" style="406" customWidth="1"/>
    <col min="13578" max="13820" width="9.140625" style="406"/>
    <col min="13821" max="13821" width="32" style="406" customWidth="1"/>
    <col min="13822" max="13824" width="9.140625" style="406"/>
    <col min="13825" max="13825" width="10.28515625" style="406" customWidth="1"/>
    <col min="13826" max="13828" width="9.140625" style="406"/>
    <col min="13829" max="13829" width="10.7109375" style="406" customWidth="1"/>
    <col min="13830" max="13832" width="9.140625" style="406"/>
    <col min="13833" max="13833" width="9.85546875" style="406" customWidth="1"/>
    <col min="13834" max="14076" width="9.140625" style="406"/>
    <col min="14077" max="14077" width="32" style="406" customWidth="1"/>
    <col min="14078" max="14080" width="9.140625" style="406"/>
    <col min="14081" max="14081" width="10.28515625" style="406" customWidth="1"/>
    <col min="14082" max="14084" width="9.140625" style="406"/>
    <col min="14085" max="14085" width="10.7109375" style="406" customWidth="1"/>
    <col min="14086" max="14088" width="9.140625" style="406"/>
    <col min="14089" max="14089" width="9.85546875" style="406" customWidth="1"/>
    <col min="14090" max="14332" width="9.140625" style="406"/>
    <col min="14333" max="14333" width="32" style="406" customWidth="1"/>
    <col min="14334" max="14336" width="9.140625" style="406"/>
    <col min="14337" max="14337" width="10.28515625" style="406" customWidth="1"/>
    <col min="14338" max="14340" width="9.140625" style="406"/>
    <col min="14341" max="14341" width="10.7109375" style="406" customWidth="1"/>
    <col min="14342" max="14344" width="9.140625" style="406"/>
    <col min="14345" max="14345" width="9.85546875" style="406" customWidth="1"/>
    <col min="14346" max="14588" width="9.140625" style="406"/>
    <col min="14589" max="14589" width="32" style="406" customWidth="1"/>
    <col min="14590" max="14592" width="9.140625" style="406"/>
    <col min="14593" max="14593" width="10.28515625" style="406" customWidth="1"/>
    <col min="14594" max="14596" width="9.140625" style="406"/>
    <col min="14597" max="14597" width="10.7109375" style="406" customWidth="1"/>
    <col min="14598" max="14600" width="9.140625" style="406"/>
    <col min="14601" max="14601" width="9.85546875" style="406" customWidth="1"/>
    <col min="14602" max="14844" width="9.140625" style="406"/>
    <col min="14845" max="14845" width="32" style="406" customWidth="1"/>
    <col min="14846" max="14848" width="9.140625" style="406"/>
    <col min="14849" max="14849" width="10.28515625" style="406" customWidth="1"/>
    <col min="14850" max="14852" width="9.140625" style="406"/>
    <col min="14853" max="14853" width="10.7109375" style="406" customWidth="1"/>
    <col min="14854" max="14856" width="9.140625" style="406"/>
    <col min="14857" max="14857" width="9.85546875" style="406" customWidth="1"/>
    <col min="14858" max="15100" width="9.140625" style="406"/>
    <col min="15101" max="15101" width="32" style="406" customWidth="1"/>
    <col min="15102" max="15104" width="9.140625" style="406"/>
    <col min="15105" max="15105" width="10.28515625" style="406" customWidth="1"/>
    <col min="15106" max="15108" width="9.140625" style="406"/>
    <col min="15109" max="15109" width="10.7109375" style="406" customWidth="1"/>
    <col min="15110" max="15112" width="9.140625" style="406"/>
    <col min="15113" max="15113" width="9.85546875" style="406" customWidth="1"/>
    <col min="15114" max="15356" width="9.140625" style="406"/>
    <col min="15357" max="15357" width="32" style="406" customWidth="1"/>
    <col min="15358" max="15360" width="9.140625" style="406"/>
    <col min="15361" max="15361" width="10.28515625" style="406" customWidth="1"/>
    <col min="15362" max="15364" width="9.140625" style="406"/>
    <col min="15365" max="15365" width="10.7109375" style="406" customWidth="1"/>
    <col min="15366" max="15368" width="9.140625" style="406"/>
    <col min="15369" max="15369" width="9.85546875" style="406" customWidth="1"/>
    <col min="15370" max="15612" width="9.140625" style="406"/>
    <col min="15613" max="15613" width="32" style="406" customWidth="1"/>
    <col min="15614" max="15616" width="9.140625" style="406"/>
    <col min="15617" max="15617" width="10.28515625" style="406" customWidth="1"/>
    <col min="15618" max="15620" width="9.140625" style="406"/>
    <col min="15621" max="15621" width="10.7109375" style="406" customWidth="1"/>
    <col min="15622" max="15624" width="9.140625" style="406"/>
    <col min="15625" max="15625" width="9.85546875" style="406" customWidth="1"/>
    <col min="15626" max="15868" width="9.140625" style="406"/>
    <col min="15869" max="15869" width="32" style="406" customWidth="1"/>
    <col min="15870" max="15872" width="9.140625" style="406"/>
    <col min="15873" max="15873" width="10.28515625" style="406" customWidth="1"/>
    <col min="15874" max="15876" width="9.140625" style="406"/>
    <col min="15877" max="15877" width="10.7109375" style="406" customWidth="1"/>
    <col min="15878" max="15880" width="9.140625" style="406"/>
    <col min="15881" max="15881" width="9.85546875" style="406" customWidth="1"/>
    <col min="15882" max="16124" width="9.140625" style="406"/>
    <col min="16125" max="16125" width="32" style="406" customWidth="1"/>
    <col min="16126" max="16128" width="9.140625" style="406"/>
    <col min="16129" max="16129" width="10.28515625" style="406" customWidth="1"/>
    <col min="16130" max="16132" width="9.140625" style="406"/>
    <col min="16133" max="16133" width="10.7109375" style="406" customWidth="1"/>
    <col min="16134" max="16136" width="9.140625" style="406"/>
    <col min="16137" max="16137" width="9.85546875" style="406" customWidth="1"/>
    <col min="16138" max="16384" width="9.140625" style="406"/>
  </cols>
  <sheetData>
    <row r="1" spans="1:15">
      <c r="A1" s="405"/>
      <c r="B1" s="405"/>
      <c r="C1" s="405"/>
      <c r="D1" s="405"/>
      <c r="E1" s="405"/>
      <c r="F1" s="405"/>
      <c r="G1" s="405"/>
      <c r="H1" s="2332" t="s">
        <v>403</v>
      </c>
      <c r="I1" s="2332"/>
    </row>
    <row r="2" spans="1:15">
      <c r="A2" s="405"/>
      <c r="B2" s="405"/>
      <c r="C2" s="405"/>
      <c r="D2" s="405"/>
      <c r="E2" s="405"/>
      <c r="F2" s="405"/>
      <c r="G2" s="405"/>
      <c r="H2" s="405"/>
      <c r="I2" s="405"/>
    </row>
    <row r="3" spans="1:15">
      <c r="A3" s="2333" t="s">
        <v>873</v>
      </c>
      <c r="B3" s="2333"/>
      <c r="C3" s="2333"/>
      <c r="D3" s="2333"/>
      <c r="E3" s="2333"/>
      <c r="F3" s="2333"/>
      <c r="G3" s="2333"/>
      <c r="H3" s="2333"/>
      <c r="I3" s="2333"/>
    </row>
    <row r="4" spans="1:15" ht="15" thickBot="1"/>
    <row r="5" spans="1:15" ht="38.25">
      <c r="A5" s="2334" t="s">
        <v>408</v>
      </c>
      <c r="B5" s="407" t="s">
        <v>3</v>
      </c>
      <c r="C5" s="408" t="s">
        <v>4</v>
      </c>
      <c r="D5" s="408" t="s">
        <v>5</v>
      </c>
      <c r="E5" s="409" t="s">
        <v>409</v>
      </c>
      <c r="F5" s="407" t="s">
        <v>3</v>
      </c>
      <c r="G5" s="408" t="s">
        <v>4</v>
      </c>
      <c r="H5" s="408" t="s">
        <v>5</v>
      </c>
      <c r="I5" s="409" t="s">
        <v>409</v>
      </c>
    </row>
    <row r="6" spans="1:15" ht="15" thickBot="1">
      <c r="A6" s="2335"/>
      <c r="B6" s="2336">
        <v>40908</v>
      </c>
      <c r="C6" s="2337"/>
      <c r="D6" s="2337"/>
      <c r="E6" s="2338"/>
      <c r="F6" s="2336">
        <v>41274</v>
      </c>
      <c r="G6" s="2339"/>
      <c r="H6" s="2339"/>
      <c r="I6" s="2340"/>
    </row>
    <row r="7" spans="1:15">
      <c r="A7" s="410" t="s">
        <v>410</v>
      </c>
      <c r="B7" s="819">
        <v>0.30440442291573044</v>
      </c>
      <c r="C7" s="820">
        <v>0.29741804526340276</v>
      </c>
      <c r="D7" s="820">
        <v>0.45888744469844794</v>
      </c>
      <c r="E7" s="821">
        <v>0.31211922273569659</v>
      </c>
      <c r="F7" s="819">
        <v>0.317166319066984</v>
      </c>
      <c r="G7" s="820">
        <v>0.345139831284342</v>
      </c>
      <c r="H7" s="820">
        <v>0.31910402810656602</v>
      </c>
      <c r="I7" s="821">
        <v>0.32408397402535599</v>
      </c>
      <c r="L7" s="411"/>
      <c r="M7" s="411"/>
      <c r="N7" s="411"/>
      <c r="O7" s="411"/>
    </row>
    <row r="8" spans="1:15">
      <c r="A8" s="412" t="s">
        <v>411</v>
      </c>
      <c r="B8" s="822">
        <v>0.34356289386451278</v>
      </c>
      <c r="C8" s="823">
        <v>0.34097121727049967</v>
      </c>
      <c r="D8" s="823">
        <v>0.59306376979735898</v>
      </c>
      <c r="E8" s="824">
        <v>0.35663688681006711</v>
      </c>
      <c r="F8" s="822">
        <v>0.35473289655469198</v>
      </c>
      <c r="G8" s="823">
        <v>0.41146523962500597</v>
      </c>
      <c r="H8" s="823">
        <v>0.36824714141664899</v>
      </c>
      <c r="I8" s="824">
        <v>0.368500905375855</v>
      </c>
      <c r="L8" s="411"/>
      <c r="M8" s="411"/>
      <c r="N8" s="411"/>
      <c r="O8" s="411"/>
    </row>
    <row r="9" spans="1:15">
      <c r="A9" s="412" t="s">
        <v>412</v>
      </c>
      <c r="B9" s="822">
        <v>0.45303745288010672</v>
      </c>
      <c r="C9" s="823">
        <v>0.50105948571234793</v>
      </c>
      <c r="D9" s="823">
        <v>0.93199069400329337</v>
      </c>
      <c r="E9" s="824">
        <v>0.48853755077136368</v>
      </c>
      <c r="F9" s="822">
        <v>0.48803084880381697</v>
      </c>
      <c r="G9" s="823">
        <v>0.639888763775045</v>
      </c>
      <c r="H9" s="823">
        <v>0.86654012066518804</v>
      </c>
      <c r="I9" s="824">
        <v>0.53000364182340898</v>
      </c>
      <c r="L9" s="411"/>
      <c r="M9" s="411"/>
      <c r="N9" s="411"/>
      <c r="O9" s="411"/>
    </row>
    <row r="10" spans="1:15" ht="25.5">
      <c r="A10" s="412" t="s">
        <v>742</v>
      </c>
      <c r="B10" s="822">
        <v>0.39143783777424707</v>
      </c>
      <c r="C10" s="823">
        <v>0.45919904265612893</v>
      </c>
      <c r="D10" s="823">
        <v>0.78681384866848336</v>
      </c>
      <c r="E10" s="824">
        <v>0.42795887809385286</v>
      </c>
      <c r="F10" s="822">
        <v>0.41317775399444201</v>
      </c>
      <c r="G10" s="823">
        <v>0.60269121443528595</v>
      </c>
      <c r="H10" s="823">
        <v>0.460000045806918</v>
      </c>
      <c r="I10" s="824">
        <v>0.452019190829615</v>
      </c>
      <c r="L10" s="411"/>
      <c r="M10" s="411"/>
      <c r="N10" s="411"/>
      <c r="O10" s="411"/>
    </row>
    <row r="11" spans="1:15">
      <c r="A11" s="412" t="s">
        <v>413</v>
      </c>
      <c r="B11" s="822">
        <v>0.51959274546903167</v>
      </c>
      <c r="C11" s="823">
        <v>0.79394994636525995</v>
      </c>
      <c r="D11" s="823">
        <v>1.1733261773030468</v>
      </c>
      <c r="E11" s="824">
        <v>0.60620919312661981</v>
      </c>
      <c r="F11" s="822">
        <v>0.56759792473603099</v>
      </c>
      <c r="G11" s="823">
        <v>0.85589019961814405</v>
      </c>
      <c r="H11" s="823">
        <v>0.60975972258677202</v>
      </c>
      <c r="I11" s="824">
        <v>0.62404776685447405</v>
      </c>
      <c r="L11" s="411"/>
      <c r="M11" s="411"/>
      <c r="N11" s="411"/>
      <c r="O11" s="411"/>
    </row>
    <row r="12" spans="1:15" ht="15" thickBot="1">
      <c r="A12" s="413" t="s">
        <v>414</v>
      </c>
      <c r="B12" s="825">
        <v>0.83113916536725163</v>
      </c>
      <c r="C12" s="826">
        <v>0.97381511386320907</v>
      </c>
      <c r="D12" s="826">
        <v>0.79063178609916507</v>
      </c>
      <c r="E12" s="827">
        <v>0.86438450802958933</v>
      </c>
      <c r="F12" s="825">
        <v>0.84913876636960794</v>
      </c>
      <c r="G12" s="826">
        <v>1.0000856067075901</v>
      </c>
      <c r="H12" s="826">
        <v>0.91538900067627704</v>
      </c>
      <c r="I12" s="827">
        <v>0.88120939034237999</v>
      </c>
      <c r="L12" s="411"/>
      <c r="M12" s="411"/>
      <c r="N12" s="411"/>
      <c r="O12" s="411"/>
    </row>
  </sheetData>
  <mergeCells count="5">
    <mergeCell ref="H1:I1"/>
    <mergeCell ref="A3:I3"/>
    <mergeCell ref="A5:A6"/>
    <mergeCell ref="B6:E6"/>
    <mergeCell ref="F6:I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I66"/>
  <sheetViews>
    <sheetView workbookViewId="0"/>
  </sheetViews>
  <sheetFormatPr defaultColWidth="8.140625" defaultRowHeight="12.75"/>
  <cols>
    <col min="1" max="1" width="8.140625" style="415" bestFit="1" customWidth="1"/>
    <col min="2" max="2" width="26.85546875" style="415" customWidth="1"/>
    <col min="3" max="3" width="26.5703125" style="415" customWidth="1"/>
    <col min="4" max="8" width="12.140625" style="415" bestFit="1" customWidth="1"/>
    <col min="9" max="9" width="12.42578125" style="415" bestFit="1" customWidth="1"/>
    <col min="10" max="255" width="9.140625" style="415" customWidth="1"/>
    <col min="256" max="16384" width="8.140625" style="415"/>
  </cols>
  <sheetData>
    <row r="1" spans="1:9">
      <c r="A1" s="414"/>
      <c r="B1" s="414"/>
      <c r="C1" s="414"/>
      <c r="D1" s="414"/>
      <c r="E1" s="414"/>
      <c r="F1" s="414"/>
      <c r="G1" s="414"/>
      <c r="H1" s="414"/>
      <c r="I1" s="414"/>
    </row>
    <row r="2" spans="1:9">
      <c r="A2" s="414"/>
      <c r="B2" s="414"/>
      <c r="C2" s="414"/>
      <c r="D2" s="414"/>
      <c r="E2" s="414"/>
      <c r="F2" s="414"/>
      <c r="G2" s="414"/>
      <c r="H2" s="2359" t="s">
        <v>733</v>
      </c>
      <c r="I2" s="2359"/>
    </row>
    <row r="3" spans="1:9" ht="14.25">
      <c r="A3" s="414"/>
      <c r="B3" s="414"/>
      <c r="C3" s="414"/>
      <c r="D3" s="414"/>
      <c r="E3" s="414"/>
      <c r="F3" s="414"/>
      <c r="G3" s="414"/>
      <c r="H3" s="416"/>
      <c r="I3" s="416"/>
    </row>
    <row r="4" spans="1:9" ht="14.25" customHeight="1">
      <c r="A4" s="2360" t="s">
        <v>732</v>
      </c>
      <c r="B4" s="2360"/>
      <c r="C4" s="2360"/>
      <c r="D4" s="2360"/>
      <c r="E4" s="2360"/>
      <c r="F4" s="2360"/>
      <c r="G4" s="2360"/>
      <c r="H4" s="2360"/>
      <c r="I4" s="2360"/>
    </row>
    <row r="5" spans="1:9">
      <c r="A5" s="417"/>
      <c r="B5" s="417"/>
      <c r="C5" s="417"/>
      <c r="D5" s="417"/>
      <c r="E5" s="417"/>
      <c r="F5" s="417"/>
      <c r="G5" s="417"/>
      <c r="H5" s="417"/>
      <c r="I5" s="414"/>
    </row>
    <row r="6" spans="1:9" ht="15" customHeight="1" thickBot="1">
      <c r="A6" s="414"/>
      <c r="B6" s="414"/>
      <c r="C6" s="414"/>
      <c r="D6" s="414"/>
      <c r="E6" s="414"/>
      <c r="F6" s="414"/>
      <c r="G6" s="414"/>
      <c r="H6" s="2361" t="s">
        <v>1</v>
      </c>
      <c r="I6" s="2361"/>
    </row>
    <row r="7" spans="1:9" ht="26.25" thickBot="1">
      <c r="A7" s="418" t="s">
        <v>731</v>
      </c>
      <c r="B7" s="2362" t="s">
        <v>274</v>
      </c>
      <c r="C7" s="2363"/>
      <c r="D7" s="419" t="s">
        <v>415</v>
      </c>
      <c r="E7" s="420" t="s">
        <v>416</v>
      </c>
      <c r="F7" s="420" t="s">
        <v>417</v>
      </c>
      <c r="G7" s="420" t="s">
        <v>418</v>
      </c>
      <c r="H7" s="421" t="s">
        <v>419</v>
      </c>
      <c r="I7" s="422" t="s">
        <v>420</v>
      </c>
    </row>
    <row r="8" spans="1:9">
      <c r="A8" s="2354" t="s">
        <v>2</v>
      </c>
      <c r="B8" s="2355"/>
      <c r="C8" s="2356"/>
      <c r="D8" s="423"/>
      <c r="E8" s="424"/>
      <c r="F8" s="424"/>
      <c r="G8" s="424"/>
      <c r="H8" s="425"/>
      <c r="I8" s="426"/>
    </row>
    <row r="9" spans="1:9" ht="12.75" customHeight="1">
      <c r="A9" s="20">
        <v>1</v>
      </c>
      <c r="B9" s="2343" t="s">
        <v>421</v>
      </c>
      <c r="C9" s="2344"/>
      <c r="D9" s="19">
        <v>42192.008310000005</v>
      </c>
      <c r="E9" s="19">
        <v>23.446009999999998</v>
      </c>
      <c r="F9" s="19">
        <v>71.647499999999994</v>
      </c>
      <c r="G9" s="19">
        <v>33.165500000000002</v>
      </c>
      <c r="H9" s="19">
        <v>16.913779999999999</v>
      </c>
      <c r="I9" s="427">
        <v>42337.181100000002</v>
      </c>
    </row>
    <row r="10" spans="1:9" ht="12.75" customHeight="1">
      <c r="A10" s="20">
        <v>2</v>
      </c>
      <c r="B10" s="2343" t="s">
        <v>422</v>
      </c>
      <c r="C10" s="2344"/>
      <c r="D10" s="19">
        <v>10.935130000000001</v>
      </c>
      <c r="E10" s="19">
        <v>0</v>
      </c>
      <c r="F10" s="19">
        <v>61.869</v>
      </c>
      <c r="G10" s="19">
        <v>8.4320000000000004</v>
      </c>
      <c r="H10" s="19">
        <v>0</v>
      </c>
      <c r="I10" s="427">
        <v>81.236130000000003</v>
      </c>
    </row>
    <row r="11" spans="1:9">
      <c r="A11" s="20"/>
      <c r="B11" s="428"/>
      <c r="C11" s="429" t="s">
        <v>430</v>
      </c>
      <c r="D11" s="19">
        <v>0</v>
      </c>
      <c r="E11" s="19">
        <v>0</v>
      </c>
      <c r="F11" s="19">
        <v>0</v>
      </c>
      <c r="G11" s="19">
        <v>0</v>
      </c>
      <c r="H11" s="19">
        <v>0</v>
      </c>
      <c r="I11" s="427">
        <v>0</v>
      </c>
    </row>
    <row r="12" spans="1:9">
      <c r="A12" s="20"/>
      <c r="B12" s="428"/>
      <c r="C12" s="429" t="s">
        <v>428</v>
      </c>
      <c r="D12" s="19">
        <v>0</v>
      </c>
      <c r="E12" s="19">
        <v>0</v>
      </c>
      <c r="F12" s="19">
        <v>61.869</v>
      </c>
      <c r="G12" s="19">
        <v>8.4320000000000004</v>
      </c>
      <c r="H12" s="19">
        <v>0</v>
      </c>
      <c r="I12" s="427">
        <v>70.301000000000002</v>
      </c>
    </row>
    <row r="13" spans="1:9">
      <c r="A13" s="20"/>
      <c r="B13" s="428"/>
      <c r="C13" s="429" t="s">
        <v>423</v>
      </c>
      <c r="D13" s="19">
        <v>10.935130000000001</v>
      </c>
      <c r="E13" s="19">
        <v>0</v>
      </c>
      <c r="F13" s="19">
        <v>0</v>
      </c>
      <c r="G13" s="19">
        <v>0</v>
      </c>
      <c r="H13" s="19">
        <v>0</v>
      </c>
      <c r="I13" s="427">
        <v>10.935130000000001</v>
      </c>
    </row>
    <row r="14" spans="1:9">
      <c r="A14" s="20">
        <v>3</v>
      </c>
      <c r="B14" s="2350" t="s">
        <v>424</v>
      </c>
      <c r="C14" s="2351"/>
      <c r="D14" s="19">
        <v>0</v>
      </c>
      <c r="E14" s="19">
        <v>0.01</v>
      </c>
      <c r="F14" s="19">
        <v>0</v>
      </c>
      <c r="G14" s="19">
        <v>0</v>
      </c>
      <c r="H14" s="19">
        <v>0</v>
      </c>
      <c r="I14" s="427">
        <v>0.01</v>
      </c>
    </row>
    <row r="15" spans="1:9" ht="12.75" customHeight="1">
      <c r="A15" s="20">
        <v>4</v>
      </c>
      <c r="B15" s="2343" t="s">
        <v>425</v>
      </c>
      <c r="C15" s="2344"/>
      <c r="D15" s="19">
        <v>0</v>
      </c>
      <c r="E15" s="19">
        <v>0</v>
      </c>
      <c r="F15" s="19">
        <v>0</v>
      </c>
      <c r="G15" s="19">
        <v>0</v>
      </c>
      <c r="H15" s="19">
        <v>0</v>
      </c>
      <c r="I15" s="427">
        <v>0</v>
      </c>
    </row>
    <row r="16" spans="1:9" ht="27" customHeight="1">
      <c r="A16" s="20">
        <v>5</v>
      </c>
      <c r="B16" s="2343" t="s">
        <v>734</v>
      </c>
      <c r="C16" s="2344"/>
      <c r="D16" s="19">
        <v>0</v>
      </c>
      <c r="E16" s="19">
        <v>0</v>
      </c>
      <c r="F16" s="19">
        <v>0</v>
      </c>
      <c r="G16" s="19">
        <v>0</v>
      </c>
      <c r="H16" s="19">
        <v>0</v>
      </c>
      <c r="I16" s="427">
        <v>0</v>
      </c>
    </row>
    <row r="17" spans="1:9">
      <c r="A17" s="20"/>
      <c r="B17" s="428"/>
      <c r="C17" s="429" t="s">
        <v>430</v>
      </c>
      <c r="D17" s="19">
        <v>0</v>
      </c>
      <c r="E17" s="19">
        <v>0</v>
      </c>
      <c r="F17" s="19">
        <v>0</v>
      </c>
      <c r="G17" s="19">
        <v>0</v>
      </c>
      <c r="H17" s="19">
        <v>0</v>
      </c>
      <c r="I17" s="427">
        <v>0</v>
      </c>
    </row>
    <row r="18" spans="1:9">
      <c r="A18" s="20"/>
      <c r="B18" s="428"/>
      <c r="C18" s="429" t="s">
        <v>428</v>
      </c>
      <c r="D18" s="19">
        <v>0</v>
      </c>
      <c r="E18" s="19">
        <v>0</v>
      </c>
      <c r="F18" s="19">
        <v>0</v>
      </c>
      <c r="G18" s="19">
        <v>0</v>
      </c>
      <c r="H18" s="19">
        <v>0</v>
      </c>
      <c r="I18" s="427">
        <v>0</v>
      </c>
    </row>
    <row r="19" spans="1:9">
      <c r="A19" s="20"/>
      <c r="B19" s="428"/>
      <c r="C19" s="429" t="s">
        <v>423</v>
      </c>
      <c r="D19" s="19">
        <v>0</v>
      </c>
      <c r="E19" s="19">
        <v>0</v>
      </c>
      <c r="F19" s="19">
        <v>0</v>
      </c>
      <c r="G19" s="19">
        <v>0</v>
      </c>
      <c r="H19" s="19">
        <v>0</v>
      </c>
      <c r="I19" s="427">
        <v>0</v>
      </c>
    </row>
    <row r="20" spans="1:9">
      <c r="A20" s="20"/>
      <c r="B20" s="428"/>
      <c r="C20" s="429" t="s">
        <v>426</v>
      </c>
      <c r="D20" s="19">
        <v>0</v>
      </c>
      <c r="E20" s="19">
        <v>0</v>
      </c>
      <c r="F20" s="19">
        <v>0</v>
      </c>
      <c r="G20" s="19">
        <v>0</v>
      </c>
      <c r="H20" s="19">
        <v>0</v>
      </c>
      <c r="I20" s="427">
        <v>0</v>
      </c>
    </row>
    <row r="21" spans="1:9" ht="12.75" customHeight="1">
      <c r="A21" s="20">
        <v>6</v>
      </c>
      <c r="B21" s="2343" t="s">
        <v>427</v>
      </c>
      <c r="C21" s="2344"/>
      <c r="D21" s="19">
        <v>131.95500000000001</v>
      </c>
      <c r="E21" s="19">
        <v>7992.81196</v>
      </c>
      <c r="F21" s="19">
        <v>3169.9114500000001</v>
      </c>
      <c r="G21" s="19">
        <v>543.13300000000004</v>
      </c>
      <c r="H21" s="19">
        <v>263.91000000000003</v>
      </c>
      <c r="I21" s="427">
        <v>12101.72141</v>
      </c>
    </row>
    <row r="22" spans="1:9">
      <c r="A22" s="20"/>
      <c r="B22" s="428"/>
      <c r="C22" s="429" t="s">
        <v>430</v>
      </c>
      <c r="D22" s="19">
        <v>0</v>
      </c>
      <c r="E22" s="19">
        <v>7931.31196</v>
      </c>
      <c r="F22" s="19">
        <v>3037.9564500000001</v>
      </c>
      <c r="G22" s="19">
        <v>350</v>
      </c>
      <c r="H22" s="19">
        <v>0</v>
      </c>
      <c r="I22" s="427">
        <v>11319.268410000001</v>
      </c>
    </row>
    <row r="23" spans="1:9">
      <c r="A23" s="20"/>
      <c r="B23" s="428"/>
      <c r="C23" s="429" t="s">
        <v>428</v>
      </c>
      <c r="D23" s="19">
        <v>131.95500000000001</v>
      </c>
      <c r="E23" s="19">
        <v>61.5</v>
      </c>
      <c r="F23" s="19">
        <v>131.95500000000001</v>
      </c>
      <c r="G23" s="19">
        <v>193.13300000000001</v>
      </c>
      <c r="H23" s="19">
        <v>263.91000000000003</v>
      </c>
      <c r="I23" s="427">
        <v>782.45299999999997</v>
      </c>
    </row>
    <row r="24" spans="1:9" ht="12.75" customHeight="1">
      <c r="A24" s="20">
        <v>7</v>
      </c>
      <c r="B24" s="2343" t="s">
        <v>429</v>
      </c>
      <c r="C24" s="2344"/>
      <c r="D24" s="19">
        <v>1053.6679999999999</v>
      </c>
      <c r="E24" s="19">
        <v>21924.965</v>
      </c>
      <c r="F24" s="19">
        <v>13032.897000000001</v>
      </c>
      <c r="G24" s="19">
        <v>5134.9930000000004</v>
      </c>
      <c r="H24" s="19">
        <v>2164.886</v>
      </c>
      <c r="I24" s="427">
        <v>43311.409</v>
      </c>
    </row>
    <row r="25" spans="1:9">
      <c r="A25" s="20"/>
      <c r="B25" s="428"/>
      <c r="C25" s="429" t="s">
        <v>430</v>
      </c>
      <c r="D25" s="19">
        <v>902.49900000000002</v>
      </c>
      <c r="E25" s="19">
        <v>21924.965</v>
      </c>
      <c r="F25" s="19">
        <v>12909.897000000001</v>
      </c>
      <c r="G25" s="19">
        <v>5134.9740000000002</v>
      </c>
      <c r="H25" s="19">
        <v>2150</v>
      </c>
      <c r="I25" s="427">
        <v>43022.334999999999</v>
      </c>
    </row>
    <row r="26" spans="1:9">
      <c r="A26" s="20"/>
      <c r="B26" s="428"/>
      <c r="C26" s="429" t="s">
        <v>428</v>
      </c>
      <c r="D26" s="19">
        <v>0</v>
      </c>
      <c r="E26" s="19">
        <v>0</v>
      </c>
      <c r="F26" s="19">
        <v>123</v>
      </c>
      <c r="G26" s="19">
        <v>1.9E-2</v>
      </c>
      <c r="H26" s="19">
        <v>5.3209999999999997</v>
      </c>
      <c r="I26" s="427">
        <v>128.34</v>
      </c>
    </row>
    <row r="27" spans="1:9">
      <c r="A27" s="20"/>
      <c r="B27" s="428"/>
      <c r="C27" s="429" t="s">
        <v>423</v>
      </c>
      <c r="D27" s="19">
        <v>151.16900000000001</v>
      </c>
      <c r="E27" s="19">
        <v>0</v>
      </c>
      <c r="F27" s="19">
        <v>0</v>
      </c>
      <c r="G27" s="19">
        <v>0</v>
      </c>
      <c r="H27" s="19">
        <v>9.5649999999999995</v>
      </c>
      <c r="I27" s="427">
        <v>160.73400000000001</v>
      </c>
    </row>
    <row r="28" spans="1:9">
      <c r="A28" s="20"/>
      <c r="B28" s="428"/>
      <c r="C28" s="429" t="s">
        <v>431</v>
      </c>
      <c r="D28" s="19">
        <v>0</v>
      </c>
      <c r="E28" s="19">
        <v>0</v>
      </c>
      <c r="F28" s="19">
        <v>0</v>
      </c>
      <c r="G28" s="19">
        <v>0</v>
      </c>
      <c r="H28" s="19">
        <v>0</v>
      </c>
      <c r="I28" s="427">
        <v>0</v>
      </c>
    </row>
    <row r="29" spans="1:9">
      <c r="A29" s="20">
        <v>8</v>
      </c>
      <c r="B29" s="2350" t="s">
        <v>432</v>
      </c>
      <c r="C29" s="2351"/>
      <c r="D29" s="19">
        <v>15183.288530000002</v>
      </c>
      <c r="E29" s="19">
        <v>11955.534669999999</v>
      </c>
      <c r="F29" s="19">
        <v>15889.73164</v>
      </c>
      <c r="G29" s="19">
        <v>23302.679519999998</v>
      </c>
      <c r="H29" s="19">
        <v>37906.058620000003</v>
      </c>
      <c r="I29" s="427">
        <v>104237.29298</v>
      </c>
    </row>
    <row r="30" spans="1:9">
      <c r="A30" s="20"/>
      <c r="B30" s="428"/>
      <c r="C30" s="415" t="s">
        <v>458</v>
      </c>
      <c r="D30" s="19">
        <v>9502.8919999999998</v>
      </c>
      <c r="E30" s="19">
        <v>2927.9090000000001</v>
      </c>
      <c r="F30" s="19">
        <v>108.151</v>
      </c>
      <c r="G30" s="19">
        <v>140.56299999999999</v>
      </c>
      <c r="H30" s="19">
        <v>0</v>
      </c>
      <c r="I30" s="427">
        <v>12679.514999999999</v>
      </c>
    </row>
    <row r="31" spans="1:9">
      <c r="A31" s="20"/>
      <c r="B31" s="428"/>
      <c r="C31" s="430" t="s">
        <v>433</v>
      </c>
      <c r="D31" s="19">
        <v>1289.1189999999999</v>
      </c>
      <c r="E31" s="19">
        <v>1660.5</v>
      </c>
      <c r="F31" s="19">
        <v>0</v>
      </c>
      <c r="G31" s="19">
        <v>0</v>
      </c>
      <c r="H31" s="19">
        <v>0</v>
      </c>
      <c r="I31" s="427">
        <v>2949.6190000000001</v>
      </c>
    </row>
    <row r="32" spans="1:9">
      <c r="A32" s="20"/>
      <c r="B32" s="428"/>
      <c r="C32" s="430" t="s">
        <v>434</v>
      </c>
      <c r="D32" s="19">
        <v>19.90043</v>
      </c>
      <c r="E32" s="19">
        <v>2.0270000000000001</v>
      </c>
      <c r="F32" s="19">
        <v>5.3331200000000001</v>
      </c>
      <c r="G32" s="19">
        <v>1.2850700000000002</v>
      </c>
      <c r="H32" s="19">
        <v>2.1481400000000002</v>
      </c>
      <c r="I32" s="427">
        <v>30.693760000000001</v>
      </c>
    </row>
    <row r="33" spans="1:9">
      <c r="A33" s="20"/>
      <c r="B33" s="428"/>
      <c r="C33" s="430" t="s">
        <v>426</v>
      </c>
      <c r="D33" s="19">
        <v>4115.8921</v>
      </c>
      <c r="E33" s="19">
        <v>7335.5806700000003</v>
      </c>
      <c r="F33" s="19">
        <v>15764.478519999999</v>
      </c>
      <c r="G33" s="19">
        <v>22909.517449999999</v>
      </c>
      <c r="H33" s="19">
        <v>37903.910480000006</v>
      </c>
      <c r="I33" s="427">
        <v>88029.379220000003</v>
      </c>
    </row>
    <row r="34" spans="1:9">
      <c r="A34" s="20"/>
      <c r="B34" s="428"/>
      <c r="C34" s="429" t="s">
        <v>435</v>
      </c>
      <c r="D34" s="19">
        <v>255.48500000000001</v>
      </c>
      <c r="E34" s="19">
        <v>29.518000000000001</v>
      </c>
      <c r="F34" s="19">
        <v>11.769</v>
      </c>
      <c r="G34" s="19">
        <v>251.31399999999999</v>
      </c>
      <c r="H34" s="19">
        <v>0</v>
      </c>
      <c r="I34" s="427">
        <v>548.08600000000001</v>
      </c>
    </row>
    <row r="35" spans="1:9">
      <c r="A35" s="20">
        <v>9</v>
      </c>
      <c r="B35" s="2343" t="s">
        <v>436</v>
      </c>
      <c r="C35" s="2344"/>
      <c r="D35" s="19">
        <v>912.06219999999996</v>
      </c>
      <c r="E35" s="19">
        <v>420.32400000000001</v>
      </c>
      <c r="F35" s="19">
        <v>39.224800000000002</v>
      </c>
      <c r="G35" s="19">
        <v>6.7480799999999999</v>
      </c>
      <c r="H35" s="19">
        <v>295.05900000000003</v>
      </c>
      <c r="I35" s="427">
        <v>1673.4180800000001</v>
      </c>
    </row>
    <row r="36" spans="1:9" ht="12.75" customHeight="1">
      <c r="A36" s="20">
        <v>10</v>
      </c>
      <c r="B36" s="2343" t="s">
        <v>735</v>
      </c>
      <c r="C36" s="2344"/>
      <c r="D36" s="19">
        <v>105.24697</v>
      </c>
      <c r="E36" s="19">
        <v>20.847000000000001</v>
      </c>
      <c r="F36" s="19">
        <v>1.9810000000000001</v>
      </c>
      <c r="G36" s="19">
        <v>0</v>
      </c>
      <c r="H36" s="19">
        <v>0</v>
      </c>
      <c r="I36" s="427">
        <v>128.07497000000001</v>
      </c>
    </row>
    <row r="37" spans="1:9">
      <c r="A37" s="20">
        <v>11</v>
      </c>
      <c r="B37" s="2343" t="s">
        <v>736</v>
      </c>
      <c r="C37" s="2344"/>
      <c r="D37" s="19">
        <v>1281.43103</v>
      </c>
      <c r="E37" s="19">
        <v>508.43854999999996</v>
      </c>
      <c r="F37" s="19">
        <v>100.88200000000001</v>
      </c>
      <c r="G37" s="19">
        <v>4.6101099999999997</v>
      </c>
      <c r="H37" s="19">
        <v>11.77858</v>
      </c>
      <c r="I37" s="427">
        <v>1907.1402700000001</v>
      </c>
    </row>
    <row r="38" spans="1:9" ht="13.5" customHeight="1" thickBot="1">
      <c r="A38" s="431">
        <v>12</v>
      </c>
      <c r="B38" s="2341" t="s">
        <v>437</v>
      </c>
      <c r="C38" s="2342"/>
      <c r="D38" s="432">
        <v>60870.595170000001</v>
      </c>
      <c r="E38" s="432">
        <v>42846.377189999999</v>
      </c>
      <c r="F38" s="432">
        <v>32368.144390000001</v>
      </c>
      <c r="G38" s="432">
        <v>29033.761210000001</v>
      </c>
      <c r="H38" s="432">
        <v>40658.605980000008</v>
      </c>
      <c r="I38" s="433">
        <v>205777.48394000001</v>
      </c>
    </row>
    <row r="39" spans="1:9" ht="12.75" customHeight="1">
      <c r="A39" s="2354" t="s">
        <v>190</v>
      </c>
      <c r="B39" s="2355"/>
      <c r="C39" s="2356"/>
      <c r="D39" s="434"/>
      <c r="E39" s="435"/>
      <c r="F39" s="435"/>
      <c r="G39" s="435"/>
      <c r="H39" s="436"/>
      <c r="I39" s="437"/>
    </row>
    <row r="40" spans="1:9">
      <c r="A40" s="20">
        <v>13</v>
      </c>
      <c r="B40" s="2357" t="s">
        <v>438</v>
      </c>
      <c r="C40" s="2358"/>
      <c r="D40" s="19">
        <v>69392.662370000005</v>
      </c>
      <c r="E40" s="19">
        <v>0</v>
      </c>
      <c r="F40" s="19">
        <v>0</v>
      </c>
      <c r="G40" s="19">
        <v>0</v>
      </c>
      <c r="H40" s="19">
        <v>0</v>
      </c>
      <c r="I40" s="427">
        <v>69392.662370000005</v>
      </c>
    </row>
    <row r="41" spans="1:9" ht="12.75" customHeight="1">
      <c r="A41" s="20">
        <v>14</v>
      </c>
      <c r="B41" s="2357" t="s">
        <v>439</v>
      </c>
      <c r="C41" s="2358"/>
      <c r="D41" s="19">
        <v>0</v>
      </c>
      <c r="E41" s="19">
        <v>0</v>
      </c>
      <c r="F41" s="19">
        <v>0</v>
      </c>
      <c r="G41" s="19">
        <v>0</v>
      </c>
      <c r="H41" s="19">
        <v>0</v>
      </c>
      <c r="I41" s="427">
        <v>0</v>
      </c>
    </row>
    <row r="42" spans="1:9">
      <c r="A42" s="20"/>
      <c r="B42" s="428"/>
      <c r="C42" s="430" t="s">
        <v>430</v>
      </c>
      <c r="D42" s="19">
        <v>0</v>
      </c>
      <c r="E42" s="19">
        <v>0</v>
      </c>
      <c r="F42" s="19">
        <v>0</v>
      </c>
      <c r="G42" s="19">
        <v>0</v>
      </c>
      <c r="H42" s="19">
        <v>0</v>
      </c>
      <c r="I42" s="427">
        <v>0</v>
      </c>
    </row>
    <row r="43" spans="1:9">
      <c r="A43" s="20"/>
      <c r="B43" s="428"/>
      <c r="C43" s="430" t="s">
        <v>428</v>
      </c>
      <c r="D43" s="19">
        <v>0</v>
      </c>
      <c r="E43" s="19">
        <v>0</v>
      </c>
      <c r="F43" s="19">
        <v>0</v>
      </c>
      <c r="G43" s="19">
        <v>0</v>
      </c>
      <c r="H43" s="19">
        <v>0</v>
      </c>
      <c r="I43" s="427">
        <v>0</v>
      </c>
    </row>
    <row r="44" spans="1:9">
      <c r="A44" s="20"/>
      <c r="B44" s="428"/>
      <c r="C44" s="430" t="s">
        <v>423</v>
      </c>
      <c r="D44" s="19">
        <v>0</v>
      </c>
      <c r="E44" s="19">
        <v>0</v>
      </c>
      <c r="F44" s="19">
        <v>0</v>
      </c>
      <c r="G44" s="19">
        <v>0</v>
      </c>
      <c r="H44" s="19">
        <v>0</v>
      </c>
      <c r="I44" s="427">
        <v>0</v>
      </c>
    </row>
    <row r="45" spans="1:9">
      <c r="A45" s="20"/>
      <c r="B45" s="428"/>
      <c r="C45" s="430" t="s">
        <v>433</v>
      </c>
      <c r="D45" s="19">
        <v>0</v>
      </c>
      <c r="E45" s="19">
        <v>0</v>
      </c>
      <c r="F45" s="19">
        <v>0</v>
      </c>
      <c r="G45" s="19">
        <v>0</v>
      </c>
      <c r="H45" s="19">
        <v>0</v>
      </c>
      <c r="I45" s="427">
        <v>0</v>
      </c>
    </row>
    <row r="46" spans="1:9">
      <c r="A46" s="20"/>
      <c r="B46" s="428"/>
      <c r="C46" s="430" t="s">
        <v>737</v>
      </c>
      <c r="D46" s="19">
        <v>0</v>
      </c>
      <c r="E46" s="19">
        <v>0</v>
      </c>
      <c r="F46" s="19">
        <v>0</v>
      </c>
      <c r="G46" s="19">
        <v>0</v>
      </c>
      <c r="H46" s="19">
        <v>0</v>
      </c>
      <c r="I46" s="427">
        <v>0</v>
      </c>
    </row>
    <row r="47" spans="1:9">
      <c r="A47" s="20"/>
      <c r="B47" s="428"/>
      <c r="C47" s="430" t="s">
        <v>441</v>
      </c>
      <c r="D47" s="19">
        <v>0</v>
      </c>
      <c r="E47" s="19">
        <v>0</v>
      </c>
      <c r="F47" s="19">
        <v>0</v>
      </c>
      <c r="G47" s="19">
        <v>0</v>
      </c>
      <c r="H47" s="19">
        <v>0</v>
      </c>
      <c r="I47" s="427">
        <v>0</v>
      </c>
    </row>
    <row r="48" spans="1:9">
      <c r="A48" s="20">
        <v>15</v>
      </c>
      <c r="B48" s="2357" t="s">
        <v>424</v>
      </c>
      <c r="C48" s="2358"/>
      <c r="D48" s="19">
        <v>0</v>
      </c>
      <c r="E48" s="19">
        <v>0.42499999999999999</v>
      </c>
      <c r="F48" s="19">
        <v>0</v>
      </c>
      <c r="G48" s="19">
        <v>0</v>
      </c>
      <c r="H48" s="19">
        <v>0</v>
      </c>
      <c r="I48" s="427">
        <v>0.42499999999999999</v>
      </c>
    </row>
    <row r="49" spans="1:9" ht="12.75" customHeight="1">
      <c r="A49" s="20">
        <v>16</v>
      </c>
      <c r="B49" s="2357" t="s">
        <v>741</v>
      </c>
      <c r="C49" s="2358"/>
      <c r="D49" s="19">
        <v>0</v>
      </c>
      <c r="E49" s="19">
        <v>0</v>
      </c>
      <c r="F49" s="19">
        <v>0</v>
      </c>
      <c r="G49" s="19">
        <v>0</v>
      </c>
      <c r="H49" s="19">
        <v>0</v>
      </c>
      <c r="I49" s="427">
        <v>0</v>
      </c>
    </row>
    <row r="50" spans="1:9">
      <c r="A50" s="20">
        <v>17</v>
      </c>
      <c r="B50" s="2357" t="s">
        <v>442</v>
      </c>
      <c r="C50" s="2358"/>
      <c r="D50" s="19">
        <v>23923.354859999999</v>
      </c>
      <c r="E50" s="19">
        <v>21697.19772</v>
      </c>
      <c r="F50" s="19">
        <v>39722.318070000001</v>
      </c>
      <c r="G50" s="19">
        <v>32023.79421</v>
      </c>
      <c r="H50" s="19">
        <v>45990.030719999995</v>
      </c>
      <c r="I50" s="427">
        <v>163356.69557999997</v>
      </c>
    </row>
    <row r="51" spans="1:9">
      <c r="A51" s="20"/>
      <c r="B51" s="428"/>
      <c r="C51" s="430" t="s">
        <v>443</v>
      </c>
      <c r="D51" s="19">
        <v>10879.294159999999</v>
      </c>
      <c r="E51" s="19">
        <v>0</v>
      </c>
      <c r="F51" s="19">
        <v>0</v>
      </c>
      <c r="G51" s="19">
        <v>0</v>
      </c>
      <c r="H51" s="19">
        <v>0</v>
      </c>
      <c r="I51" s="427">
        <v>10879.294159999999</v>
      </c>
    </row>
    <row r="52" spans="1:9">
      <c r="A52" s="20"/>
      <c r="B52" s="428"/>
      <c r="C52" s="430" t="s">
        <v>738</v>
      </c>
      <c r="D52" s="19">
        <v>13044.0607</v>
      </c>
      <c r="E52" s="19">
        <v>21697.19772</v>
      </c>
      <c r="F52" s="19">
        <v>39722.318070000001</v>
      </c>
      <c r="G52" s="19">
        <v>32023.79421</v>
      </c>
      <c r="H52" s="19">
        <v>45990.030719999995</v>
      </c>
      <c r="I52" s="427">
        <v>152477.40142000001</v>
      </c>
    </row>
    <row r="53" spans="1:9">
      <c r="A53" s="20">
        <v>18</v>
      </c>
      <c r="B53" s="2343" t="s">
        <v>739</v>
      </c>
      <c r="C53" s="2344"/>
      <c r="D53" s="19">
        <v>3002.2343999999998</v>
      </c>
      <c r="E53" s="19">
        <v>1177.2329999999999</v>
      </c>
      <c r="F53" s="19">
        <v>375.35318999999998</v>
      </c>
      <c r="G53" s="19">
        <v>1878.1134999999999</v>
      </c>
      <c r="H53" s="19">
        <v>4119.4620000000004</v>
      </c>
      <c r="I53" s="427">
        <v>10552.39609</v>
      </c>
    </row>
    <row r="54" spans="1:9">
      <c r="A54" s="20">
        <v>19</v>
      </c>
      <c r="B54" s="2343" t="s">
        <v>445</v>
      </c>
      <c r="C54" s="2344"/>
      <c r="D54" s="19">
        <v>0</v>
      </c>
      <c r="E54" s="19">
        <v>0</v>
      </c>
      <c r="F54" s="19">
        <v>0</v>
      </c>
      <c r="G54" s="19">
        <v>0</v>
      </c>
      <c r="H54" s="19">
        <v>0</v>
      </c>
      <c r="I54" s="427">
        <v>0</v>
      </c>
    </row>
    <row r="55" spans="1:9">
      <c r="A55" s="20">
        <v>20</v>
      </c>
      <c r="B55" s="2343" t="s">
        <v>446</v>
      </c>
      <c r="C55" s="2344"/>
      <c r="D55" s="19">
        <v>546.29779000000008</v>
      </c>
      <c r="E55" s="19">
        <v>456.40840000000003</v>
      </c>
      <c r="F55" s="19">
        <v>258.75243999999998</v>
      </c>
      <c r="G55" s="19">
        <v>153.09263000000001</v>
      </c>
      <c r="H55" s="19">
        <v>278.61028000000005</v>
      </c>
      <c r="I55" s="427">
        <v>1693.1615400000001</v>
      </c>
    </row>
    <row r="56" spans="1:9">
      <c r="A56" s="20">
        <v>21</v>
      </c>
      <c r="B56" s="2343" t="s">
        <v>447</v>
      </c>
      <c r="C56" s="2344"/>
      <c r="D56" s="19">
        <v>7.4034499999999994</v>
      </c>
      <c r="E56" s="19">
        <v>0.95799999999999996</v>
      </c>
      <c r="F56" s="19">
        <v>2.48</v>
      </c>
      <c r="G56" s="19">
        <v>3.1080000000000001</v>
      </c>
      <c r="H56" s="19">
        <v>0</v>
      </c>
      <c r="I56" s="427">
        <v>13.949450000000001</v>
      </c>
    </row>
    <row r="57" spans="1:9">
      <c r="A57" s="20">
        <v>22</v>
      </c>
      <c r="B57" s="2343" t="s">
        <v>448</v>
      </c>
      <c r="C57" s="2344"/>
      <c r="D57" s="19">
        <v>9.8000000000000004E-2</v>
      </c>
      <c r="E57" s="19">
        <v>6.0330000000000002E-2</v>
      </c>
      <c r="F57" s="19">
        <v>0.26227</v>
      </c>
      <c r="G57" s="19">
        <v>0.30690999999999996</v>
      </c>
      <c r="H57" s="19">
        <v>0.64048000000000005</v>
      </c>
      <c r="I57" s="427">
        <v>1.36799</v>
      </c>
    </row>
    <row r="58" spans="1:9" ht="12.75" customHeight="1">
      <c r="A58" s="20">
        <v>23</v>
      </c>
      <c r="B58" s="2343" t="s">
        <v>740</v>
      </c>
      <c r="C58" s="2344"/>
      <c r="D58" s="19">
        <v>1993.12006</v>
      </c>
      <c r="E58" s="19">
        <v>1160.8255800000002</v>
      </c>
      <c r="F58" s="19">
        <v>4.15524</v>
      </c>
      <c r="G58" s="19">
        <v>5.2999999999999999E-2</v>
      </c>
      <c r="H58" s="19">
        <v>0.50790000000000002</v>
      </c>
      <c r="I58" s="427">
        <v>3158.6617800000004</v>
      </c>
    </row>
    <row r="59" spans="1:9" ht="13.5" thickBot="1">
      <c r="A59" s="438">
        <v>24</v>
      </c>
      <c r="B59" s="2345" t="s">
        <v>261</v>
      </c>
      <c r="C59" s="2346"/>
      <c r="D59" s="439">
        <v>98865.170930000008</v>
      </c>
      <c r="E59" s="440">
        <v>24493.108029999999</v>
      </c>
      <c r="F59" s="440">
        <v>40363.321210000002</v>
      </c>
      <c r="G59" s="440">
        <v>34058.468249999998</v>
      </c>
      <c r="H59" s="441">
        <v>50389.251379999994</v>
      </c>
      <c r="I59" s="441">
        <v>248169.3198</v>
      </c>
    </row>
    <row r="60" spans="1:9" ht="12.75" customHeight="1">
      <c r="A60" s="2347" t="s">
        <v>449</v>
      </c>
      <c r="B60" s="2348"/>
      <c r="C60" s="2349"/>
      <c r="D60" s="434"/>
      <c r="E60" s="442"/>
      <c r="F60" s="435"/>
      <c r="G60" s="435"/>
      <c r="H60" s="443"/>
      <c r="I60" s="437"/>
    </row>
    <row r="61" spans="1:9">
      <c r="A61" s="20">
        <v>25</v>
      </c>
      <c r="B61" s="2350" t="s">
        <v>450</v>
      </c>
      <c r="C61" s="2351"/>
      <c r="D61" s="19">
        <v>985.83097999999995</v>
      </c>
      <c r="E61" s="19">
        <v>4.851</v>
      </c>
      <c r="F61" s="19">
        <v>163.73099999999999</v>
      </c>
      <c r="G61" s="19">
        <v>680.96100000000001</v>
      </c>
      <c r="H61" s="19">
        <v>91.572999999999993</v>
      </c>
      <c r="I61" s="427">
        <v>1926.9469799999999</v>
      </c>
    </row>
    <row r="62" spans="1:9">
      <c r="A62" s="20">
        <v>26</v>
      </c>
      <c r="B62" s="2350" t="s">
        <v>451</v>
      </c>
      <c r="C62" s="2351"/>
      <c r="D62" s="19">
        <v>17877.762189999998</v>
      </c>
      <c r="E62" s="19">
        <v>2636.7588799999999</v>
      </c>
      <c r="F62" s="19">
        <v>3504.75171</v>
      </c>
      <c r="G62" s="19">
        <v>4187.8736399999998</v>
      </c>
      <c r="H62" s="19">
        <v>5262.3536599999998</v>
      </c>
      <c r="I62" s="427">
        <v>33469.500079999998</v>
      </c>
    </row>
    <row r="63" spans="1:9" ht="13.5" customHeight="1" thickBot="1">
      <c r="A63" s="431">
        <v>27</v>
      </c>
      <c r="B63" s="2341" t="s">
        <v>452</v>
      </c>
      <c r="C63" s="2342"/>
      <c r="D63" s="444">
        <v>-16891.931210000002</v>
      </c>
      <c r="E63" s="445">
        <v>-2631.9078799999997</v>
      </c>
      <c r="F63" s="445">
        <v>-3341.0207099999998</v>
      </c>
      <c r="G63" s="445">
        <v>-3506.91264</v>
      </c>
      <c r="H63" s="445">
        <v>-5170.7806600000004</v>
      </c>
      <c r="I63" s="446">
        <v>-31542.553100000001</v>
      </c>
    </row>
    <row r="64" spans="1:9">
      <c r="A64" s="447">
        <v>28</v>
      </c>
      <c r="B64" s="2352" t="s">
        <v>453</v>
      </c>
      <c r="C64" s="2353"/>
      <c r="D64" s="448">
        <v>-54886.506970000002</v>
      </c>
      <c r="E64" s="448">
        <v>15721.361280000001</v>
      </c>
      <c r="F64" s="448">
        <v>-11336.197529999999</v>
      </c>
      <c r="G64" s="448">
        <v>-8531.6196799999998</v>
      </c>
      <c r="H64" s="448">
        <v>-14901.42606</v>
      </c>
      <c r="I64" s="449">
        <v>-73934.388960000011</v>
      </c>
    </row>
    <row r="65" spans="1:9" ht="13.5" thickBot="1">
      <c r="A65" s="450">
        <v>29</v>
      </c>
      <c r="B65" s="2341" t="s">
        <v>454</v>
      </c>
      <c r="C65" s="2342"/>
      <c r="D65" s="451">
        <v>-54886.506970000002</v>
      </c>
      <c r="E65" s="451">
        <v>-39165.145689999998</v>
      </c>
      <c r="F65" s="451">
        <v>-50501.343219999995</v>
      </c>
      <c r="G65" s="451">
        <v>-59032.962899999999</v>
      </c>
      <c r="H65" s="451">
        <v>-73934.388960000011</v>
      </c>
      <c r="I65" s="452"/>
    </row>
    <row r="66" spans="1:9">
      <c r="A66" s="453"/>
      <c r="B66" s="453"/>
      <c r="C66" s="453"/>
      <c r="D66" s="454"/>
      <c r="E66" s="454"/>
      <c r="F66" s="454"/>
      <c r="G66" s="454"/>
      <c r="H66" s="454"/>
      <c r="I66" s="454"/>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I69"/>
  <sheetViews>
    <sheetView workbookViewId="0"/>
  </sheetViews>
  <sheetFormatPr defaultColWidth="8.140625" defaultRowHeight="12.75"/>
  <cols>
    <col min="1" max="1" width="11.42578125" style="456" customWidth="1"/>
    <col min="2" max="2" width="26.85546875" style="456" customWidth="1"/>
    <col min="3" max="3" width="26.140625" style="456" customWidth="1"/>
    <col min="4" max="9" width="11.7109375" style="456" customWidth="1"/>
    <col min="10" max="255" width="9.140625" style="456" customWidth="1"/>
    <col min="256" max="16384" width="8.140625" style="456"/>
  </cols>
  <sheetData>
    <row r="1" spans="1:9">
      <c r="A1" s="455"/>
      <c r="B1" s="455"/>
      <c r="C1" s="455"/>
      <c r="D1" s="455"/>
      <c r="E1" s="455"/>
      <c r="F1" s="455"/>
      <c r="G1" s="455"/>
      <c r="H1" s="455"/>
      <c r="I1" s="455"/>
    </row>
    <row r="2" spans="1:9">
      <c r="A2" s="455"/>
      <c r="B2" s="455"/>
      <c r="C2" s="455"/>
      <c r="D2" s="455"/>
      <c r="E2" s="455"/>
      <c r="F2" s="455"/>
      <c r="G2" s="455"/>
      <c r="H2" s="2373" t="s">
        <v>455</v>
      </c>
      <c r="I2" s="2373"/>
    </row>
    <row r="3" spans="1:9" ht="14.25">
      <c r="A3" s="455"/>
      <c r="B3" s="455"/>
      <c r="C3" s="455"/>
      <c r="D3" s="455"/>
      <c r="E3" s="455"/>
      <c r="F3" s="455"/>
      <c r="G3" s="455"/>
      <c r="H3" s="457"/>
      <c r="I3" s="457"/>
    </row>
    <row r="4" spans="1:9" ht="14.25" customHeight="1">
      <c r="A4" s="2374" t="s">
        <v>745</v>
      </c>
      <c r="B4" s="2374"/>
      <c r="C4" s="2374"/>
      <c r="D4" s="2374"/>
      <c r="E4" s="2374"/>
      <c r="F4" s="2374"/>
      <c r="G4" s="2374"/>
      <c r="H4" s="2374"/>
      <c r="I4" s="2374"/>
    </row>
    <row r="5" spans="1:9">
      <c r="A5" s="458"/>
      <c r="B5" s="458"/>
      <c r="C5" s="458"/>
      <c r="D5" s="458"/>
      <c r="E5" s="458"/>
      <c r="F5" s="458"/>
      <c r="G5" s="458"/>
      <c r="H5" s="458"/>
      <c r="I5" s="455"/>
    </row>
    <row r="6" spans="1:9" ht="13.5" customHeight="1" thickBot="1">
      <c r="A6" s="455"/>
      <c r="B6" s="455"/>
      <c r="C6" s="455"/>
      <c r="D6" s="455"/>
      <c r="E6" s="455"/>
      <c r="F6" s="455"/>
      <c r="G6" s="455"/>
      <c r="H6" s="2361" t="s">
        <v>1</v>
      </c>
      <c r="I6" s="2361"/>
    </row>
    <row r="7" spans="1:9" ht="43.5" customHeight="1" thickBot="1">
      <c r="A7" s="2375" t="s">
        <v>744</v>
      </c>
      <c r="B7" s="2377" t="s">
        <v>274</v>
      </c>
      <c r="C7" s="2378"/>
      <c r="D7" s="2381" t="s">
        <v>746</v>
      </c>
      <c r="E7" s="2381"/>
      <c r="F7" s="2381"/>
      <c r="G7" s="2382" t="s">
        <v>456</v>
      </c>
      <c r="H7" s="2381"/>
      <c r="I7" s="2383"/>
    </row>
    <row r="8" spans="1:9" ht="26.25" thickBot="1">
      <c r="A8" s="2376"/>
      <c r="B8" s="2379"/>
      <c r="C8" s="2380"/>
      <c r="D8" s="459" t="s">
        <v>415</v>
      </c>
      <c r="E8" s="460" t="s">
        <v>416</v>
      </c>
      <c r="F8" s="461" t="s">
        <v>417</v>
      </c>
      <c r="G8" s="459" t="s">
        <v>415</v>
      </c>
      <c r="H8" s="460" t="s">
        <v>416</v>
      </c>
      <c r="I8" s="461" t="s">
        <v>417</v>
      </c>
    </row>
    <row r="9" spans="1:9" ht="15">
      <c r="A9" s="2368" t="s">
        <v>457</v>
      </c>
      <c r="B9" s="2371"/>
      <c r="C9" s="2372"/>
      <c r="D9" s="462"/>
      <c r="E9" s="463"/>
      <c r="F9" s="464"/>
      <c r="G9" s="465"/>
      <c r="H9" s="466"/>
      <c r="I9" s="467"/>
    </row>
    <row r="10" spans="1:9" ht="12.75" customHeight="1">
      <c r="A10" s="468">
        <v>1</v>
      </c>
      <c r="B10" s="2357" t="s">
        <v>421</v>
      </c>
      <c r="C10" s="2358"/>
      <c r="D10" s="469">
        <v>39240.578310000004</v>
      </c>
      <c r="E10" s="469">
        <v>23.446009999999998</v>
      </c>
      <c r="F10" s="470">
        <v>71.647499999999994</v>
      </c>
      <c r="G10" s="471">
        <v>0</v>
      </c>
      <c r="H10" s="469">
        <v>0</v>
      </c>
      <c r="I10" s="472">
        <v>0</v>
      </c>
    </row>
    <row r="11" spans="1:9" ht="12.75" customHeight="1">
      <c r="A11" s="468">
        <v>2</v>
      </c>
      <c r="B11" s="2357" t="s">
        <v>422</v>
      </c>
      <c r="C11" s="2358"/>
      <c r="D11" s="469">
        <v>7.05</v>
      </c>
      <c r="E11" s="469">
        <v>0</v>
      </c>
      <c r="F11" s="470">
        <v>61.869</v>
      </c>
      <c r="G11" s="471">
        <v>0</v>
      </c>
      <c r="H11" s="469">
        <v>0</v>
      </c>
      <c r="I11" s="472">
        <v>0</v>
      </c>
    </row>
    <row r="12" spans="1:9">
      <c r="A12" s="468"/>
      <c r="B12" s="473"/>
      <c r="C12" s="430" t="s">
        <v>430</v>
      </c>
      <c r="D12" s="469">
        <v>0</v>
      </c>
      <c r="E12" s="469">
        <v>0</v>
      </c>
      <c r="F12" s="470">
        <v>0</v>
      </c>
      <c r="G12" s="471">
        <v>0</v>
      </c>
      <c r="H12" s="469">
        <v>0</v>
      </c>
      <c r="I12" s="472">
        <v>0</v>
      </c>
    </row>
    <row r="13" spans="1:9">
      <c r="A13" s="468"/>
      <c r="B13" s="473"/>
      <c r="C13" s="430" t="s">
        <v>428</v>
      </c>
      <c r="D13" s="469">
        <v>0</v>
      </c>
      <c r="E13" s="469">
        <v>0</v>
      </c>
      <c r="F13" s="470">
        <v>61.869</v>
      </c>
      <c r="G13" s="471">
        <v>0</v>
      </c>
      <c r="H13" s="469">
        <v>0</v>
      </c>
      <c r="I13" s="472">
        <v>0</v>
      </c>
    </row>
    <row r="14" spans="1:9">
      <c r="A14" s="468"/>
      <c r="B14" s="473"/>
      <c r="C14" s="430" t="s">
        <v>423</v>
      </c>
      <c r="D14" s="469">
        <v>7.05</v>
      </c>
      <c r="E14" s="469">
        <v>0</v>
      </c>
      <c r="F14" s="470">
        <v>0</v>
      </c>
      <c r="G14" s="471">
        <v>0</v>
      </c>
      <c r="H14" s="469">
        <v>0</v>
      </c>
      <c r="I14" s="472">
        <v>0</v>
      </c>
    </row>
    <row r="15" spans="1:9">
      <c r="A15" s="468">
        <v>3</v>
      </c>
      <c r="B15" s="2343" t="s">
        <v>424</v>
      </c>
      <c r="C15" s="2344"/>
      <c r="D15" s="469">
        <v>0</v>
      </c>
      <c r="E15" s="469">
        <v>0</v>
      </c>
      <c r="F15" s="470">
        <v>0</v>
      </c>
      <c r="G15" s="471">
        <v>0</v>
      </c>
      <c r="H15" s="469">
        <v>0</v>
      </c>
      <c r="I15" s="472">
        <v>0</v>
      </c>
    </row>
    <row r="16" spans="1:9" ht="12.75" customHeight="1">
      <c r="A16" s="468">
        <v>4</v>
      </c>
      <c r="B16" s="2343" t="s">
        <v>425</v>
      </c>
      <c r="C16" s="2344"/>
      <c r="D16" s="469">
        <v>0</v>
      </c>
      <c r="E16" s="469">
        <v>0</v>
      </c>
      <c r="F16" s="470">
        <v>0</v>
      </c>
      <c r="G16" s="471">
        <v>0</v>
      </c>
      <c r="H16" s="469">
        <v>0</v>
      </c>
      <c r="I16" s="472">
        <v>0</v>
      </c>
    </row>
    <row r="17" spans="1:9" ht="27.75" customHeight="1">
      <c r="A17" s="468">
        <v>5</v>
      </c>
      <c r="B17" s="2343" t="s">
        <v>734</v>
      </c>
      <c r="C17" s="2344"/>
      <c r="D17" s="469">
        <v>8.6590000000000007</v>
      </c>
      <c r="E17" s="469">
        <v>13.736000000000001</v>
      </c>
      <c r="F17" s="470">
        <v>31.859000000000002</v>
      </c>
      <c r="G17" s="471">
        <v>6.9589999999999996</v>
      </c>
      <c r="H17" s="469">
        <v>7.4359999999999999</v>
      </c>
      <c r="I17" s="472">
        <v>23.259</v>
      </c>
    </row>
    <row r="18" spans="1:9">
      <c r="A18" s="468"/>
      <c r="B18" s="473"/>
      <c r="C18" s="430" t="s">
        <v>430</v>
      </c>
      <c r="D18" s="469">
        <v>0</v>
      </c>
      <c r="E18" s="469">
        <v>0</v>
      </c>
      <c r="F18" s="470">
        <v>0</v>
      </c>
      <c r="G18" s="471">
        <v>0</v>
      </c>
      <c r="H18" s="469">
        <v>0</v>
      </c>
      <c r="I18" s="472">
        <v>0</v>
      </c>
    </row>
    <row r="19" spans="1:9">
      <c r="A19" s="468"/>
      <c r="B19" s="473"/>
      <c r="C19" s="430" t="s">
        <v>428</v>
      </c>
      <c r="D19" s="469">
        <v>0</v>
      </c>
      <c r="E19" s="469">
        <v>0</v>
      </c>
      <c r="F19" s="470">
        <v>0</v>
      </c>
      <c r="G19" s="471">
        <v>0</v>
      </c>
      <c r="H19" s="469">
        <v>0</v>
      </c>
      <c r="I19" s="472">
        <v>0</v>
      </c>
    </row>
    <row r="20" spans="1:9">
      <c r="A20" s="468"/>
      <c r="B20" s="473"/>
      <c r="C20" s="430" t="s">
        <v>423</v>
      </c>
      <c r="D20" s="469">
        <v>0</v>
      </c>
      <c r="E20" s="469">
        <v>0</v>
      </c>
      <c r="F20" s="470">
        <v>0</v>
      </c>
      <c r="G20" s="471">
        <v>0</v>
      </c>
      <c r="H20" s="469">
        <v>0</v>
      </c>
      <c r="I20" s="472">
        <v>0</v>
      </c>
    </row>
    <row r="21" spans="1:9">
      <c r="A21" s="468"/>
      <c r="B21" s="473"/>
      <c r="C21" s="430" t="s">
        <v>426</v>
      </c>
      <c r="D21" s="469">
        <v>8.6590000000000007</v>
      </c>
      <c r="E21" s="469">
        <v>13.736000000000001</v>
      </c>
      <c r="F21" s="470">
        <v>31.859000000000002</v>
      </c>
      <c r="G21" s="471">
        <v>6.9589999999999996</v>
      </c>
      <c r="H21" s="469">
        <v>7.4359999999999999</v>
      </c>
      <c r="I21" s="472">
        <v>23.259</v>
      </c>
    </row>
    <row r="22" spans="1:9" ht="12.75" customHeight="1">
      <c r="A22" s="468">
        <v>6</v>
      </c>
      <c r="B22" s="2343" t="s">
        <v>427</v>
      </c>
      <c r="C22" s="2344"/>
      <c r="D22" s="469">
        <v>1431.9549999999999</v>
      </c>
      <c r="E22" s="469">
        <v>6292.6119600000002</v>
      </c>
      <c r="F22" s="470">
        <v>3229.7114500000002</v>
      </c>
      <c r="G22" s="471">
        <v>0</v>
      </c>
      <c r="H22" s="469">
        <v>0</v>
      </c>
      <c r="I22" s="472">
        <v>-8.7108600000000003</v>
      </c>
    </row>
    <row r="23" spans="1:9">
      <c r="A23" s="468"/>
      <c r="B23" s="473"/>
      <c r="C23" s="430" t="s">
        <v>430</v>
      </c>
      <c r="D23" s="469">
        <v>1300</v>
      </c>
      <c r="E23" s="469">
        <v>6231.1119600000002</v>
      </c>
      <c r="F23" s="470">
        <v>3097.7564500000003</v>
      </c>
      <c r="G23" s="471">
        <v>0</v>
      </c>
      <c r="H23" s="469">
        <v>0</v>
      </c>
      <c r="I23" s="472">
        <v>-8.7108600000000003</v>
      </c>
    </row>
    <row r="24" spans="1:9">
      <c r="A24" s="468"/>
      <c r="B24" s="473"/>
      <c r="C24" s="430" t="s">
        <v>428</v>
      </c>
      <c r="D24" s="469">
        <v>131.95500000000001</v>
      </c>
      <c r="E24" s="469">
        <v>61.5</v>
      </c>
      <c r="F24" s="470">
        <v>131.95500000000001</v>
      </c>
      <c r="G24" s="471">
        <v>0</v>
      </c>
      <c r="H24" s="469">
        <v>0</v>
      </c>
      <c r="I24" s="472">
        <v>0</v>
      </c>
    </row>
    <row r="25" spans="1:9" ht="12.75" customHeight="1">
      <c r="A25" s="468">
        <v>7</v>
      </c>
      <c r="B25" s="2343" t="s">
        <v>429</v>
      </c>
      <c r="C25" s="2344"/>
      <c r="D25" s="469">
        <v>58.351999999999997</v>
      </c>
      <c r="E25" s="469">
        <v>21630.464</v>
      </c>
      <c r="F25" s="470">
        <v>10859.966</v>
      </c>
      <c r="G25" s="471">
        <v>0</v>
      </c>
      <c r="H25" s="469">
        <v>-60</v>
      </c>
      <c r="I25" s="472">
        <v>70</v>
      </c>
    </row>
    <row r="26" spans="1:9">
      <c r="A26" s="468"/>
      <c r="B26" s="473"/>
      <c r="C26" s="430" t="s">
        <v>430</v>
      </c>
      <c r="D26" s="469">
        <v>0</v>
      </c>
      <c r="E26" s="469">
        <v>21507.464</v>
      </c>
      <c r="F26" s="470">
        <v>10859.966</v>
      </c>
      <c r="G26" s="471">
        <v>0</v>
      </c>
      <c r="H26" s="469">
        <v>-60</v>
      </c>
      <c r="I26" s="472">
        <v>70</v>
      </c>
    </row>
    <row r="27" spans="1:9">
      <c r="A27" s="468"/>
      <c r="B27" s="473"/>
      <c r="C27" s="430" t="s">
        <v>428</v>
      </c>
      <c r="D27" s="469">
        <v>0</v>
      </c>
      <c r="E27" s="469">
        <v>123</v>
      </c>
      <c r="F27" s="470">
        <v>0</v>
      </c>
      <c r="G27" s="471">
        <v>0</v>
      </c>
      <c r="H27" s="469">
        <v>0</v>
      </c>
      <c r="I27" s="472">
        <v>0</v>
      </c>
    </row>
    <row r="28" spans="1:9">
      <c r="A28" s="468"/>
      <c r="B28" s="473"/>
      <c r="C28" s="430" t="s">
        <v>423</v>
      </c>
      <c r="D28" s="469">
        <v>58.351999999999997</v>
      </c>
      <c r="E28" s="469">
        <v>0</v>
      </c>
      <c r="F28" s="470">
        <v>0</v>
      </c>
      <c r="G28" s="471">
        <v>0</v>
      </c>
      <c r="H28" s="469">
        <v>0</v>
      </c>
      <c r="I28" s="472">
        <v>0</v>
      </c>
    </row>
    <row r="29" spans="1:9">
      <c r="A29" s="468"/>
      <c r="B29" s="473"/>
      <c r="C29" s="430" t="s">
        <v>431</v>
      </c>
      <c r="D29" s="469">
        <v>0</v>
      </c>
      <c r="E29" s="469">
        <v>0</v>
      </c>
      <c r="F29" s="470">
        <v>0</v>
      </c>
      <c r="G29" s="471">
        <v>0</v>
      </c>
      <c r="H29" s="469">
        <v>0</v>
      </c>
      <c r="I29" s="472">
        <v>0</v>
      </c>
    </row>
    <row r="30" spans="1:9">
      <c r="A30" s="468">
        <v>8</v>
      </c>
      <c r="B30" s="2343" t="s">
        <v>432</v>
      </c>
      <c r="C30" s="2344"/>
      <c r="D30" s="469">
        <v>13768.885839999997</v>
      </c>
      <c r="E30" s="469">
        <v>10994.123390000001</v>
      </c>
      <c r="F30" s="470">
        <v>13437.32388</v>
      </c>
      <c r="G30" s="471">
        <v>-278.71696000000003</v>
      </c>
      <c r="H30" s="469">
        <v>-2729.77115</v>
      </c>
      <c r="I30" s="472">
        <v>-1255.3817700000004</v>
      </c>
    </row>
    <row r="31" spans="1:9">
      <c r="A31" s="468"/>
      <c r="B31" s="473"/>
      <c r="C31" s="474" t="s">
        <v>458</v>
      </c>
      <c r="D31" s="469">
        <v>9401.8860000000004</v>
      </c>
      <c r="E31" s="469">
        <v>2681.9090000000001</v>
      </c>
      <c r="F31" s="470">
        <v>46.651000000000003</v>
      </c>
      <c r="G31" s="471">
        <v>0</v>
      </c>
      <c r="H31" s="469">
        <v>0</v>
      </c>
      <c r="I31" s="472">
        <v>0</v>
      </c>
    </row>
    <row r="32" spans="1:9">
      <c r="A32" s="468"/>
      <c r="B32" s="473"/>
      <c r="C32" s="430" t="s">
        <v>433</v>
      </c>
      <c r="D32" s="469">
        <v>1154.6510000000001</v>
      </c>
      <c r="E32" s="469">
        <v>1660.5</v>
      </c>
      <c r="F32" s="470">
        <v>0</v>
      </c>
      <c r="G32" s="471">
        <v>0</v>
      </c>
      <c r="H32" s="469">
        <v>0</v>
      </c>
      <c r="I32" s="472">
        <v>0</v>
      </c>
    </row>
    <row r="33" spans="1:9">
      <c r="A33" s="468"/>
      <c r="B33" s="473"/>
      <c r="C33" s="430" t="s">
        <v>434</v>
      </c>
      <c r="D33" s="469">
        <v>19.149810000000002</v>
      </c>
      <c r="E33" s="469">
        <v>2.4944699999999997</v>
      </c>
      <c r="F33" s="470">
        <v>5.2478700000000007</v>
      </c>
      <c r="G33" s="471">
        <v>0</v>
      </c>
      <c r="H33" s="469">
        <v>0</v>
      </c>
      <c r="I33" s="472">
        <v>0</v>
      </c>
    </row>
    <row r="34" spans="1:9">
      <c r="A34" s="468"/>
      <c r="B34" s="473"/>
      <c r="C34" s="430" t="s">
        <v>426</v>
      </c>
      <c r="D34" s="469">
        <v>3162.8510299999998</v>
      </c>
      <c r="E34" s="469">
        <v>6619.7019199999995</v>
      </c>
      <c r="F34" s="470">
        <v>13373.656010000001</v>
      </c>
      <c r="G34" s="471">
        <v>-278.71696000000003</v>
      </c>
      <c r="H34" s="469">
        <v>-2729.77115</v>
      </c>
      <c r="I34" s="472">
        <v>-1255.3817700000004</v>
      </c>
    </row>
    <row r="35" spans="1:9">
      <c r="A35" s="468"/>
      <c r="B35" s="473"/>
      <c r="C35" s="430" t="s">
        <v>435</v>
      </c>
      <c r="D35" s="469">
        <v>30.347999999999999</v>
      </c>
      <c r="E35" s="469">
        <v>29.518000000000001</v>
      </c>
      <c r="F35" s="470">
        <v>11.769</v>
      </c>
      <c r="G35" s="471">
        <v>0</v>
      </c>
      <c r="H35" s="469">
        <v>0</v>
      </c>
      <c r="I35" s="472">
        <v>0</v>
      </c>
    </row>
    <row r="36" spans="1:9">
      <c r="A36" s="468">
        <v>9</v>
      </c>
      <c r="B36" s="2343" t="s">
        <v>436</v>
      </c>
      <c r="C36" s="2344"/>
      <c r="D36" s="469">
        <v>623.59447</v>
      </c>
      <c r="E36" s="469">
        <v>570.44543999999996</v>
      </c>
      <c r="F36" s="470">
        <v>344.18083999999999</v>
      </c>
      <c r="G36" s="471">
        <v>66.201990000000009</v>
      </c>
      <c r="H36" s="469">
        <v>260.68789000000004</v>
      </c>
      <c r="I36" s="472">
        <v>582.63990999999999</v>
      </c>
    </row>
    <row r="37" spans="1:9" ht="12.75" customHeight="1">
      <c r="A37" s="468">
        <v>10</v>
      </c>
      <c r="B37" s="2343" t="s">
        <v>735</v>
      </c>
      <c r="C37" s="2344"/>
      <c r="D37" s="469">
        <v>99.605980000000002</v>
      </c>
      <c r="E37" s="469">
        <v>25.51</v>
      </c>
      <c r="F37" s="470">
        <v>5.27</v>
      </c>
      <c r="G37" s="471">
        <v>3.00502</v>
      </c>
      <c r="H37" s="469">
        <v>11.176</v>
      </c>
      <c r="I37" s="472">
        <v>28.48</v>
      </c>
    </row>
    <row r="38" spans="1:9">
      <c r="A38" s="468">
        <v>11</v>
      </c>
      <c r="B38" s="2343" t="s">
        <v>736</v>
      </c>
      <c r="C38" s="2344"/>
      <c r="D38" s="469">
        <v>1232.8870400000001</v>
      </c>
      <c r="E38" s="469">
        <v>508.52954999999997</v>
      </c>
      <c r="F38" s="470">
        <v>100.907</v>
      </c>
      <c r="G38" s="471">
        <v>1.4610000000000001</v>
      </c>
      <c r="H38" s="469">
        <v>0</v>
      </c>
      <c r="I38" s="472">
        <v>0</v>
      </c>
    </row>
    <row r="39" spans="1:9" ht="13.5" customHeight="1" thickBot="1">
      <c r="A39" s="475">
        <v>12</v>
      </c>
      <c r="B39" s="2366" t="s">
        <v>459</v>
      </c>
      <c r="C39" s="2367"/>
      <c r="D39" s="476">
        <v>56471.567639999994</v>
      </c>
      <c r="E39" s="477">
        <v>40058.866350000004</v>
      </c>
      <c r="F39" s="478">
        <v>28142.734669999998</v>
      </c>
      <c r="G39" s="476">
        <v>-201.08994999999999</v>
      </c>
      <c r="H39" s="477">
        <v>-2510.4712599999998</v>
      </c>
      <c r="I39" s="478">
        <v>-559.71372000000019</v>
      </c>
    </row>
    <row r="40" spans="1:9" ht="15" customHeight="1">
      <c r="A40" s="2368" t="s">
        <v>190</v>
      </c>
      <c r="B40" s="2371"/>
      <c r="C40" s="2372"/>
      <c r="D40" s="462"/>
      <c r="E40" s="463"/>
      <c r="F40" s="479"/>
      <c r="G40" s="462"/>
      <c r="H40" s="464"/>
      <c r="I40" s="479"/>
    </row>
    <row r="41" spans="1:9">
      <c r="A41" s="468">
        <v>13</v>
      </c>
      <c r="B41" s="2357" t="s">
        <v>438</v>
      </c>
      <c r="C41" s="2358"/>
      <c r="D41" s="469">
        <v>8293.6748500000012</v>
      </c>
      <c r="E41" s="469">
        <v>5316.1625100000001</v>
      </c>
      <c r="F41" s="470">
        <v>1081.2991999999999</v>
      </c>
      <c r="G41" s="471">
        <v>2925.2107900000001</v>
      </c>
      <c r="H41" s="469">
        <v>636.80367000000001</v>
      </c>
      <c r="I41" s="472">
        <v>672.81421999999998</v>
      </c>
    </row>
    <row r="42" spans="1:9" ht="12.75" customHeight="1">
      <c r="A42" s="468">
        <v>14</v>
      </c>
      <c r="B42" s="2357" t="s">
        <v>439</v>
      </c>
      <c r="C42" s="2358"/>
      <c r="D42" s="469">
        <v>0</v>
      </c>
      <c r="E42" s="469">
        <v>0</v>
      </c>
      <c r="F42" s="470">
        <v>0</v>
      </c>
      <c r="G42" s="471">
        <v>0</v>
      </c>
      <c r="H42" s="469">
        <v>0</v>
      </c>
      <c r="I42" s="472">
        <v>0</v>
      </c>
    </row>
    <row r="43" spans="1:9">
      <c r="A43" s="468"/>
      <c r="B43" s="473"/>
      <c r="C43" s="430" t="s">
        <v>430</v>
      </c>
      <c r="D43" s="469">
        <v>0</v>
      </c>
      <c r="E43" s="469">
        <v>0</v>
      </c>
      <c r="F43" s="470">
        <v>0</v>
      </c>
      <c r="G43" s="471">
        <v>0</v>
      </c>
      <c r="H43" s="469">
        <v>0</v>
      </c>
      <c r="I43" s="472">
        <v>0</v>
      </c>
    </row>
    <row r="44" spans="1:9">
      <c r="A44" s="468"/>
      <c r="B44" s="473"/>
      <c r="C44" s="430" t="s">
        <v>428</v>
      </c>
      <c r="D44" s="469">
        <v>0</v>
      </c>
      <c r="E44" s="469">
        <v>0</v>
      </c>
      <c r="F44" s="470">
        <v>0</v>
      </c>
      <c r="G44" s="471">
        <v>0</v>
      </c>
      <c r="H44" s="469">
        <v>0</v>
      </c>
      <c r="I44" s="472">
        <v>0</v>
      </c>
    </row>
    <row r="45" spans="1:9">
      <c r="A45" s="468"/>
      <c r="B45" s="473"/>
      <c r="C45" s="430" t="s">
        <v>423</v>
      </c>
      <c r="D45" s="469">
        <v>0</v>
      </c>
      <c r="E45" s="469">
        <v>0</v>
      </c>
      <c r="F45" s="470">
        <v>0</v>
      </c>
      <c r="G45" s="471">
        <v>0</v>
      </c>
      <c r="H45" s="469">
        <v>0</v>
      </c>
      <c r="I45" s="472">
        <v>0</v>
      </c>
    </row>
    <row r="46" spans="1:9">
      <c r="A46" s="468"/>
      <c r="B46" s="473"/>
      <c r="C46" s="430" t="s">
        <v>433</v>
      </c>
      <c r="D46" s="469">
        <v>0</v>
      </c>
      <c r="E46" s="469">
        <v>0</v>
      </c>
      <c r="F46" s="470">
        <v>0</v>
      </c>
      <c r="G46" s="471">
        <v>0</v>
      </c>
      <c r="H46" s="469">
        <v>0</v>
      </c>
      <c r="I46" s="472">
        <v>0</v>
      </c>
    </row>
    <row r="47" spans="1:9">
      <c r="A47" s="468"/>
      <c r="B47" s="473"/>
      <c r="C47" s="430" t="s">
        <v>440</v>
      </c>
      <c r="D47" s="469">
        <v>0</v>
      </c>
      <c r="E47" s="469">
        <v>0</v>
      </c>
      <c r="F47" s="470">
        <v>0</v>
      </c>
      <c r="G47" s="471">
        <v>0</v>
      </c>
      <c r="H47" s="469">
        <v>0</v>
      </c>
      <c r="I47" s="472">
        <v>0</v>
      </c>
    </row>
    <row r="48" spans="1:9">
      <c r="A48" s="468"/>
      <c r="B48" s="473"/>
      <c r="C48" s="430" t="s">
        <v>441</v>
      </c>
      <c r="D48" s="469">
        <v>0</v>
      </c>
      <c r="E48" s="469">
        <v>0</v>
      </c>
      <c r="F48" s="470">
        <v>0</v>
      </c>
      <c r="G48" s="471">
        <v>0</v>
      </c>
      <c r="H48" s="469">
        <v>0</v>
      </c>
      <c r="I48" s="472">
        <v>0</v>
      </c>
    </row>
    <row r="49" spans="1:9">
      <c r="A49" s="468">
        <v>15</v>
      </c>
      <c r="B49" s="2357" t="s">
        <v>424</v>
      </c>
      <c r="C49" s="2358"/>
      <c r="D49" s="469">
        <v>0</v>
      </c>
      <c r="E49" s="469">
        <v>0</v>
      </c>
      <c r="F49" s="470">
        <v>0</v>
      </c>
      <c r="G49" s="471">
        <v>0</v>
      </c>
      <c r="H49" s="469">
        <v>0</v>
      </c>
      <c r="I49" s="472">
        <v>0</v>
      </c>
    </row>
    <row r="50" spans="1:9" ht="12.75" customHeight="1">
      <c r="A50" s="468">
        <v>16</v>
      </c>
      <c r="B50" s="2357" t="s">
        <v>741</v>
      </c>
      <c r="C50" s="2358"/>
      <c r="D50" s="469">
        <v>0</v>
      </c>
      <c r="E50" s="469">
        <v>0</v>
      </c>
      <c r="F50" s="470">
        <v>0</v>
      </c>
      <c r="G50" s="471">
        <v>0</v>
      </c>
      <c r="H50" s="469">
        <v>0</v>
      </c>
      <c r="I50" s="472">
        <v>0</v>
      </c>
    </row>
    <row r="51" spans="1:9">
      <c r="A51" s="468">
        <v>17</v>
      </c>
      <c r="B51" s="2357" t="s">
        <v>442</v>
      </c>
      <c r="C51" s="2358"/>
      <c r="D51" s="469">
        <v>3922.63688</v>
      </c>
      <c r="E51" s="469">
        <v>4781.8045199999997</v>
      </c>
      <c r="F51" s="470">
        <v>5812.6315100000002</v>
      </c>
      <c r="G51" s="471">
        <v>719.22278000000006</v>
      </c>
      <c r="H51" s="469">
        <v>1681.0055600000001</v>
      </c>
      <c r="I51" s="472">
        <v>2417.56657</v>
      </c>
    </row>
    <row r="52" spans="1:9">
      <c r="A52" s="468"/>
      <c r="B52" s="473"/>
      <c r="C52" s="430" t="s">
        <v>443</v>
      </c>
      <c r="D52" s="469">
        <v>858.72956999999997</v>
      </c>
      <c r="E52" s="469">
        <v>143.94466</v>
      </c>
      <c r="F52" s="470">
        <v>65.78067999999999</v>
      </c>
      <c r="G52" s="471">
        <v>296.83004</v>
      </c>
      <c r="H52" s="469">
        <v>-6.1435599999999999</v>
      </c>
      <c r="I52" s="472">
        <v>-21.704660000000001</v>
      </c>
    </row>
    <row r="53" spans="1:9">
      <c r="A53" s="468"/>
      <c r="B53" s="473"/>
      <c r="C53" s="430" t="s">
        <v>738</v>
      </c>
      <c r="D53" s="469">
        <v>3063.9073100000001</v>
      </c>
      <c r="E53" s="469">
        <v>4637.8598599999996</v>
      </c>
      <c r="F53" s="470">
        <v>5746.8508300000003</v>
      </c>
      <c r="G53" s="471">
        <v>422.39274</v>
      </c>
      <c r="H53" s="469">
        <v>1687.14912</v>
      </c>
      <c r="I53" s="472">
        <v>2439.2712299999998</v>
      </c>
    </row>
    <row r="54" spans="1:9">
      <c r="A54" s="468">
        <v>18</v>
      </c>
      <c r="B54" s="2343" t="s">
        <v>739</v>
      </c>
      <c r="C54" s="2344"/>
      <c r="D54" s="469">
        <v>2179.8944000000001</v>
      </c>
      <c r="E54" s="469">
        <v>1177.2329999999999</v>
      </c>
      <c r="F54" s="470">
        <v>375.35318999999998</v>
      </c>
      <c r="G54" s="471">
        <v>20</v>
      </c>
      <c r="H54" s="469">
        <v>31.162520000000001</v>
      </c>
      <c r="I54" s="472">
        <v>315.96227000000005</v>
      </c>
    </row>
    <row r="55" spans="1:9">
      <c r="A55" s="468">
        <v>19</v>
      </c>
      <c r="B55" s="2343" t="s">
        <v>445</v>
      </c>
      <c r="C55" s="2344"/>
      <c r="D55" s="469">
        <v>0</v>
      </c>
      <c r="E55" s="469">
        <v>0</v>
      </c>
      <c r="F55" s="470">
        <v>0</v>
      </c>
      <c r="G55" s="471">
        <v>0</v>
      </c>
      <c r="H55" s="469">
        <v>0</v>
      </c>
      <c r="I55" s="472">
        <v>0</v>
      </c>
    </row>
    <row r="56" spans="1:9">
      <c r="A56" s="468">
        <v>20</v>
      </c>
      <c r="B56" s="2343" t="s">
        <v>446</v>
      </c>
      <c r="C56" s="2344"/>
      <c r="D56" s="469">
        <v>204.57416999999998</v>
      </c>
      <c r="E56" s="469">
        <v>455.77267000000001</v>
      </c>
      <c r="F56" s="470">
        <v>258.62846000000002</v>
      </c>
      <c r="G56" s="471">
        <v>0.57113000000000003</v>
      </c>
      <c r="H56" s="469">
        <v>1.6633899999999999</v>
      </c>
      <c r="I56" s="472">
        <v>13.991020000000001</v>
      </c>
    </row>
    <row r="57" spans="1:9">
      <c r="A57" s="468">
        <v>21</v>
      </c>
      <c r="B57" s="2343" t="s">
        <v>747</v>
      </c>
      <c r="C57" s="2344"/>
      <c r="D57" s="469">
        <v>6.5384500000000001</v>
      </c>
      <c r="E57" s="469">
        <v>0.95799999999999996</v>
      </c>
      <c r="F57" s="470">
        <v>2.48</v>
      </c>
      <c r="G57" s="471">
        <v>0</v>
      </c>
      <c r="H57" s="469">
        <v>0</v>
      </c>
      <c r="I57" s="472">
        <v>0</v>
      </c>
    </row>
    <row r="58" spans="1:9">
      <c r="A58" s="468">
        <v>22</v>
      </c>
      <c r="B58" s="2343" t="s">
        <v>448</v>
      </c>
      <c r="C58" s="2344"/>
      <c r="D58" s="469">
        <v>9.8000000000000004E-2</v>
      </c>
      <c r="E58" s="469">
        <v>6.0330000000000002E-2</v>
      </c>
      <c r="F58" s="470">
        <v>0.26227</v>
      </c>
      <c r="G58" s="471">
        <v>0</v>
      </c>
      <c r="H58" s="469">
        <v>0</v>
      </c>
      <c r="I58" s="472">
        <v>0</v>
      </c>
    </row>
    <row r="59" spans="1:9" ht="12.75" customHeight="1">
      <c r="A59" s="468">
        <v>23</v>
      </c>
      <c r="B59" s="2343" t="s">
        <v>740</v>
      </c>
      <c r="C59" s="2344"/>
      <c r="D59" s="469">
        <v>1733.8797199999999</v>
      </c>
      <c r="E59" s="469">
        <v>1174.0015800000001</v>
      </c>
      <c r="F59" s="470">
        <v>10.001239999999999</v>
      </c>
      <c r="G59" s="471">
        <v>1.8169999999999999</v>
      </c>
      <c r="H59" s="469">
        <v>0</v>
      </c>
      <c r="I59" s="472">
        <v>0</v>
      </c>
    </row>
    <row r="60" spans="1:9" ht="26.25" customHeight="1" thickBot="1">
      <c r="A60" s="480">
        <v>24</v>
      </c>
      <c r="B60" s="2345" t="s">
        <v>748</v>
      </c>
      <c r="C60" s="2346"/>
      <c r="D60" s="476">
        <v>16341.296470000001</v>
      </c>
      <c r="E60" s="477">
        <v>12905.992609999999</v>
      </c>
      <c r="F60" s="481">
        <v>7540.6558700000005</v>
      </c>
      <c r="G60" s="476">
        <v>3666.8217</v>
      </c>
      <c r="H60" s="477">
        <v>2350.6351400000003</v>
      </c>
      <c r="I60" s="478">
        <v>3420.3340800000001</v>
      </c>
    </row>
    <row r="61" spans="1:9" ht="12.75" customHeight="1">
      <c r="A61" s="2368" t="s">
        <v>449</v>
      </c>
      <c r="B61" s="2369"/>
      <c r="C61" s="2370"/>
      <c r="D61" s="462"/>
      <c r="E61" s="463"/>
      <c r="F61" s="479"/>
      <c r="G61" s="462"/>
      <c r="H61" s="463"/>
      <c r="I61" s="479"/>
    </row>
    <row r="62" spans="1:9">
      <c r="A62" s="468">
        <v>25</v>
      </c>
      <c r="B62" s="2357" t="s">
        <v>450</v>
      </c>
      <c r="C62" s="2358"/>
      <c r="D62" s="469">
        <v>946.91200000000003</v>
      </c>
      <c r="E62" s="469">
        <v>4.851</v>
      </c>
      <c r="F62" s="470">
        <v>16.978999999999999</v>
      </c>
      <c r="G62" s="471">
        <v>0</v>
      </c>
      <c r="H62" s="469">
        <v>0</v>
      </c>
      <c r="I62" s="472">
        <v>10</v>
      </c>
    </row>
    <row r="63" spans="1:9">
      <c r="A63" s="468">
        <v>26</v>
      </c>
      <c r="B63" s="2357" t="s">
        <v>451</v>
      </c>
      <c r="C63" s="2358"/>
      <c r="D63" s="469">
        <v>4322.2039500000001</v>
      </c>
      <c r="E63" s="469">
        <v>2009.9798999999998</v>
      </c>
      <c r="F63" s="470">
        <v>1224.2478100000001</v>
      </c>
      <c r="G63" s="471">
        <v>28.795000000000002</v>
      </c>
      <c r="H63" s="469">
        <v>-35.207000000000001</v>
      </c>
      <c r="I63" s="472">
        <v>-74.453000000000003</v>
      </c>
    </row>
    <row r="64" spans="1:9" ht="13.5" customHeight="1" thickBot="1">
      <c r="A64" s="475">
        <v>27</v>
      </c>
      <c r="B64" s="2366" t="s">
        <v>460</v>
      </c>
      <c r="C64" s="2367"/>
      <c r="D64" s="476">
        <v>-3375.2919500000003</v>
      </c>
      <c r="E64" s="477">
        <v>-2005.1288999999999</v>
      </c>
      <c r="F64" s="481">
        <v>-1207.26881</v>
      </c>
      <c r="G64" s="476">
        <v>-28.795000000000002</v>
      </c>
      <c r="H64" s="477">
        <v>35.207000000000001</v>
      </c>
      <c r="I64" s="478">
        <v>84.453000000000003</v>
      </c>
    </row>
    <row r="65" spans="1:9">
      <c r="A65" s="482">
        <v>28</v>
      </c>
      <c r="B65" s="2364" t="s">
        <v>453</v>
      </c>
      <c r="C65" s="2365"/>
      <c r="D65" s="483">
        <v>36754.979220000001</v>
      </c>
      <c r="E65" s="483">
        <v>25147.744839999996</v>
      </c>
      <c r="F65" s="484">
        <v>19394.809990000002</v>
      </c>
      <c r="G65" s="485">
        <v>-3896.7066500000001</v>
      </c>
      <c r="H65" s="483">
        <v>-4825.8994000000002</v>
      </c>
      <c r="I65" s="486">
        <v>-3895.5947999999999</v>
      </c>
    </row>
    <row r="66" spans="1:9" ht="13.5" thickBot="1">
      <c r="A66" s="487">
        <v>29</v>
      </c>
      <c r="B66" s="2366" t="s">
        <v>454</v>
      </c>
      <c r="C66" s="2367"/>
      <c r="D66" s="476">
        <v>36754.979220000001</v>
      </c>
      <c r="E66" s="477">
        <v>61902.72406</v>
      </c>
      <c r="F66" s="481">
        <v>81297.534050000002</v>
      </c>
      <c r="G66" s="476">
        <v>-3896.7066500000001</v>
      </c>
      <c r="H66" s="477">
        <v>-8722.6060500000003</v>
      </c>
      <c r="I66" s="478">
        <v>-12618.200849999999</v>
      </c>
    </row>
    <row r="67" spans="1:9">
      <c r="A67" s="488"/>
      <c r="B67" s="488"/>
      <c r="C67" s="488"/>
      <c r="D67" s="488"/>
      <c r="E67" s="488"/>
      <c r="F67" s="488"/>
      <c r="G67" s="488"/>
      <c r="H67" s="488"/>
      <c r="I67" s="488"/>
    </row>
    <row r="68" spans="1:9">
      <c r="A68" s="488"/>
      <c r="B68" s="488"/>
      <c r="C68" s="488"/>
      <c r="D68" s="488"/>
      <c r="E68" s="488"/>
      <c r="F68" s="488"/>
      <c r="G68" s="488"/>
      <c r="H68" s="488"/>
      <c r="I68" s="488"/>
    </row>
    <row r="69" spans="1:9">
      <c r="A69" s="488"/>
      <c r="B69" s="488"/>
      <c r="C69" s="488"/>
      <c r="D69" s="488"/>
      <c r="E69" s="488"/>
      <c r="F69" s="488"/>
      <c r="G69" s="488"/>
      <c r="H69" s="488"/>
      <c r="I69" s="488"/>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5:C65"/>
    <mergeCell ref="B66:C66"/>
    <mergeCell ref="B59:C59"/>
    <mergeCell ref="B60:C60"/>
    <mergeCell ref="A61:C61"/>
    <mergeCell ref="B62:C62"/>
    <mergeCell ref="B63:C63"/>
    <mergeCell ref="B64:C6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N47"/>
  <sheetViews>
    <sheetView zoomScaleNormal="100" workbookViewId="0"/>
  </sheetViews>
  <sheetFormatPr defaultRowHeight="14.25"/>
  <cols>
    <col min="1" max="1" width="9.140625" style="1728"/>
    <col min="2" max="2" width="49.5703125" style="1728" customWidth="1"/>
    <col min="3" max="3" width="16.7109375" style="1728" customWidth="1"/>
    <col min="4" max="4" width="13.5703125" style="1728" customWidth="1"/>
    <col min="5" max="5" width="13.7109375" style="1728" customWidth="1"/>
    <col min="6" max="6" width="12.42578125" style="1728" customWidth="1"/>
    <col min="7" max="7" width="14.28515625" style="1728" customWidth="1"/>
    <col min="8" max="8" width="13.7109375" style="1728" customWidth="1"/>
    <col min="9" max="9" width="14.5703125" style="1728" customWidth="1"/>
    <col min="10" max="10" width="13.7109375" style="1728" customWidth="1"/>
    <col min="11" max="11" width="15.28515625" style="1728" customWidth="1"/>
    <col min="12" max="12" width="13.5703125" style="1728" customWidth="1"/>
    <col min="13" max="257" width="9.140625" style="1728"/>
    <col min="258" max="258" width="49.5703125" style="1728" customWidth="1"/>
    <col min="259" max="259" width="16.7109375" style="1728" customWidth="1"/>
    <col min="260" max="260" width="13.5703125" style="1728" customWidth="1"/>
    <col min="261" max="261" width="13.7109375" style="1728" customWidth="1"/>
    <col min="262" max="262" width="12.42578125" style="1728" customWidth="1"/>
    <col min="263" max="263" width="14.28515625" style="1728" customWidth="1"/>
    <col min="264" max="264" width="13.7109375" style="1728" customWidth="1"/>
    <col min="265" max="265" width="14.5703125" style="1728" customWidth="1"/>
    <col min="266" max="266" width="13.7109375" style="1728" customWidth="1"/>
    <col min="267" max="267" width="15.28515625" style="1728" customWidth="1"/>
    <col min="268" max="268" width="13.5703125" style="1728" customWidth="1"/>
    <col min="269" max="513" width="9.140625" style="1728"/>
    <col min="514" max="514" width="49.5703125" style="1728" customWidth="1"/>
    <col min="515" max="515" width="16.7109375" style="1728" customWidth="1"/>
    <col min="516" max="516" width="13.5703125" style="1728" customWidth="1"/>
    <col min="517" max="517" width="13.7109375" style="1728" customWidth="1"/>
    <col min="518" max="518" width="12.42578125" style="1728" customWidth="1"/>
    <col min="519" max="519" width="14.28515625" style="1728" customWidth="1"/>
    <col min="520" max="520" width="13.7109375" style="1728" customWidth="1"/>
    <col min="521" max="521" width="14.5703125" style="1728" customWidth="1"/>
    <col min="522" max="522" width="13.7109375" style="1728" customWidth="1"/>
    <col min="523" max="523" width="15.28515625" style="1728" customWidth="1"/>
    <col min="524" max="524" width="13.5703125" style="1728" customWidth="1"/>
    <col min="525" max="769" width="9.140625" style="1728"/>
    <col min="770" max="770" width="49.5703125" style="1728" customWidth="1"/>
    <col min="771" max="771" width="16.7109375" style="1728" customWidth="1"/>
    <col min="772" max="772" width="13.5703125" style="1728" customWidth="1"/>
    <col min="773" max="773" width="13.7109375" style="1728" customWidth="1"/>
    <col min="774" max="774" width="12.42578125" style="1728" customWidth="1"/>
    <col min="775" max="775" width="14.28515625" style="1728" customWidth="1"/>
    <col min="776" max="776" width="13.7109375" style="1728" customWidth="1"/>
    <col min="777" max="777" width="14.5703125" style="1728" customWidth="1"/>
    <col min="778" max="778" width="13.7109375" style="1728" customWidth="1"/>
    <col min="779" max="779" width="15.28515625" style="1728" customWidth="1"/>
    <col min="780" max="780" width="13.5703125" style="1728" customWidth="1"/>
    <col min="781" max="1025" width="9.140625" style="1728"/>
    <col min="1026" max="1026" width="49.5703125" style="1728" customWidth="1"/>
    <col min="1027" max="1027" width="16.7109375" style="1728" customWidth="1"/>
    <col min="1028" max="1028" width="13.5703125" style="1728" customWidth="1"/>
    <col min="1029" max="1029" width="13.7109375" style="1728" customWidth="1"/>
    <col min="1030" max="1030" width="12.42578125" style="1728" customWidth="1"/>
    <col min="1031" max="1031" width="14.28515625" style="1728" customWidth="1"/>
    <col min="1032" max="1032" width="13.7109375" style="1728" customWidth="1"/>
    <col min="1033" max="1033" width="14.5703125" style="1728" customWidth="1"/>
    <col min="1034" max="1034" width="13.7109375" style="1728" customWidth="1"/>
    <col min="1035" max="1035" width="15.28515625" style="1728" customWidth="1"/>
    <col min="1036" max="1036" width="13.5703125" style="1728" customWidth="1"/>
    <col min="1037" max="1281" width="9.140625" style="1728"/>
    <col min="1282" max="1282" width="49.5703125" style="1728" customWidth="1"/>
    <col min="1283" max="1283" width="16.7109375" style="1728" customWidth="1"/>
    <col min="1284" max="1284" width="13.5703125" style="1728" customWidth="1"/>
    <col min="1285" max="1285" width="13.7109375" style="1728" customWidth="1"/>
    <col min="1286" max="1286" width="12.42578125" style="1728" customWidth="1"/>
    <col min="1287" max="1287" width="14.28515625" style="1728" customWidth="1"/>
    <col min="1288" max="1288" width="13.7109375" style="1728" customWidth="1"/>
    <col min="1289" max="1289" width="14.5703125" style="1728" customWidth="1"/>
    <col min="1290" max="1290" width="13.7109375" style="1728" customWidth="1"/>
    <col min="1291" max="1291" width="15.28515625" style="1728" customWidth="1"/>
    <col min="1292" max="1292" width="13.5703125" style="1728" customWidth="1"/>
    <col min="1293" max="1537" width="9.140625" style="1728"/>
    <col min="1538" max="1538" width="49.5703125" style="1728" customWidth="1"/>
    <col min="1539" max="1539" width="16.7109375" style="1728" customWidth="1"/>
    <col min="1540" max="1540" width="13.5703125" style="1728" customWidth="1"/>
    <col min="1541" max="1541" width="13.7109375" style="1728" customWidth="1"/>
    <col min="1542" max="1542" width="12.42578125" style="1728" customWidth="1"/>
    <col min="1543" max="1543" width="14.28515625" style="1728" customWidth="1"/>
    <col min="1544" max="1544" width="13.7109375" style="1728" customWidth="1"/>
    <col min="1545" max="1545" width="14.5703125" style="1728" customWidth="1"/>
    <col min="1546" max="1546" width="13.7109375" style="1728" customWidth="1"/>
    <col min="1547" max="1547" width="15.28515625" style="1728" customWidth="1"/>
    <col min="1548" max="1548" width="13.5703125" style="1728" customWidth="1"/>
    <col min="1549" max="1793" width="9.140625" style="1728"/>
    <col min="1794" max="1794" width="49.5703125" style="1728" customWidth="1"/>
    <col min="1795" max="1795" width="16.7109375" style="1728" customWidth="1"/>
    <col min="1796" max="1796" width="13.5703125" style="1728" customWidth="1"/>
    <col min="1797" max="1797" width="13.7109375" style="1728" customWidth="1"/>
    <col min="1798" max="1798" width="12.42578125" style="1728" customWidth="1"/>
    <col min="1799" max="1799" width="14.28515625" style="1728" customWidth="1"/>
    <col min="1800" max="1800" width="13.7109375" style="1728" customWidth="1"/>
    <col min="1801" max="1801" width="14.5703125" style="1728" customWidth="1"/>
    <col min="1802" max="1802" width="13.7109375" style="1728" customWidth="1"/>
    <col min="1803" max="1803" width="15.28515625" style="1728" customWidth="1"/>
    <col min="1804" max="1804" width="13.5703125" style="1728" customWidth="1"/>
    <col min="1805" max="2049" width="9.140625" style="1728"/>
    <col min="2050" max="2050" width="49.5703125" style="1728" customWidth="1"/>
    <col min="2051" max="2051" width="16.7109375" style="1728" customWidth="1"/>
    <col min="2052" max="2052" width="13.5703125" style="1728" customWidth="1"/>
    <col min="2053" max="2053" width="13.7109375" style="1728" customWidth="1"/>
    <col min="2054" max="2054" width="12.42578125" style="1728" customWidth="1"/>
    <col min="2055" max="2055" width="14.28515625" style="1728" customWidth="1"/>
    <col min="2056" max="2056" width="13.7109375" style="1728" customWidth="1"/>
    <col min="2057" max="2057" width="14.5703125" style="1728" customWidth="1"/>
    <col min="2058" max="2058" width="13.7109375" style="1728" customWidth="1"/>
    <col min="2059" max="2059" width="15.28515625" style="1728" customWidth="1"/>
    <col min="2060" max="2060" width="13.5703125" style="1728" customWidth="1"/>
    <col min="2061" max="2305" width="9.140625" style="1728"/>
    <col min="2306" max="2306" width="49.5703125" style="1728" customWidth="1"/>
    <col min="2307" max="2307" width="16.7109375" style="1728" customWidth="1"/>
    <col min="2308" max="2308" width="13.5703125" style="1728" customWidth="1"/>
    <col min="2309" max="2309" width="13.7109375" style="1728" customWidth="1"/>
    <col min="2310" max="2310" width="12.42578125" style="1728" customWidth="1"/>
    <col min="2311" max="2311" width="14.28515625" style="1728" customWidth="1"/>
    <col min="2312" max="2312" width="13.7109375" style="1728" customWidth="1"/>
    <col min="2313" max="2313" width="14.5703125" style="1728" customWidth="1"/>
    <col min="2314" max="2314" width="13.7109375" style="1728" customWidth="1"/>
    <col min="2315" max="2315" width="15.28515625" style="1728" customWidth="1"/>
    <col min="2316" max="2316" width="13.5703125" style="1728" customWidth="1"/>
    <col min="2317" max="2561" width="9.140625" style="1728"/>
    <col min="2562" max="2562" width="49.5703125" style="1728" customWidth="1"/>
    <col min="2563" max="2563" width="16.7109375" style="1728" customWidth="1"/>
    <col min="2564" max="2564" width="13.5703125" style="1728" customWidth="1"/>
    <col min="2565" max="2565" width="13.7109375" style="1728" customWidth="1"/>
    <col min="2566" max="2566" width="12.42578125" style="1728" customWidth="1"/>
    <col min="2567" max="2567" width="14.28515625" style="1728" customWidth="1"/>
    <col min="2568" max="2568" width="13.7109375" style="1728" customWidth="1"/>
    <col min="2569" max="2569" width="14.5703125" style="1728" customWidth="1"/>
    <col min="2570" max="2570" width="13.7109375" style="1728" customWidth="1"/>
    <col min="2571" max="2571" width="15.28515625" style="1728" customWidth="1"/>
    <col min="2572" max="2572" width="13.5703125" style="1728" customWidth="1"/>
    <col min="2573" max="2817" width="9.140625" style="1728"/>
    <col min="2818" max="2818" width="49.5703125" style="1728" customWidth="1"/>
    <col min="2819" max="2819" width="16.7109375" style="1728" customWidth="1"/>
    <col min="2820" max="2820" width="13.5703125" style="1728" customWidth="1"/>
    <col min="2821" max="2821" width="13.7109375" style="1728" customWidth="1"/>
    <col min="2822" max="2822" width="12.42578125" style="1728" customWidth="1"/>
    <col min="2823" max="2823" width="14.28515625" style="1728" customWidth="1"/>
    <col min="2824" max="2824" width="13.7109375" style="1728" customWidth="1"/>
    <col min="2825" max="2825" width="14.5703125" style="1728" customWidth="1"/>
    <col min="2826" max="2826" width="13.7109375" style="1728" customWidth="1"/>
    <col min="2827" max="2827" width="15.28515625" style="1728" customWidth="1"/>
    <col min="2828" max="2828" width="13.5703125" style="1728" customWidth="1"/>
    <col min="2829" max="3073" width="9.140625" style="1728"/>
    <col min="3074" max="3074" width="49.5703125" style="1728" customWidth="1"/>
    <col min="3075" max="3075" width="16.7109375" style="1728" customWidth="1"/>
    <col min="3076" max="3076" width="13.5703125" style="1728" customWidth="1"/>
    <col min="3077" max="3077" width="13.7109375" style="1728" customWidth="1"/>
    <col min="3078" max="3078" width="12.42578125" style="1728" customWidth="1"/>
    <col min="3079" max="3079" width="14.28515625" style="1728" customWidth="1"/>
    <col min="3080" max="3080" width="13.7109375" style="1728" customWidth="1"/>
    <col min="3081" max="3081" width="14.5703125" style="1728" customWidth="1"/>
    <col min="3082" max="3082" width="13.7109375" style="1728" customWidth="1"/>
    <col min="3083" max="3083" width="15.28515625" style="1728" customWidth="1"/>
    <col min="3084" max="3084" width="13.5703125" style="1728" customWidth="1"/>
    <col min="3085" max="3329" width="9.140625" style="1728"/>
    <col min="3330" max="3330" width="49.5703125" style="1728" customWidth="1"/>
    <col min="3331" max="3331" width="16.7109375" style="1728" customWidth="1"/>
    <col min="3332" max="3332" width="13.5703125" style="1728" customWidth="1"/>
    <col min="3333" max="3333" width="13.7109375" style="1728" customWidth="1"/>
    <col min="3334" max="3334" width="12.42578125" style="1728" customWidth="1"/>
    <col min="3335" max="3335" width="14.28515625" style="1728" customWidth="1"/>
    <col min="3336" max="3336" width="13.7109375" style="1728" customWidth="1"/>
    <col min="3337" max="3337" width="14.5703125" style="1728" customWidth="1"/>
    <col min="3338" max="3338" width="13.7109375" style="1728" customWidth="1"/>
    <col min="3339" max="3339" width="15.28515625" style="1728" customWidth="1"/>
    <col min="3340" max="3340" width="13.5703125" style="1728" customWidth="1"/>
    <col min="3341" max="3585" width="9.140625" style="1728"/>
    <col min="3586" max="3586" width="49.5703125" style="1728" customWidth="1"/>
    <col min="3587" max="3587" width="16.7109375" style="1728" customWidth="1"/>
    <col min="3588" max="3588" width="13.5703125" style="1728" customWidth="1"/>
    <col min="3589" max="3589" width="13.7109375" style="1728" customWidth="1"/>
    <col min="3590" max="3590" width="12.42578125" style="1728" customWidth="1"/>
    <col min="3591" max="3591" width="14.28515625" style="1728" customWidth="1"/>
    <col min="3592" max="3592" width="13.7109375" style="1728" customWidth="1"/>
    <col min="3593" max="3593" width="14.5703125" style="1728" customWidth="1"/>
    <col min="3594" max="3594" width="13.7109375" style="1728" customWidth="1"/>
    <col min="3595" max="3595" width="15.28515625" style="1728" customWidth="1"/>
    <col min="3596" max="3596" width="13.5703125" style="1728" customWidth="1"/>
    <col min="3597" max="3841" width="9.140625" style="1728"/>
    <col min="3842" max="3842" width="49.5703125" style="1728" customWidth="1"/>
    <col min="3843" max="3843" width="16.7109375" style="1728" customWidth="1"/>
    <col min="3844" max="3844" width="13.5703125" style="1728" customWidth="1"/>
    <col min="3845" max="3845" width="13.7109375" style="1728" customWidth="1"/>
    <col min="3846" max="3846" width="12.42578125" style="1728" customWidth="1"/>
    <col min="3847" max="3847" width="14.28515625" style="1728" customWidth="1"/>
    <col min="3848" max="3848" width="13.7109375" style="1728" customWidth="1"/>
    <col min="3849" max="3849" width="14.5703125" style="1728" customWidth="1"/>
    <col min="3850" max="3850" width="13.7109375" style="1728" customWidth="1"/>
    <col min="3851" max="3851" width="15.28515625" style="1728" customWidth="1"/>
    <col min="3852" max="3852" width="13.5703125" style="1728" customWidth="1"/>
    <col min="3853" max="4097" width="9.140625" style="1728"/>
    <col min="4098" max="4098" width="49.5703125" style="1728" customWidth="1"/>
    <col min="4099" max="4099" width="16.7109375" style="1728" customWidth="1"/>
    <col min="4100" max="4100" width="13.5703125" style="1728" customWidth="1"/>
    <col min="4101" max="4101" width="13.7109375" style="1728" customWidth="1"/>
    <col min="4102" max="4102" width="12.42578125" style="1728" customWidth="1"/>
    <col min="4103" max="4103" width="14.28515625" style="1728" customWidth="1"/>
    <col min="4104" max="4104" width="13.7109375" style="1728" customWidth="1"/>
    <col min="4105" max="4105" width="14.5703125" style="1728" customWidth="1"/>
    <col min="4106" max="4106" width="13.7109375" style="1728" customWidth="1"/>
    <col min="4107" max="4107" width="15.28515625" style="1728" customWidth="1"/>
    <col min="4108" max="4108" width="13.5703125" style="1728" customWidth="1"/>
    <col min="4109" max="4353" width="9.140625" style="1728"/>
    <col min="4354" max="4354" width="49.5703125" style="1728" customWidth="1"/>
    <col min="4355" max="4355" width="16.7109375" style="1728" customWidth="1"/>
    <col min="4356" max="4356" width="13.5703125" style="1728" customWidth="1"/>
    <col min="4357" max="4357" width="13.7109375" style="1728" customWidth="1"/>
    <col min="4358" max="4358" width="12.42578125" style="1728" customWidth="1"/>
    <col min="4359" max="4359" width="14.28515625" style="1728" customWidth="1"/>
    <col min="4360" max="4360" width="13.7109375" style="1728" customWidth="1"/>
    <col min="4361" max="4361" width="14.5703125" style="1728" customWidth="1"/>
    <col min="4362" max="4362" width="13.7109375" style="1728" customWidth="1"/>
    <col min="4363" max="4363" width="15.28515625" style="1728" customWidth="1"/>
    <col min="4364" max="4364" width="13.5703125" style="1728" customWidth="1"/>
    <col min="4365" max="4609" width="9.140625" style="1728"/>
    <col min="4610" max="4610" width="49.5703125" style="1728" customWidth="1"/>
    <col min="4611" max="4611" width="16.7109375" style="1728" customWidth="1"/>
    <col min="4612" max="4612" width="13.5703125" style="1728" customWidth="1"/>
    <col min="4613" max="4613" width="13.7109375" style="1728" customWidth="1"/>
    <col min="4614" max="4614" width="12.42578125" style="1728" customWidth="1"/>
    <col min="4615" max="4615" width="14.28515625" style="1728" customWidth="1"/>
    <col min="4616" max="4616" width="13.7109375" style="1728" customWidth="1"/>
    <col min="4617" max="4617" width="14.5703125" style="1728" customWidth="1"/>
    <col min="4618" max="4618" width="13.7109375" style="1728" customWidth="1"/>
    <col min="4619" max="4619" width="15.28515625" style="1728" customWidth="1"/>
    <col min="4620" max="4620" width="13.5703125" style="1728" customWidth="1"/>
    <col min="4621" max="4865" width="9.140625" style="1728"/>
    <col min="4866" max="4866" width="49.5703125" style="1728" customWidth="1"/>
    <col min="4867" max="4867" width="16.7109375" style="1728" customWidth="1"/>
    <col min="4868" max="4868" width="13.5703125" style="1728" customWidth="1"/>
    <col min="4869" max="4869" width="13.7109375" style="1728" customWidth="1"/>
    <col min="4870" max="4870" width="12.42578125" style="1728" customWidth="1"/>
    <col min="4871" max="4871" width="14.28515625" style="1728" customWidth="1"/>
    <col min="4872" max="4872" width="13.7109375" style="1728" customWidth="1"/>
    <col min="4873" max="4873" width="14.5703125" style="1728" customWidth="1"/>
    <col min="4874" max="4874" width="13.7109375" style="1728" customWidth="1"/>
    <col min="4875" max="4875" width="15.28515625" style="1728" customWidth="1"/>
    <col min="4876" max="4876" width="13.5703125" style="1728" customWidth="1"/>
    <col min="4877" max="5121" width="9.140625" style="1728"/>
    <col min="5122" max="5122" width="49.5703125" style="1728" customWidth="1"/>
    <col min="5123" max="5123" width="16.7109375" style="1728" customWidth="1"/>
    <col min="5124" max="5124" width="13.5703125" style="1728" customWidth="1"/>
    <col min="5125" max="5125" width="13.7109375" style="1728" customWidth="1"/>
    <col min="5126" max="5126" width="12.42578125" style="1728" customWidth="1"/>
    <col min="5127" max="5127" width="14.28515625" style="1728" customWidth="1"/>
    <col min="5128" max="5128" width="13.7109375" style="1728" customWidth="1"/>
    <col min="5129" max="5129" width="14.5703125" style="1728" customWidth="1"/>
    <col min="5130" max="5130" width="13.7109375" style="1728" customWidth="1"/>
    <col min="5131" max="5131" width="15.28515625" style="1728" customWidth="1"/>
    <col min="5132" max="5132" width="13.5703125" style="1728" customWidth="1"/>
    <col min="5133" max="5377" width="9.140625" style="1728"/>
    <col min="5378" max="5378" width="49.5703125" style="1728" customWidth="1"/>
    <col min="5379" max="5379" width="16.7109375" style="1728" customWidth="1"/>
    <col min="5380" max="5380" width="13.5703125" style="1728" customWidth="1"/>
    <col min="5381" max="5381" width="13.7109375" style="1728" customWidth="1"/>
    <col min="5382" max="5382" width="12.42578125" style="1728" customWidth="1"/>
    <col min="5383" max="5383" width="14.28515625" style="1728" customWidth="1"/>
    <col min="5384" max="5384" width="13.7109375" style="1728" customWidth="1"/>
    <col min="5385" max="5385" width="14.5703125" style="1728" customWidth="1"/>
    <col min="5386" max="5386" width="13.7109375" style="1728" customWidth="1"/>
    <col min="5387" max="5387" width="15.28515625" style="1728" customWidth="1"/>
    <col min="5388" max="5388" width="13.5703125" style="1728" customWidth="1"/>
    <col min="5389" max="5633" width="9.140625" style="1728"/>
    <col min="5634" max="5634" width="49.5703125" style="1728" customWidth="1"/>
    <col min="5635" max="5635" width="16.7109375" style="1728" customWidth="1"/>
    <col min="5636" max="5636" width="13.5703125" style="1728" customWidth="1"/>
    <col min="5637" max="5637" width="13.7109375" style="1728" customWidth="1"/>
    <col min="5638" max="5638" width="12.42578125" style="1728" customWidth="1"/>
    <col min="5639" max="5639" width="14.28515625" style="1728" customWidth="1"/>
    <col min="5640" max="5640" width="13.7109375" style="1728" customWidth="1"/>
    <col min="5641" max="5641" width="14.5703125" style="1728" customWidth="1"/>
    <col min="5642" max="5642" width="13.7109375" style="1728" customWidth="1"/>
    <col min="5643" max="5643" width="15.28515625" style="1728" customWidth="1"/>
    <col min="5644" max="5644" width="13.5703125" style="1728" customWidth="1"/>
    <col min="5645" max="5889" width="9.140625" style="1728"/>
    <col min="5890" max="5890" width="49.5703125" style="1728" customWidth="1"/>
    <col min="5891" max="5891" width="16.7109375" style="1728" customWidth="1"/>
    <col min="5892" max="5892" width="13.5703125" style="1728" customWidth="1"/>
    <col min="5893" max="5893" width="13.7109375" style="1728" customWidth="1"/>
    <col min="5894" max="5894" width="12.42578125" style="1728" customWidth="1"/>
    <col min="5895" max="5895" width="14.28515625" style="1728" customWidth="1"/>
    <col min="5896" max="5896" width="13.7109375" style="1728" customWidth="1"/>
    <col min="5897" max="5897" width="14.5703125" style="1728" customWidth="1"/>
    <col min="5898" max="5898" width="13.7109375" style="1728" customWidth="1"/>
    <col min="5899" max="5899" width="15.28515625" style="1728" customWidth="1"/>
    <col min="5900" max="5900" width="13.5703125" style="1728" customWidth="1"/>
    <col min="5901" max="6145" width="9.140625" style="1728"/>
    <col min="6146" max="6146" width="49.5703125" style="1728" customWidth="1"/>
    <col min="6147" max="6147" width="16.7109375" style="1728" customWidth="1"/>
    <col min="6148" max="6148" width="13.5703125" style="1728" customWidth="1"/>
    <col min="6149" max="6149" width="13.7109375" style="1728" customWidth="1"/>
    <col min="6150" max="6150" width="12.42578125" style="1728" customWidth="1"/>
    <col min="6151" max="6151" width="14.28515625" style="1728" customWidth="1"/>
    <col min="6152" max="6152" width="13.7109375" style="1728" customWidth="1"/>
    <col min="6153" max="6153" width="14.5703125" style="1728" customWidth="1"/>
    <col min="6154" max="6154" width="13.7109375" style="1728" customWidth="1"/>
    <col min="6155" max="6155" width="15.28515625" style="1728" customWidth="1"/>
    <col min="6156" max="6156" width="13.5703125" style="1728" customWidth="1"/>
    <col min="6157" max="6401" width="9.140625" style="1728"/>
    <col min="6402" max="6402" width="49.5703125" style="1728" customWidth="1"/>
    <col min="6403" max="6403" width="16.7109375" style="1728" customWidth="1"/>
    <col min="6404" max="6404" width="13.5703125" style="1728" customWidth="1"/>
    <col min="6405" max="6405" width="13.7109375" style="1728" customWidth="1"/>
    <col min="6406" max="6406" width="12.42578125" style="1728" customWidth="1"/>
    <col min="6407" max="6407" width="14.28515625" style="1728" customWidth="1"/>
    <col min="6408" max="6408" width="13.7109375" style="1728" customWidth="1"/>
    <col min="6409" max="6409" width="14.5703125" style="1728" customWidth="1"/>
    <col min="6410" max="6410" width="13.7109375" style="1728" customWidth="1"/>
    <col min="6411" max="6411" width="15.28515625" style="1728" customWidth="1"/>
    <col min="6412" max="6412" width="13.5703125" style="1728" customWidth="1"/>
    <col min="6413" max="6657" width="9.140625" style="1728"/>
    <col min="6658" max="6658" width="49.5703125" style="1728" customWidth="1"/>
    <col min="6659" max="6659" width="16.7109375" style="1728" customWidth="1"/>
    <col min="6660" max="6660" width="13.5703125" style="1728" customWidth="1"/>
    <col min="6661" max="6661" width="13.7109375" style="1728" customWidth="1"/>
    <col min="6662" max="6662" width="12.42578125" style="1728" customWidth="1"/>
    <col min="6663" max="6663" width="14.28515625" style="1728" customWidth="1"/>
    <col min="6664" max="6664" width="13.7109375" style="1728" customWidth="1"/>
    <col min="6665" max="6665" width="14.5703125" style="1728" customWidth="1"/>
    <col min="6666" max="6666" width="13.7109375" style="1728" customWidth="1"/>
    <col min="6667" max="6667" width="15.28515625" style="1728" customWidth="1"/>
    <col min="6668" max="6668" width="13.5703125" style="1728" customWidth="1"/>
    <col min="6669" max="6913" width="9.140625" style="1728"/>
    <col min="6914" max="6914" width="49.5703125" style="1728" customWidth="1"/>
    <col min="6915" max="6915" width="16.7109375" style="1728" customWidth="1"/>
    <col min="6916" max="6916" width="13.5703125" style="1728" customWidth="1"/>
    <col min="6917" max="6917" width="13.7109375" style="1728" customWidth="1"/>
    <col min="6918" max="6918" width="12.42578125" style="1728" customWidth="1"/>
    <col min="6919" max="6919" width="14.28515625" style="1728" customWidth="1"/>
    <col min="6920" max="6920" width="13.7109375" style="1728" customWidth="1"/>
    <col min="6921" max="6921" width="14.5703125" style="1728" customWidth="1"/>
    <col min="6922" max="6922" width="13.7109375" style="1728" customWidth="1"/>
    <col min="6923" max="6923" width="15.28515625" style="1728" customWidth="1"/>
    <col min="6924" max="6924" width="13.5703125" style="1728" customWidth="1"/>
    <col min="6925" max="7169" width="9.140625" style="1728"/>
    <col min="7170" max="7170" width="49.5703125" style="1728" customWidth="1"/>
    <col min="7171" max="7171" width="16.7109375" style="1728" customWidth="1"/>
    <col min="7172" max="7172" width="13.5703125" style="1728" customWidth="1"/>
    <col min="7173" max="7173" width="13.7109375" style="1728" customWidth="1"/>
    <col min="7174" max="7174" width="12.42578125" style="1728" customWidth="1"/>
    <col min="7175" max="7175" width="14.28515625" style="1728" customWidth="1"/>
    <col min="7176" max="7176" width="13.7109375" style="1728" customWidth="1"/>
    <col min="7177" max="7177" width="14.5703125" style="1728" customWidth="1"/>
    <col min="7178" max="7178" width="13.7109375" style="1728" customWidth="1"/>
    <col min="7179" max="7179" width="15.28515625" style="1728" customWidth="1"/>
    <col min="7180" max="7180" width="13.5703125" style="1728" customWidth="1"/>
    <col min="7181" max="7425" width="9.140625" style="1728"/>
    <col min="7426" max="7426" width="49.5703125" style="1728" customWidth="1"/>
    <col min="7427" max="7427" width="16.7109375" style="1728" customWidth="1"/>
    <col min="7428" max="7428" width="13.5703125" style="1728" customWidth="1"/>
    <col min="7429" max="7429" width="13.7109375" style="1728" customWidth="1"/>
    <col min="7430" max="7430" width="12.42578125" style="1728" customWidth="1"/>
    <col min="7431" max="7431" width="14.28515625" style="1728" customWidth="1"/>
    <col min="7432" max="7432" width="13.7109375" style="1728" customWidth="1"/>
    <col min="7433" max="7433" width="14.5703125" style="1728" customWidth="1"/>
    <col min="7434" max="7434" width="13.7109375" style="1728" customWidth="1"/>
    <col min="7435" max="7435" width="15.28515625" style="1728" customWidth="1"/>
    <col min="7436" max="7436" width="13.5703125" style="1728" customWidth="1"/>
    <col min="7437" max="7681" width="9.140625" style="1728"/>
    <col min="7682" max="7682" width="49.5703125" style="1728" customWidth="1"/>
    <col min="7683" max="7683" width="16.7109375" style="1728" customWidth="1"/>
    <col min="7684" max="7684" width="13.5703125" style="1728" customWidth="1"/>
    <col min="7685" max="7685" width="13.7109375" style="1728" customWidth="1"/>
    <col min="7686" max="7686" width="12.42578125" style="1728" customWidth="1"/>
    <col min="7687" max="7687" width="14.28515625" style="1728" customWidth="1"/>
    <col min="7688" max="7688" width="13.7109375" style="1728" customWidth="1"/>
    <col min="7689" max="7689" width="14.5703125" style="1728" customWidth="1"/>
    <col min="7690" max="7690" width="13.7109375" style="1728" customWidth="1"/>
    <col min="7691" max="7691" width="15.28515625" style="1728" customWidth="1"/>
    <col min="7692" max="7692" width="13.5703125" style="1728" customWidth="1"/>
    <col min="7693" max="7937" width="9.140625" style="1728"/>
    <col min="7938" max="7938" width="49.5703125" style="1728" customWidth="1"/>
    <col min="7939" max="7939" width="16.7109375" style="1728" customWidth="1"/>
    <col min="7940" max="7940" width="13.5703125" style="1728" customWidth="1"/>
    <col min="7941" max="7941" width="13.7109375" style="1728" customWidth="1"/>
    <col min="7942" max="7942" width="12.42578125" style="1728" customWidth="1"/>
    <col min="7943" max="7943" width="14.28515625" style="1728" customWidth="1"/>
    <col min="7944" max="7944" width="13.7109375" style="1728" customWidth="1"/>
    <col min="7945" max="7945" width="14.5703125" style="1728" customWidth="1"/>
    <col min="7946" max="7946" width="13.7109375" style="1728" customWidth="1"/>
    <col min="7947" max="7947" width="15.28515625" style="1728" customWidth="1"/>
    <col min="7948" max="7948" width="13.5703125" style="1728" customWidth="1"/>
    <col min="7949" max="8193" width="9.140625" style="1728"/>
    <col min="8194" max="8194" width="49.5703125" style="1728" customWidth="1"/>
    <col min="8195" max="8195" width="16.7109375" style="1728" customWidth="1"/>
    <col min="8196" max="8196" width="13.5703125" style="1728" customWidth="1"/>
    <col min="8197" max="8197" width="13.7109375" style="1728" customWidth="1"/>
    <col min="8198" max="8198" width="12.42578125" style="1728" customWidth="1"/>
    <col min="8199" max="8199" width="14.28515625" style="1728" customWidth="1"/>
    <col min="8200" max="8200" width="13.7109375" style="1728" customWidth="1"/>
    <col min="8201" max="8201" width="14.5703125" style="1728" customWidth="1"/>
    <col min="8202" max="8202" width="13.7109375" style="1728" customWidth="1"/>
    <col min="8203" max="8203" width="15.28515625" style="1728" customWidth="1"/>
    <col min="8204" max="8204" width="13.5703125" style="1728" customWidth="1"/>
    <col min="8205" max="8449" width="9.140625" style="1728"/>
    <col min="8450" max="8450" width="49.5703125" style="1728" customWidth="1"/>
    <col min="8451" max="8451" width="16.7109375" style="1728" customWidth="1"/>
    <col min="8452" max="8452" width="13.5703125" style="1728" customWidth="1"/>
    <col min="8453" max="8453" width="13.7109375" style="1728" customWidth="1"/>
    <col min="8454" max="8454" width="12.42578125" style="1728" customWidth="1"/>
    <col min="8455" max="8455" width="14.28515625" style="1728" customWidth="1"/>
    <col min="8456" max="8456" width="13.7109375" style="1728" customWidth="1"/>
    <col min="8457" max="8457" width="14.5703125" style="1728" customWidth="1"/>
    <col min="8458" max="8458" width="13.7109375" style="1728" customWidth="1"/>
    <col min="8459" max="8459" width="15.28515625" style="1728" customWidth="1"/>
    <col min="8460" max="8460" width="13.5703125" style="1728" customWidth="1"/>
    <col min="8461" max="8705" width="9.140625" style="1728"/>
    <col min="8706" max="8706" width="49.5703125" style="1728" customWidth="1"/>
    <col min="8707" max="8707" width="16.7109375" style="1728" customWidth="1"/>
    <col min="8708" max="8708" width="13.5703125" style="1728" customWidth="1"/>
    <col min="8709" max="8709" width="13.7109375" style="1728" customWidth="1"/>
    <col min="8710" max="8710" width="12.42578125" style="1728" customWidth="1"/>
    <col min="8711" max="8711" width="14.28515625" style="1728" customWidth="1"/>
    <col min="8712" max="8712" width="13.7109375" style="1728" customWidth="1"/>
    <col min="8713" max="8713" width="14.5703125" style="1728" customWidth="1"/>
    <col min="8714" max="8714" width="13.7109375" style="1728" customWidth="1"/>
    <col min="8715" max="8715" width="15.28515625" style="1728" customWidth="1"/>
    <col min="8716" max="8716" width="13.5703125" style="1728" customWidth="1"/>
    <col min="8717" max="8961" width="9.140625" style="1728"/>
    <col min="8962" max="8962" width="49.5703125" style="1728" customWidth="1"/>
    <col min="8963" max="8963" width="16.7109375" style="1728" customWidth="1"/>
    <col min="8964" max="8964" width="13.5703125" style="1728" customWidth="1"/>
    <col min="8965" max="8965" width="13.7109375" style="1728" customWidth="1"/>
    <col min="8966" max="8966" width="12.42578125" style="1728" customWidth="1"/>
    <col min="8967" max="8967" width="14.28515625" style="1728" customWidth="1"/>
    <col min="8968" max="8968" width="13.7109375" style="1728" customWidth="1"/>
    <col min="8969" max="8969" width="14.5703125" style="1728" customWidth="1"/>
    <col min="8970" max="8970" width="13.7109375" style="1728" customWidth="1"/>
    <col min="8971" max="8971" width="15.28515625" style="1728" customWidth="1"/>
    <col min="8972" max="8972" width="13.5703125" style="1728" customWidth="1"/>
    <col min="8973" max="9217" width="9.140625" style="1728"/>
    <col min="9218" max="9218" width="49.5703125" style="1728" customWidth="1"/>
    <col min="9219" max="9219" width="16.7109375" style="1728" customWidth="1"/>
    <col min="9220" max="9220" width="13.5703125" style="1728" customWidth="1"/>
    <col min="9221" max="9221" width="13.7109375" style="1728" customWidth="1"/>
    <col min="9222" max="9222" width="12.42578125" style="1728" customWidth="1"/>
    <col min="9223" max="9223" width="14.28515625" style="1728" customWidth="1"/>
    <col min="9224" max="9224" width="13.7109375" style="1728" customWidth="1"/>
    <col min="9225" max="9225" width="14.5703125" style="1728" customWidth="1"/>
    <col min="9226" max="9226" width="13.7109375" style="1728" customWidth="1"/>
    <col min="9227" max="9227" width="15.28515625" style="1728" customWidth="1"/>
    <col min="9228" max="9228" width="13.5703125" style="1728" customWidth="1"/>
    <col min="9229" max="9473" width="9.140625" style="1728"/>
    <col min="9474" max="9474" width="49.5703125" style="1728" customWidth="1"/>
    <col min="9475" max="9475" width="16.7109375" style="1728" customWidth="1"/>
    <col min="9476" max="9476" width="13.5703125" style="1728" customWidth="1"/>
    <col min="9477" max="9477" width="13.7109375" style="1728" customWidth="1"/>
    <col min="9478" max="9478" width="12.42578125" style="1728" customWidth="1"/>
    <col min="9479" max="9479" width="14.28515625" style="1728" customWidth="1"/>
    <col min="9480" max="9480" width="13.7109375" style="1728" customWidth="1"/>
    <col min="9481" max="9481" width="14.5703125" style="1728" customWidth="1"/>
    <col min="9482" max="9482" width="13.7109375" style="1728" customWidth="1"/>
    <col min="9483" max="9483" width="15.28515625" style="1728" customWidth="1"/>
    <col min="9484" max="9484" width="13.5703125" style="1728" customWidth="1"/>
    <col min="9485" max="9729" width="9.140625" style="1728"/>
    <col min="9730" max="9730" width="49.5703125" style="1728" customWidth="1"/>
    <col min="9731" max="9731" width="16.7109375" style="1728" customWidth="1"/>
    <col min="9732" max="9732" width="13.5703125" style="1728" customWidth="1"/>
    <col min="9733" max="9733" width="13.7109375" style="1728" customWidth="1"/>
    <col min="9734" max="9734" width="12.42578125" style="1728" customWidth="1"/>
    <col min="9735" max="9735" width="14.28515625" style="1728" customWidth="1"/>
    <col min="9736" max="9736" width="13.7109375" style="1728" customWidth="1"/>
    <col min="9737" max="9737" width="14.5703125" style="1728" customWidth="1"/>
    <col min="9738" max="9738" width="13.7109375" style="1728" customWidth="1"/>
    <col min="9739" max="9739" width="15.28515625" style="1728" customWidth="1"/>
    <col min="9740" max="9740" width="13.5703125" style="1728" customWidth="1"/>
    <col min="9741" max="9985" width="9.140625" style="1728"/>
    <col min="9986" max="9986" width="49.5703125" style="1728" customWidth="1"/>
    <col min="9987" max="9987" width="16.7109375" style="1728" customWidth="1"/>
    <col min="9988" max="9988" width="13.5703125" style="1728" customWidth="1"/>
    <col min="9989" max="9989" width="13.7109375" style="1728" customWidth="1"/>
    <col min="9990" max="9990" width="12.42578125" style="1728" customWidth="1"/>
    <col min="9991" max="9991" width="14.28515625" style="1728" customWidth="1"/>
    <col min="9992" max="9992" width="13.7109375" style="1728" customWidth="1"/>
    <col min="9993" max="9993" width="14.5703125" style="1728" customWidth="1"/>
    <col min="9994" max="9994" width="13.7109375" style="1728" customWidth="1"/>
    <col min="9995" max="9995" width="15.28515625" style="1728" customWidth="1"/>
    <col min="9996" max="9996" width="13.5703125" style="1728" customWidth="1"/>
    <col min="9997" max="10241" width="9.140625" style="1728"/>
    <col min="10242" max="10242" width="49.5703125" style="1728" customWidth="1"/>
    <col min="10243" max="10243" width="16.7109375" style="1728" customWidth="1"/>
    <col min="10244" max="10244" width="13.5703125" style="1728" customWidth="1"/>
    <col min="10245" max="10245" width="13.7109375" style="1728" customWidth="1"/>
    <col min="10246" max="10246" width="12.42578125" style="1728" customWidth="1"/>
    <col min="10247" max="10247" width="14.28515625" style="1728" customWidth="1"/>
    <col min="10248" max="10248" width="13.7109375" style="1728" customWidth="1"/>
    <col min="10249" max="10249" width="14.5703125" style="1728" customWidth="1"/>
    <col min="10250" max="10250" width="13.7109375" style="1728" customWidth="1"/>
    <col min="10251" max="10251" width="15.28515625" style="1728" customWidth="1"/>
    <col min="10252" max="10252" width="13.5703125" style="1728" customWidth="1"/>
    <col min="10253" max="10497" width="9.140625" style="1728"/>
    <col min="10498" max="10498" width="49.5703125" style="1728" customWidth="1"/>
    <col min="10499" max="10499" width="16.7109375" style="1728" customWidth="1"/>
    <col min="10500" max="10500" width="13.5703125" style="1728" customWidth="1"/>
    <col min="10501" max="10501" width="13.7109375" style="1728" customWidth="1"/>
    <col min="10502" max="10502" width="12.42578125" style="1728" customWidth="1"/>
    <col min="10503" max="10503" width="14.28515625" style="1728" customWidth="1"/>
    <col min="10504" max="10504" width="13.7109375" style="1728" customWidth="1"/>
    <col min="10505" max="10505" width="14.5703125" style="1728" customWidth="1"/>
    <col min="10506" max="10506" width="13.7109375" style="1728" customWidth="1"/>
    <col min="10507" max="10507" width="15.28515625" style="1728" customWidth="1"/>
    <col min="10508" max="10508" width="13.5703125" style="1728" customWidth="1"/>
    <col min="10509" max="10753" width="9.140625" style="1728"/>
    <col min="10754" max="10754" width="49.5703125" style="1728" customWidth="1"/>
    <col min="10755" max="10755" width="16.7109375" style="1728" customWidth="1"/>
    <col min="10756" max="10756" width="13.5703125" style="1728" customWidth="1"/>
    <col min="10757" max="10757" width="13.7109375" style="1728" customWidth="1"/>
    <col min="10758" max="10758" width="12.42578125" style="1728" customWidth="1"/>
    <col min="10759" max="10759" width="14.28515625" style="1728" customWidth="1"/>
    <col min="10760" max="10760" width="13.7109375" style="1728" customWidth="1"/>
    <col min="10761" max="10761" width="14.5703125" style="1728" customWidth="1"/>
    <col min="10762" max="10762" width="13.7109375" style="1728" customWidth="1"/>
    <col min="10763" max="10763" width="15.28515625" style="1728" customWidth="1"/>
    <col min="10764" max="10764" width="13.5703125" style="1728" customWidth="1"/>
    <col min="10765" max="11009" width="9.140625" style="1728"/>
    <col min="11010" max="11010" width="49.5703125" style="1728" customWidth="1"/>
    <col min="11011" max="11011" width="16.7109375" style="1728" customWidth="1"/>
    <col min="11012" max="11012" width="13.5703125" style="1728" customWidth="1"/>
    <col min="11013" max="11013" width="13.7109375" style="1728" customWidth="1"/>
    <col min="11014" max="11014" width="12.42578125" style="1728" customWidth="1"/>
    <col min="11015" max="11015" width="14.28515625" style="1728" customWidth="1"/>
    <col min="11016" max="11016" width="13.7109375" style="1728" customWidth="1"/>
    <col min="11017" max="11017" width="14.5703125" style="1728" customWidth="1"/>
    <col min="11018" max="11018" width="13.7109375" style="1728" customWidth="1"/>
    <col min="11019" max="11019" width="15.28515625" style="1728" customWidth="1"/>
    <col min="11020" max="11020" width="13.5703125" style="1728" customWidth="1"/>
    <col min="11021" max="11265" width="9.140625" style="1728"/>
    <col min="11266" max="11266" width="49.5703125" style="1728" customWidth="1"/>
    <col min="11267" max="11267" width="16.7109375" style="1728" customWidth="1"/>
    <col min="11268" max="11268" width="13.5703125" style="1728" customWidth="1"/>
    <col min="11269" max="11269" width="13.7109375" style="1728" customWidth="1"/>
    <col min="11270" max="11270" width="12.42578125" style="1728" customWidth="1"/>
    <col min="11271" max="11271" width="14.28515625" style="1728" customWidth="1"/>
    <col min="11272" max="11272" width="13.7109375" style="1728" customWidth="1"/>
    <col min="11273" max="11273" width="14.5703125" style="1728" customWidth="1"/>
    <col min="11274" max="11274" width="13.7109375" style="1728" customWidth="1"/>
    <col min="11275" max="11275" width="15.28515625" style="1728" customWidth="1"/>
    <col min="11276" max="11276" width="13.5703125" style="1728" customWidth="1"/>
    <col min="11277" max="11521" width="9.140625" style="1728"/>
    <col min="11522" max="11522" width="49.5703125" style="1728" customWidth="1"/>
    <col min="11523" max="11523" width="16.7109375" style="1728" customWidth="1"/>
    <col min="11524" max="11524" width="13.5703125" style="1728" customWidth="1"/>
    <col min="11525" max="11525" width="13.7109375" style="1728" customWidth="1"/>
    <col min="11526" max="11526" width="12.42578125" style="1728" customWidth="1"/>
    <col min="11527" max="11527" width="14.28515625" style="1728" customWidth="1"/>
    <col min="11528" max="11528" width="13.7109375" style="1728" customWidth="1"/>
    <col min="11529" max="11529" width="14.5703125" style="1728" customWidth="1"/>
    <col min="11530" max="11530" width="13.7109375" style="1728" customWidth="1"/>
    <col min="11531" max="11531" width="15.28515625" style="1728" customWidth="1"/>
    <col min="11532" max="11532" width="13.5703125" style="1728" customWidth="1"/>
    <col min="11533" max="11777" width="9.140625" style="1728"/>
    <col min="11778" max="11778" width="49.5703125" style="1728" customWidth="1"/>
    <col min="11779" max="11779" width="16.7109375" style="1728" customWidth="1"/>
    <col min="11780" max="11780" width="13.5703125" style="1728" customWidth="1"/>
    <col min="11781" max="11781" width="13.7109375" style="1728" customWidth="1"/>
    <col min="11782" max="11782" width="12.42578125" style="1728" customWidth="1"/>
    <col min="11783" max="11783" width="14.28515625" style="1728" customWidth="1"/>
    <col min="11784" max="11784" width="13.7109375" style="1728" customWidth="1"/>
    <col min="11785" max="11785" width="14.5703125" style="1728" customWidth="1"/>
    <col min="11786" max="11786" width="13.7109375" style="1728" customWidth="1"/>
    <col min="11787" max="11787" width="15.28515625" style="1728" customWidth="1"/>
    <col min="11788" max="11788" width="13.5703125" style="1728" customWidth="1"/>
    <col min="11789" max="12033" width="9.140625" style="1728"/>
    <col min="12034" max="12034" width="49.5703125" style="1728" customWidth="1"/>
    <col min="12035" max="12035" width="16.7109375" style="1728" customWidth="1"/>
    <col min="12036" max="12036" width="13.5703125" style="1728" customWidth="1"/>
    <col min="12037" max="12037" width="13.7109375" style="1728" customWidth="1"/>
    <col min="12038" max="12038" width="12.42578125" style="1728" customWidth="1"/>
    <col min="12039" max="12039" width="14.28515625" style="1728" customWidth="1"/>
    <col min="12040" max="12040" width="13.7109375" style="1728" customWidth="1"/>
    <col min="12041" max="12041" width="14.5703125" style="1728" customWidth="1"/>
    <col min="12042" max="12042" width="13.7109375" style="1728" customWidth="1"/>
    <col min="12043" max="12043" width="15.28515625" style="1728" customWidth="1"/>
    <col min="12044" max="12044" width="13.5703125" style="1728" customWidth="1"/>
    <col min="12045" max="12289" width="9.140625" style="1728"/>
    <col min="12290" max="12290" width="49.5703125" style="1728" customWidth="1"/>
    <col min="12291" max="12291" width="16.7109375" style="1728" customWidth="1"/>
    <col min="12292" max="12292" width="13.5703125" style="1728" customWidth="1"/>
    <col min="12293" max="12293" width="13.7109375" style="1728" customWidth="1"/>
    <col min="12294" max="12294" width="12.42578125" style="1728" customWidth="1"/>
    <col min="12295" max="12295" width="14.28515625" style="1728" customWidth="1"/>
    <col min="12296" max="12296" width="13.7109375" style="1728" customWidth="1"/>
    <col min="12297" max="12297" width="14.5703125" style="1728" customWidth="1"/>
    <col min="12298" max="12298" width="13.7109375" style="1728" customWidth="1"/>
    <col min="12299" max="12299" width="15.28515625" style="1728" customWidth="1"/>
    <col min="12300" max="12300" width="13.5703125" style="1728" customWidth="1"/>
    <col min="12301" max="12545" width="9.140625" style="1728"/>
    <col min="12546" max="12546" width="49.5703125" style="1728" customWidth="1"/>
    <col min="12547" max="12547" width="16.7109375" style="1728" customWidth="1"/>
    <col min="12548" max="12548" width="13.5703125" style="1728" customWidth="1"/>
    <col min="12549" max="12549" width="13.7109375" style="1728" customWidth="1"/>
    <col min="12550" max="12550" width="12.42578125" style="1728" customWidth="1"/>
    <col min="12551" max="12551" width="14.28515625" style="1728" customWidth="1"/>
    <col min="12552" max="12552" width="13.7109375" style="1728" customWidth="1"/>
    <col min="12553" max="12553" width="14.5703125" style="1728" customWidth="1"/>
    <col min="12554" max="12554" width="13.7109375" style="1728" customWidth="1"/>
    <col min="12555" max="12555" width="15.28515625" style="1728" customWidth="1"/>
    <col min="12556" max="12556" width="13.5703125" style="1728" customWidth="1"/>
    <col min="12557" max="12801" width="9.140625" style="1728"/>
    <col min="12802" max="12802" width="49.5703125" style="1728" customWidth="1"/>
    <col min="12803" max="12803" width="16.7109375" style="1728" customWidth="1"/>
    <col min="12804" max="12804" width="13.5703125" style="1728" customWidth="1"/>
    <col min="12805" max="12805" width="13.7109375" style="1728" customWidth="1"/>
    <col min="12806" max="12806" width="12.42578125" style="1728" customWidth="1"/>
    <col min="12807" max="12807" width="14.28515625" style="1728" customWidth="1"/>
    <col min="12808" max="12808" width="13.7109375" style="1728" customWidth="1"/>
    <col min="12809" max="12809" width="14.5703125" style="1728" customWidth="1"/>
    <col min="12810" max="12810" width="13.7109375" style="1728" customWidth="1"/>
    <col min="12811" max="12811" width="15.28515625" style="1728" customWidth="1"/>
    <col min="12812" max="12812" width="13.5703125" style="1728" customWidth="1"/>
    <col min="12813" max="13057" width="9.140625" style="1728"/>
    <col min="13058" max="13058" width="49.5703125" style="1728" customWidth="1"/>
    <col min="13059" max="13059" width="16.7109375" style="1728" customWidth="1"/>
    <col min="13060" max="13060" width="13.5703125" style="1728" customWidth="1"/>
    <col min="13061" max="13061" width="13.7109375" style="1728" customWidth="1"/>
    <col min="13062" max="13062" width="12.42578125" style="1728" customWidth="1"/>
    <col min="13063" max="13063" width="14.28515625" style="1728" customWidth="1"/>
    <col min="13064" max="13064" width="13.7109375" style="1728" customWidth="1"/>
    <col min="13065" max="13065" width="14.5703125" style="1728" customWidth="1"/>
    <col min="13066" max="13066" width="13.7109375" style="1728" customWidth="1"/>
    <col min="13067" max="13067" width="15.28515625" style="1728" customWidth="1"/>
    <col min="13068" max="13068" width="13.5703125" style="1728" customWidth="1"/>
    <col min="13069" max="13313" width="9.140625" style="1728"/>
    <col min="13314" max="13314" width="49.5703125" style="1728" customWidth="1"/>
    <col min="13315" max="13315" width="16.7109375" style="1728" customWidth="1"/>
    <col min="13316" max="13316" width="13.5703125" style="1728" customWidth="1"/>
    <col min="13317" max="13317" width="13.7109375" style="1728" customWidth="1"/>
    <col min="13318" max="13318" width="12.42578125" style="1728" customWidth="1"/>
    <col min="13319" max="13319" width="14.28515625" style="1728" customWidth="1"/>
    <col min="13320" max="13320" width="13.7109375" style="1728" customWidth="1"/>
    <col min="13321" max="13321" width="14.5703125" style="1728" customWidth="1"/>
    <col min="13322" max="13322" width="13.7109375" style="1728" customWidth="1"/>
    <col min="13323" max="13323" width="15.28515625" style="1728" customWidth="1"/>
    <col min="13324" max="13324" width="13.5703125" style="1728" customWidth="1"/>
    <col min="13325" max="13569" width="9.140625" style="1728"/>
    <col min="13570" max="13570" width="49.5703125" style="1728" customWidth="1"/>
    <col min="13571" max="13571" width="16.7109375" style="1728" customWidth="1"/>
    <col min="13572" max="13572" width="13.5703125" style="1728" customWidth="1"/>
    <col min="13573" max="13573" width="13.7109375" style="1728" customWidth="1"/>
    <col min="13574" max="13574" width="12.42578125" style="1728" customWidth="1"/>
    <col min="13575" max="13575" width="14.28515625" style="1728" customWidth="1"/>
    <col min="13576" max="13576" width="13.7109375" style="1728" customWidth="1"/>
    <col min="13577" max="13577" width="14.5703125" style="1728" customWidth="1"/>
    <col min="13578" max="13578" width="13.7109375" style="1728" customWidth="1"/>
    <col min="13579" max="13579" width="15.28515625" style="1728" customWidth="1"/>
    <col min="13580" max="13580" width="13.5703125" style="1728" customWidth="1"/>
    <col min="13581" max="13825" width="9.140625" style="1728"/>
    <col min="13826" max="13826" width="49.5703125" style="1728" customWidth="1"/>
    <col min="13827" max="13827" width="16.7109375" style="1728" customWidth="1"/>
    <col min="13828" max="13828" width="13.5703125" style="1728" customWidth="1"/>
    <col min="13829" max="13829" width="13.7109375" style="1728" customWidth="1"/>
    <col min="13830" max="13830" width="12.42578125" style="1728" customWidth="1"/>
    <col min="13831" max="13831" width="14.28515625" style="1728" customWidth="1"/>
    <col min="13832" max="13832" width="13.7109375" style="1728" customWidth="1"/>
    <col min="13833" max="13833" width="14.5703125" style="1728" customWidth="1"/>
    <col min="13834" max="13834" width="13.7109375" style="1728" customWidth="1"/>
    <col min="13835" max="13835" width="15.28515625" style="1728" customWidth="1"/>
    <col min="13836" max="13836" width="13.5703125" style="1728" customWidth="1"/>
    <col min="13837" max="14081" width="9.140625" style="1728"/>
    <col min="14082" max="14082" width="49.5703125" style="1728" customWidth="1"/>
    <col min="14083" max="14083" width="16.7109375" style="1728" customWidth="1"/>
    <col min="14084" max="14084" width="13.5703125" style="1728" customWidth="1"/>
    <col min="14085" max="14085" width="13.7109375" style="1728" customWidth="1"/>
    <col min="14086" max="14086" width="12.42578125" style="1728" customWidth="1"/>
    <col min="14087" max="14087" width="14.28515625" style="1728" customWidth="1"/>
    <col min="14088" max="14088" width="13.7109375" style="1728" customWidth="1"/>
    <col min="14089" max="14089" width="14.5703125" style="1728" customWidth="1"/>
    <col min="14090" max="14090" width="13.7109375" style="1728" customWidth="1"/>
    <col min="14091" max="14091" width="15.28515625" style="1728" customWidth="1"/>
    <col min="14092" max="14092" width="13.5703125" style="1728" customWidth="1"/>
    <col min="14093" max="14337" width="9.140625" style="1728"/>
    <col min="14338" max="14338" width="49.5703125" style="1728" customWidth="1"/>
    <col min="14339" max="14339" width="16.7109375" style="1728" customWidth="1"/>
    <col min="14340" max="14340" width="13.5703125" style="1728" customWidth="1"/>
    <col min="14341" max="14341" width="13.7109375" style="1728" customWidth="1"/>
    <col min="14342" max="14342" width="12.42578125" style="1728" customWidth="1"/>
    <col min="14343" max="14343" width="14.28515625" style="1728" customWidth="1"/>
    <col min="14344" max="14344" width="13.7109375" style="1728" customWidth="1"/>
    <col min="14345" max="14345" width="14.5703125" style="1728" customWidth="1"/>
    <col min="14346" max="14346" width="13.7109375" style="1728" customWidth="1"/>
    <col min="14347" max="14347" width="15.28515625" style="1728" customWidth="1"/>
    <col min="14348" max="14348" width="13.5703125" style="1728" customWidth="1"/>
    <col min="14349" max="14593" width="9.140625" style="1728"/>
    <col min="14594" max="14594" width="49.5703125" style="1728" customWidth="1"/>
    <col min="14595" max="14595" width="16.7109375" style="1728" customWidth="1"/>
    <col min="14596" max="14596" width="13.5703125" style="1728" customWidth="1"/>
    <col min="14597" max="14597" width="13.7109375" style="1728" customWidth="1"/>
    <col min="14598" max="14598" width="12.42578125" style="1728" customWidth="1"/>
    <col min="14599" max="14599" width="14.28515625" style="1728" customWidth="1"/>
    <col min="14600" max="14600" width="13.7109375" style="1728" customWidth="1"/>
    <col min="14601" max="14601" width="14.5703125" style="1728" customWidth="1"/>
    <col min="14602" max="14602" width="13.7109375" style="1728" customWidth="1"/>
    <col min="14603" max="14603" width="15.28515625" style="1728" customWidth="1"/>
    <col min="14604" max="14604" width="13.5703125" style="1728" customWidth="1"/>
    <col min="14605" max="14849" width="9.140625" style="1728"/>
    <col min="14850" max="14850" width="49.5703125" style="1728" customWidth="1"/>
    <col min="14851" max="14851" width="16.7109375" style="1728" customWidth="1"/>
    <col min="14852" max="14852" width="13.5703125" style="1728" customWidth="1"/>
    <col min="14853" max="14853" width="13.7109375" style="1728" customWidth="1"/>
    <col min="14854" max="14854" width="12.42578125" style="1728" customWidth="1"/>
    <col min="14855" max="14855" width="14.28515625" style="1728" customWidth="1"/>
    <col min="14856" max="14856" width="13.7109375" style="1728" customWidth="1"/>
    <col min="14857" max="14857" width="14.5703125" style="1728" customWidth="1"/>
    <col min="14858" max="14858" width="13.7109375" style="1728" customWidth="1"/>
    <col min="14859" max="14859" width="15.28515625" style="1728" customWidth="1"/>
    <col min="14860" max="14860" width="13.5703125" style="1728" customWidth="1"/>
    <col min="14861" max="15105" width="9.140625" style="1728"/>
    <col min="15106" max="15106" width="49.5703125" style="1728" customWidth="1"/>
    <col min="15107" max="15107" width="16.7109375" style="1728" customWidth="1"/>
    <col min="15108" max="15108" width="13.5703125" style="1728" customWidth="1"/>
    <col min="15109" max="15109" width="13.7109375" style="1728" customWidth="1"/>
    <col min="15110" max="15110" width="12.42578125" style="1728" customWidth="1"/>
    <col min="15111" max="15111" width="14.28515625" style="1728" customWidth="1"/>
    <col min="15112" max="15112" width="13.7109375" style="1728" customWidth="1"/>
    <col min="15113" max="15113" width="14.5703125" style="1728" customWidth="1"/>
    <col min="15114" max="15114" width="13.7109375" style="1728" customWidth="1"/>
    <col min="15115" max="15115" width="15.28515625" style="1728" customWidth="1"/>
    <col min="15116" max="15116" width="13.5703125" style="1728" customWidth="1"/>
    <col min="15117" max="15361" width="9.140625" style="1728"/>
    <col min="15362" max="15362" width="49.5703125" style="1728" customWidth="1"/>
    <col min="15363" max="15363" width="16.7109375" style="1728" customWidth="1"/>
    <col min="15364" max="15364" width="13.5703125" style="1728" customWidth="1"/>
    <col min="15365" max="15365" width="13.7109375" style="1728" customWidth="1"/>
    <col min="15366" max="15366" width="12.42578125" style="1728" customWidth="1"/>
    <col min="15367" max="15367" width="14.28515625" style="1728" customWidth="1"/>
    <col min="15368" max="15368" width="13.7109375" style="1728" customWidth="1"/>
    <col min="15369" max="15369" width="14.5703125" style="1728" customWidth="1"/>
    <col min="15370" max="15370" width="13.7109375" style="1728" customWidth="1"/>
    <col min="15371" max="15371" width="15.28515625" style="1728" customWidth="1"/>
    <col min="15372" max="15372" width="13.5703125" style="1728" customWidth="1"/>
    <col min="15373" max="15617" width="9.140625" style="1728"/>
    <col min="15618" max="15618" width="49.5703125" style="1728" customWidth="1"/>
    <col min="15619" max="15619" width="16.7109375" style="1728" customWidth="1"/>
    <col min="15620" max="15620" width="13.5703125" style="1728" customWidth="1"/>
    <col min="15621" max="15621" width="13.7109375" style="1728" customWidth="1"/>
    <col min="15622" max="15622" width="12.42578125" style="1728" customWidth="1"/>
    <col min="15623" max="15623" width="14.28515625" style="1728" customWidth="1"/>
    <col min="15624" max="15624" width="13.7109375" style="1728" customWidth="1"/>
    <col min="15625" max="15625" width="14.5703125" style="1728" customWidth="1"/>
    <col min="15626" max="15626" width="13.7109375" style="1728" customWidth="1"/>
    <col min="15627" max="15627" width="15.28515625" style="1728" customWidth="1"/>
    <col min="15628" max="15628" width="13.5703125" style="1728" customWidth="1"/>
    <col min="15629" max="15873" width="9.140625" style="1728"/>
    <col min="15874" max="15874" width="49.5703125" style="1728" customWidth="1"/>
    <col min="15875" max="15875" width="16.7109375" style="1728" customWidth="1"/>
    <col min="15876" max="15876" width="13.5703125" style="1728" customWidth="1"/>
    <col min="15877" max="15877" width="13.7109375" style="1728" customWidth="1"/>
    <col min="15878" max="15878" width="12.42578125" style="1728" customWidth="1"/>
    <col min="15879" max="15879" width="14.28515625" style="1728" customWidth="1"/>
    <col min="15880" max="15880" width="13.7109375" style="1728" customWidth="1"/>
    <col min="15881" max="15881" width="14.5703125" style="1728" customWidth="1"/>
    <col min="15882" max="15882" width="13.7109375" style="1728" customWidth="1"/>
    <col min="15883" max="15883" width="15.28515625" style="1728" customWidth="1"/>
    <col min="15884" max="15884" width="13.5703125" style="1728" customWidth="1"/>
    <col min="15885" max="16129" width="9.140625" style="1728"/>
    <col min="16130" max="16130" width="49.5703125" style="1728" customWidth="1"/>
    <col min="16131" max="16131" width="16.7109375" style="1728" customWidth="1"/>
    <col min="16132" max="16132" width="13.5703125" style="1728" customWidth="1"/>
    <col min="16133" max="16133" width="13.7109375" style="1728" customWidth="1"/>
    <col min="16134" max="16134" width="12.42578125" style="1728" customWidth="1"/>
    <col min="16135" max="16135" width="14.28515625" style="1728" customWidth="1"/>
    <col min="16136" max="16136" width="13.7109375" style="1728" customWidth="1"/>
    <col min="16137" max="16137" width="14.5703125" style="1728" customWidth="1"/>
    <col min="16138" max="16138" width="13.7109375" style="1728" customWidth="1"/>
    <col min="16139" max="16139" width="15.28515625" style="1728" customWidth="1"/>
    <col min="16140" max="16140" width="13.5703125" style="1728" customWidth="1"/>
    <col min="16141" max="16384" width="9.140625" style="1728"/>
  </cols>
  <sheetData>
    <row r="1" spans="1:14" ht="21" customHeight="1">
      <c r="A1" s="1726"/>
      <c r="B1" s="1727"/>
      <c r="C1" s="1727"/>
      <c r="D1" s="1727"/>
      <c r="E1" s="1727"/>
      <c r="F1" s="1727"/>
      <c r="G1" s="1727"/>
      <c r="H1" s="1727"/>
      <c r="I1" s="2384" t="s">
        <v>874</v>
      </c>
      <c r="J1" s="2384"/>
    </row>
    <row r="2" spans="1:14">
      <c r="A2" s="1726"/>
      <c r="B2" s="1727"/>
      <c r="C2" s="1727"/>
      <c r="D2" s="1727"/>
      <c r="E2" s="1727"/>
      <c r="F2" s="1727"/>
      <c r="G2" s="1727"/>
      <c r="H2" s="1727"/>
      <c r="I2" s="1727"/>
    </row>
    <row r="3" spans="1:14" ht="46.5" customHeight="1">
      <c r="A3" s="2385" t="s">
        <v>1068</v>
      </c>
      <c r="B3" s="2385"/>
      <c r="C3" s="2385"/>
      <c r="D3" s="2385"/>
      <c r="E3" s="2385"/>
      <c r="F3" s="2385"/>
      <c r="G3" s="2385"/>
      <c r="H3" s="2385"/>
      <c r="I3" s="2385"/>
      <c r="J3" s="2385"/>
    </row>
    <row r="4" spans="1:14" ht="23.25" customHeight="1" thickBot="1">
      <c r="A4" s="1729"/>
      <c r="B4" s="1729"/>
      <c r="C4" s="1729"/>
      <c r="D4" s="1729"/>
      <c r="E4" s="1729"/>
      <c r="F4" s="1729"/>
      <c r="G4" s="1729"/>
      <c r="H4" s="1729"/>
      <c r="I4" s="2386" t="s">
        <v>1</v>
      </c>
      <c r="J4" s="2386"/>
    </row>
    <row r="5" spans="1:14" ht="15" customHeight="1" thickBot="1">
      <c r="A5" s="2387" t="s">
        <v>2</v>
      </c>
      <c r="B5" s="2388"/>
      <c r="C5" s="2388"/>
      <c r="D5" s="2388"/>
      <c r="E5" s="2388"/>
      <c r="F5" s="2388"/>
      <c r="G5" s="2388"/>
      <c r="H5" s="2388"/>
      <c r="I5" s="2388"/>
      <c r="J5" s="2389"/>
    </row>
    <row r="6" spans="1:14" ht="26.25" customHeight="1" thickBot="1">
      <c r="A6" s="2390" t="s">
        <v>889</v>
      </c>
      <c r="B6" s="2390" t="s">
        <v>263</v>
      </c>
      <c r="C6" s="2392" t="s">
        <v>3</v>
      </c>
      <c r="D6" s="2393"/>
      <c r="E6" s="2392" t="s">
        <v>461</v>
      </c>
      <c r="F6" s="2394"/>
      <c r="G6" s="2392" t="s">
        <v>462</v>
      </c>
      <c r="H6" s="2394"/>
      <c r="I6" s="2393" t="s">
        <v>6</v>
      </c>
      <c r="J6" s="2394"/>
    </row>
    <row r="7" spans="1:14" ht="49.5" customHeight="1" thickBot="1">
      <c r="A7" s="2391"/>
      <c r="B7" s="2391"/>
      <c r="C7" s="1730" t="s">
        <v>1069</v>
      </c>
      <c r="D7" s="1731" t="s">
        <v>582</v>
      </c>
      <c r="E7" s="1730" t="s">
        <v>1069</v>
      </c>
      <c r="F7" s="1731" t="s">
        <v>582</v>
      </c>
      <c r="G7" s="1730" t="s">
        <v>1069</v>
      </c>
      <c r="H7" s="1731" t="s">
        <v>582</v>
      </c>
      <c r="I7" s="1730" t="s">
        <v>1069</v>
      </c>
      <c r="J7" s="1731" t="s">
        <v>582</v>
      </c>
    </row>
    <row r="8" spans="1:14">
      <c r="A8" s="1732">
        <v>1</v>
      </c>
      <c r="B8" s="1733" t="s">
        <v>421</v>
      </c>
      <c r="C8" s="1754">
        <v>24849.289000000001</v>
      </c>
      <c r="D8" s="1749">
        <v>0.2029587296239736</v>
      </c>
      <c r="E8" s="1754">
        <v>6611.1822699999993</v>
      </c>
      <c r="F8" s="1749">
        <v>0.16163534995081422</v>
      </c>
      <c r="G8" s="1754">
        <v>1122.7260899999999</v>
      </c>
      <c r="H8" s="1749">
        <v>0.26127585049433466</v>
      </c>
      <c r="I8" s="828">
        <v>32583.197359999998</v>
      </c>
      <c r="J8" s="1761">
        <v>0.19437093043530485</v>
      </c>
      <c r="K8" s="1734"/>
      <c r="L8" s="1735"/>
      <c r="M8" s="1734"/>
      <c r="N8" s="1736"/>
    </row>
    <row r="9" spans="1:14">
      <c r="A9" s="1737">
        <v>2</v>
      </c>
      <c r="B9" s="1738" t="s">
        <v>422</v>
      </c>
      <c r="C9" s="1755">
        <v>180.77099999999999</v>
      </c>
      <c r="D9" s="1750">
        <v>1.4764628683281574E-3</v>
      </c>
      <c r="E9" s="1755">
        <v>61.869</v>
      </c>
      <c r="F9" s="1750">
        <v>1.5126216549021156E-3</v>
      </c>
      <c r="G9" s="1755">
        <v>0</v>
      </c>
      <c r="H9" s="1750">
        <v>0</v>
      </c>
      <c r="I9" s="829">
        <v>242.64</v>
      </c>
      <c r="J9" s="1762">
        <v>1.4474381393496973E-3</v>
      </c>
      <c r="K9" s="1734"/>
      <c r="L9" s="1735"/>
      <c r="M9" s="1734"/>
      <c r="N9" s="1736"/>
    </row>
    <row r="10" spans="1:14">
      <c r="A10" s="1737">
        <v>3</v>
      </c>
      <c r="B10" s="1738" t="s">
        <v>583</v>
      </c>
      <c r="C10" s="1755">
        <v>0</v>
      </c>
      <c r="D10" s="1750">
        <v>0</v>
      </c>
      <c r="E10" s="1755">
        <v>9.8699999999999986E-3</v>
      </c>
      <c r="F10" s="1750">
        <v>2.4130947217320275E-7</v>
      </c>
      <c r="G10" s="1755">
        <v>0</v>
      </c>
      <c r="H10" s="1750">
        <v>0</v>
      </c>
      <c r="I10" s="829">
        <v>9.8699999999999986E-3</v>
      </c>
      <c r="J10" s="1762">
        <v>5.8878232918651132E-8</v>
      </c>
      <c r="K10" s="1734"/>
      <c r="L10" s="1735"/>
      <c r="M10" s="1734"/>
      <c r="N10" s="1736"/>
    </row>
    <row r="11" spans="1:14" ht="25.5">
      <c r="A11" s="1737">
        <v>4</v>
      </c>
      <c r="B11" s="1738" t="s">
        <v>1070</v>
      </c>
      <c r="C11" s="1755">
        <v>0.27400000000000002</v>
      </c>
      <c r="D11" s="1750">
        <v>2.2379188361070924E-6</v>
      </c>
      <c r="E11" s="1755">
        <v>0</v>
      </c>
      <c r="F11" s="1750">
        <v>0</v>
      </c>
      <c r="G11" s="1755">
        <v>0</v>
      </c>
      <c r="H11" s="1750">
        <v>0</v>
      </c>
      <c r="I11" s="829">
        <v>0.27400000000000002</v>
      </c>
      <c r="J11" s="1762">
        <v>1.6345122411054116E-6</v>
      </c>
      <c r="K11" s="1734"/>
      <c r="L11" s="1735"/>
      <c r="M11" s="1734"/>
      <c r="N11" s="1736"/>
    </row>
    <row r="12" spans="1:14" ht="25.5">
      <c r="A12" s="1737">
        <v>5</v>
      </c>
      <c r="B12" s="1738" t="s">
        <v>1071</v>
      </c>
      <c r="C12" s="1755">
        <v>0</v>
      </c>
      <c r="D12" s="1750">
        <v>0</v>
      </c>
      <c r="E12" s="1755">
        <v>0</v>
      </c>
      <c r="F12" s="1750">
        <v>0</v>
      </c>
      <c r="G12" s="1755">
        <v>0</v>
      </c>
      <c r="H12" s="1750">
        <v>0</v>
      </c>
      <c r="I12" s="829">
        <v>0</v>
      </c>
      <c r="J12" s="1762">
        <v>0</v>
      </c>
      <c r="K12" s="1734"/>
      <c r="L12" s="1735"/>
      <c r="M12" s="1734"/>
      <c r="N12" s="1736"/>
    </row>
    <row r="13" spans="1:14">
      <c r="A13" s="1737">
        <v>6</v>
      </c>
      <c r="B13" s="1738" t="s">
        <v>427</v>
      </c>
      <c r="C13" s="1755">
        <v>1354.5550000000001</v>
      </c>
      <c r="D13" s="1750">
        <v>1.1063445799427161E-2</v>
      </c>
      <c r="E13" s="1755">
        <v>1457.79819</v>
      </c>
      <c r="F13" s="1750">
        <v>3.5641389236469131E-2</v>
      </c>
      <c r="G13" s="1755">
        <v>0</v>
      </c>
      <c r="H13" s="1750">
        <v>0</v>
      </c>
      <c r="I13" s="829">
        <v>2812.3531899999998</v>
      </c>
      <c r="J13" s="1762">
        <v>1.6776736187470265E-2</v>
      </c>
      <c r="K13" s="1734"/>
      <c r="L13" s="1735"/>
      <c r="M13" s="1734"/>
      <c r="N13" s="1736"/>
    </row>
    <row r="14" spans="1:14">
      <c r="A14" s="1739" t="s">
        <v>584</v>
      </c>
      <c r="B14" s="1740" t="s">
        <v>585</v>
      </c>
      <c r="C14" s="1756">
        <v>61.54</v>
      </c>
      <c r="D14" s="1751">
        <v>5.0263330355485567E-4</v>
      </c>
      <c r="E14" s="1756">
        <v>0</v>
      </c>
      <c r="F14" s="1751">
        <v>0</v>
      </c>
      <c r="G14" s="1756">
        <v>0</v>
      </c>
      <c r="H14" s="1751">
        <v>0</v>
      </c>
      <c r="I14" s="1748">
        <v>61.54</v>
      </c>
      <c r="J14" s="1763">
        <v>3.6710906320301835E-4</v>
      </c>
      <c r="K14" s="1734"/>
      <c r="L14" s="1735"/>
      <c r="M14" s="1734"/>
      <c r="N14" s="1736"/>
    </row>
    <row r="15" spans="1:14">
      <c r="A15" s="1739" t="s">
        <v>586</v>
      </c>
      <c r="B15" s="1740" t="s">
        <v>587</v>
      </c>
      <c r="C15" s="1756">
        <v>1293.0150000000001</v>
      </c>
      <c r="D15" s="1751">
        <v>1.0560812495872306E-2</v>
      </c>
      <c r="E15" s="1756">
        <v>1457.79819</v>
      </c>
      <c r="F15" s="1751">
        <v>3.5641389236469131E-2</v>
      </c>
      <c r="G15" s="1756">
        <v>0</v>
      </c>
      <c r="H15" s="1751">
        <v>0</v>
      </c>
      <c r="I15" s="1748">
        <v>2750.8131899999998</v>
      </c>
      <c r="J15" s="1763">
        <v>1.6409627124267249E-2</v>
      </c>
      <c r="K15" s="1734"/>
      <c r="L15" s="1735"/>
      <c r="M15" s="1734"/>
      <c r="N15" s="1736"/>
    </row>
    <row r="16" spans="1:14">
      <c r="A16" s="1737">
        <v>7</v>
      </c>
      <c r="B16" s="1738" t="s">
        <v>429</v>
      </c>
      <c r="C16" s="1755">
        <v>2435.7919999999999</v>
      </c>
      <c r="D16" s="1750">
        <v>1.9894543057076518E-2</v>
      </c>
      <c r="E16" s="1755">
        <v>2876.7025899999999</v>
      </c>
      <c r="F16" s="1750">
        <v>7.0331872704375409E-2</v>
      </c>
      <c r="G16" s="1755">
        <v>4.4489999999999998</v>
      </c>
      <c r="H16" s="1750">
        <v>1.0353516046369732E-3</v>
      </c>
      <c r="I16" s="829">
        <v>5316.9435899999999</v>
      </c>
      <c r="J16" s="1762">
        <v>3.1717552493145812E-2</v>
      </c>
      <c r="K16" s="1734"/>
      <c r="L16" s="1735"/>
      <c r="M16" s="1734"/>
      <c r="N16" s="1736"/>
    </row>
    <row r="17" spans="1:14">
      <c r="A17" s="1739" t="s">
        <v>513</v>
      </c>
      <c r="B17" s="1740" t="s">
        <v>585</v>
      </c>
      <c r="C17" s="1756">
        <v>2.4590000000000001</v>
      </c>
      <c r="D17" s="1751">
        <v>2.0084096416012187E-5</v>
      </c>
      <c r="E17" s="1756">
        <v>188.39084</v>
      </c>
      <c r="F17" s="1751">
        <v>4.6059264602498779E-3</v>
      </c>
      <c r="G17" s="1756">
        <v>0</v>
      </c>
      <c r="H17" s="1751">
        <v>0</v>
      </c>
      <c r="I17" s="1748">
        <v>190.84984</v>
      </c>
      <c r="J17" s="1763">
        <v>1.1384905098285008E-3</v>
      </c>
      <c r="K17" s="1734"/>
      <c r="L17" s="1735"/>
      <c r="M17" s="1734"/>
      <c r="N17" s="1736"/>
    </row>
    <row r="18" spans="1:14">
      <c r="A18" s="1739" t="s">
        <v>514</v>
      </c>
      <c r="B18" s="1740" t="s">
        <v>587</v>
      </c>
      <c r="C18" s="1756">
        <v>2433.3330000000001</v>
      </c>
      <c r="D18" s="1751">
        <v>1.9874458960660507E-2</v>
      </c>
      <c r="E18" s="1756">
        <v>2688.3117499999998</v>
      </c>
      <c r="F18" s="1751">
        <v>6.5725946244125533E-2</v>
      </c>
      <c r="G18" s="1756">
        <v>4.4489999999999998</v>
      </c>
      <c r="H18" s="1751">
        <v>1.0353516046369732E-3</v>
      </c>
      <c r="I18" s="1748">
        <v>5126.09375</v>
      </c>
      <c r="J18" s="1763">
        <v>3.0579061983317311E-2</v>
      </c>
      <c r="K18" s="1734"/>
      <c r="L18" s="1735"/>
      <c r="M18" s="1734"/>
      <c r="N18" s="1736"/>
    </row>
    <row r="19" spans="1:14">
      <c r="A19" s="1737">
        <v>8</v>
      </c>
      <c r="B19" s="1738" t="s">
        <v>588</v>
      </c>
      <c r="C19" s="1755">
        <v>45918.535000000003</v>
      </c>
      <c r="D19" s="1750">
        <v>0.37504362920782036</v>
      </c>
      <c r="E19" s="1755">
        <v>18497.692510000001</v>
      </c>
      <c r="F19" s="1750">
        <v>0.45224604012262476</v>
      </c>
      <c r="G19" s="1755">
        <v>1959.4730799999998</v>
      </c>
      <c r="H19" s="1750">
        <v>0.45599990955741787</v>
      </c>
      <c r="I19" s="829">
        <v>66375.700590000008</v>
      </c>
      <c r="J19" s="1762">
        <v>0.39595582162884196</v>
      </c>
      <c r="K19" s="1734"/>
      <c r="L19" s="1735"/>
      <c r="M19" s="1734"/>
      <c r="N19" s="1736"/>
    </row>
    <row r="20" spans="1:14">
      <c r="A20" s="1739" t="s">
        <v>589</v>
      </c>
      <c r="B20" s="1740" t="s">
        <v>433</v>
      </c>
      <c r="C20" s="1756">
        <v>14790.848</v>
      </c>
      <c r="D20" s="1751">
        <v>0.12080553774159457</v>
      </c>
      <c r="E20" s="1756">
        <v>864.25199999999995</v>
      </c>
      <c r="F20" s="1751">
        <v>2.1129908201077491E-2</v>
      </c>
      <c r="G20" s="1756">
        <v>2.3779699999999999</v>
      </c>
      <c r="H20" s="1751">
        <v>5.5339066200912185E-4</v>
      </c>
      <c r="I20" s="1748">
        <v>15657.47797</v>
      </c>
      <c r="J20" s="1763">
        <v>9.3402698564975586E-2</v>
      </c>
      <c r="K20" s="1734"/>
      <c r="L20" s="1735"/>
      <c r="M20" s="1734"/>
      <c r="N20" s="1736"/>
    </row>
    <row r="21" spans="1:14">
      <c r="A21" s="1739" t="s">
        <v>590</v>
      </c>
      <c r="B21" s="1740" t="s">
        <v>434</v>
      </c>
      <c r="C21" s="1756">
        <v>0</v>
      </c>
      <c r="D21" s="1751">
        <v>0</v>
      </c>
      <c r="E21" s="1756">
        <v>0</v>
      </c>
      <c r="F21" s="1751">
        <v>0</v>
      </c>
      <c r="G21" s="1756">
        <v>0.88758999999999999</v>
      </c>
      <c r="H21" s="1751">
        <v>2.0655601950095103E-4</v>
      </c>
      <c r="I21" s="1748">
        <v>0.88758999999999999</v>
      </c>
      <c r="J21" s="1763">
        <v>5.2948055477472707E-6</v>
      </c>
      <c r="K21" s="1734"/>
      <c r="L21" s="1735"/>
      <c r="M21" s="1734"/>
      <c r="N21" s="1736"/>
    </row>
    <row r="22" spans="1:14">
      <c r="A22" s="1739" t="s">
        <v>591</v>
      </c>
      <c r="B22" s="1740" t="s">
        <v>426</v>
      </c>
      <c r="C22" s="1756">
        <v>34117.017</v>
      </c>
      <c r="D22" s="1751">
        <v>0.2786537042922842</v>
      </c>
      <c r="E22" s="1756">
        <v>17880.389569999999</v>
      </c>
      <c r="F22" s="1751">
        <v>0.43715373550029785</v>
      </c>
      <c r="G22" s="1756">
        <v>2545.8829999999998</v>
      </c>
      <c r="H22" s="1751">
        <v>0.59246663278669165</v>
      </c>
      <c r="I22" s="1748">
        <v>54543.289570000001</v>
      </c>
      <c r="J22" s="1763">
        <v>0.32537107471650406</v>
      </c>
      <c r="K22" s="1734"/>
      <c r="L22" s="1735"/>
      <c r="M22" s="1734"/>
      <c r="N22" s="1736"/>
    </row>
    <row r="23" spans="1:14">
      <c r="A23" s="1739" t="s">
        <v>592</v>
      </c>
      <c r="B23" s="1740" t="s">
        <v>435</v>
      </c>
      <c r="C23" s="1756">
        <v>48.435000000000002</v>
      </c>
      <c r="D23" s="1751">
        <v>3.9559707601039055E-4</v>
      </c>
      <c r="E23" s="1756">
        <v>61.165999999999997</v>
      </c>
      <c r="F23" s="1751">
        <v>1.4954341615953516E-3</v>
      </c>
      <c r="G23" s="1756">
        <v>1.40052</v>
      </c>
      <c r="H23" s="1751">
        <v>3.2592282070716426E-4</v>
      </c>
      <c r="I23" s="1748">
        <v>111.00152</v>
      </c>
      <c r="J23" s="1763">
        <v>6.6216548620915024E-4</v>
      </c>
      <c r="K23" s="1734"/>
      <c r="L23" s="1735"/>
      <c r="M23" s="1734"/>
      <c r="N23" s="1736"/>
    </row>
    <row r="24" spans="1:14">
      <c r="A24" s="1739" t="s">
        <v>593</v>
      </c>
      <c r="B24" s="1740" t="s">
        <v>594</v>
      </c>
      <c r="C24" s="1757">
        <v>-3037.7649999999999</v>
      </c>
      <c r="D24" s="1751">
        <v>-2.4811209902068834E-2</v>
      </c>
      <c r="E24" s="1757">
        <v>-308.11505999999997</v>
      </c>
      <c r="F24" s="1751">
        <v>-7.5330377403459671E-3</v>
      </c>
      <c r="G24" s="1757">
        <v>-591.07600000000002</v>
      </c>
      <c r="H24" s="1751">
        <v>-0.13755259273149104</v>
      </c>
      <c r="I24" s="1748">
        <v>-3936.95606</v>
      </c>
      <c r="J24" s="1763">
        <v>-2.348541194439464E-2</v>
      </c>
      <c r="K24" s="1734"/>
      <c r="L24" s="1735"/>
      <c r="M24" s="1734"/>
      <c r="N24" s="1736"/>
    </row>
    <row r="25" spans="1:14" ht="30" customHeight="1">
      <c r="A25" s="1737">
        <v>9</v>
      </c>
      <c r="B25" s="1738" t="s">
        <v>595</v>
      </c>
      <c r="C25" s="1755">
        <v>44331.332000000002</v>
      </c>
      <c r="D25" s="1750">
        <v>0.36208001062962442</v>
      </c>
      <c r="E25" s="1755">
        <v>9722.9136799999997</v>
      </c>
      <c r="F25" s="1750">
        <v>0.23771339089224036</v>
      </c>
      <c r="G25" s="1755">
        <v>1173.1152999999999</v>
      </c>
      <c r="H25" s="1750">
        <v>0.27300220460309826</v>
      </c>
      <c r="I25" s="829">
        <v>55227.360979999998</v>
      </c>
      <c r="J25" s="1762">
        <v>0.32945181593342099</v>
      </c>
      <c r="K25" s="1734"/>
      <c r="L25" s="1735"/>
      <c r="M25" s="1734"/>
      <c r="N25" s="1736"/>
    </row>
    <row r="26" spans="1:14">
      <c r="A26" s="1739" t="s">
        <v>596</v>
      </c>
      <c r="B26" s="1740" t="s">
        <v>433</v>
      </c>
      <c r="C26" s="1756">
        <v>0</v>
      </c>
      <c r="D26" s="1751">
        <v>0</v>
      </c>
      <c r="E26" s="1756">
        <v>0</v>
      </c>
      <c r="F26" s="1751">
        <v>0</v>
      </c>
      <c r="G26" s="1756">
        <v>0</v>
      </c>
      <c r="H26" s="1751">
        <v>0</v>
      </c>
      <c r="I26" s="1748">
        <v>0</v>
      </c>
      <c r="J26" s="1763">
        <v>0</v>
      </c>
      <c r="K26" s="1734"/>
      <c r="L26" s="1735"/>
      <c r="M26" s="1734"/>
      <c r="N26" s="1736"/>
    </row>
    <row r="27" spans="1:14">
      <c r="A27" s="1739" t="s">
        <v>597</v>
      </c>
      <c r="B27" s="1740" t="s">
        <v>434</v>
      </c>
      <c r="C27" s="1756">
        <v>0</v>
      </c>
      <c r="D27" s="1751">
        <v>0</v>
      </c>
      <c r="E27" s="1756">
        <v>0</v>
      </c>
      <c r="F27" s="1751">
        <v>0</v>
      </c>
      <c r="G27" s="1756">
        <v>7.9290000000000003</v>
      </c>
      <c r="H27" s="1751">
        <v>1.8452018146025088E-3</v>
      </c>
      <c r="I27" s="1748">
        <v>7.9290000000000003</v>
      </c>
      <c r="J27" s="1763">
        <v>4.7299443648630686E-5</v>
      </c>
      <c r="K27" s="1734"/>
      <c r="L27" s="1735"/>
      <c r="M27" s="1734"/>
      <c r="N27" s="1736"/>
    </row>
    <row r="28" spans="1:14">
      <c r="A28" s="1739" t="s">
        <v>598</v>
      </c>
      <c r="B28" s="1740" t="s">
        <v>426</v>
      </c>
      <c r="C28" s="1756">
        <v>48617.857000000004</v>
      </c>
      <c r="D28" s="1751">
        <v>0.39709057646518631</v>
      </c>
      <c r="E28" s="1756">
        <v>10101.38365</v>
      </c>
      <c r="F28" s="1751">
        <v>0.24696652044584808</v>
      </c>
      <c r="G28" s="1756">
        <v>1199.4681800000001</v>
      </c>
      <c r="H28" s="1751">
        <v>0.27913493029309733</v>
      </c>
      <c r="I28" s="1748">
        <v>59918.708829999996</v>
      </c>
      <c r="J28" s="1763">
        <v>0.35743745640097047</v>
      </c>
      <c r="K28" s="1734"/>
      <c r="L28" s="1735"/>
      <c r="M28" s="1734"/>
      <c r="N28" s="1736"/>
    </row>
    <row r="29" spans="1:14">
      <c r="A29" s="1739" t="s">
        <v>599</v>
      </c>
      <c r="B29" s="1740" t="s">
        <v>435</v>
      </c>
      <c r="C29" s="1756">
        <v>0</v>
      </c>
      <c r="D29" s="1751">
        <v>0</v>
      </c>
      <c r="E29" s="1756">
        <v>4.9365899999999998</v>
      </c>
      <c r="F29" s="1751">
        <v>1.2069360964898794E-4</v>
      </c>
      <c r="G29" s="1756">
        <v>0</v>
      </c>
      <c r="H29" s="1751">
        <v>0</v>
      </c>
      <c r="I29" s="1748">
        <v>4.9365899999999998</v>
      </c>
      <c r="J29" s="1763">
        <v>2.9448601402622492E-5</v>
      </c>
      <c r="K29" s="1734"/>
      <c r="L29" s="1735"/>
      <c r="M29" s="1734"/>
      <c r="N29" s="1736"/>
    </row>
    <row r="30" spans="1:14">
      <c r="A30" s="1739" t="s">
        <v>600</v>
      </c>
      <c r="B30" s="1740" t="s">
        <v>594</v>
      </c>
      <c r="C30" s="1757">
        <v>-4286.5249999999996</v>
      </c>
      <c r="D30" s="1751">
        <v>-3.501056583556187E-2</v>
      </c>
      <c r="E30" s="1757">
        <v>-383.40656000000001</v>
      </c>
      <c r="F30" s="1751">
        <v>-9.3738231632566772E-3</v>
      </c>
      <c r="G30" s="1757">
        <v>-34.281879999999994</v>
      </c>
      <c r="H30" s="1751">
        <v>-7.9779275046015178E-3</v>
      </c>
      <c r="I30" s="1748">
        <v>-4704.2134399999995</v>
      </c>
      <c r="J30" s="1763">
        <v>-2.8062388512600716E-2</v>
      </c>
      <c r="K30" s="1734"/>
      <c r="L30" s="1735"/>
      <c r="M30" s="1734"/>
      <c r="N30" s="1736"/>
    </row>
    <row r="31" spans="1:14" ht="30.75" customHeight="1">
      <c r="A31" s="1737">
        <v>10</v>
      </c>
      <c r="B31" s="1738" t="s">
        <v>601</v>
      </c>
      <c r="C31" s="1755">
        <v>199.51</v>
      </c>
      <c r="D31" s="1750">
        <v>1.6295152809917004E-3</v>
      </c>
      <c r="E31" s="1755">
        <v>113.78829</v>
      </c>
      <c r="F31" s="1750">
        <v>2.7819850252676116E-3</v>
      </c>
      <c r="G31" s="1755">
        <v>10.25</v>
      </c>
      <c r="H31" s="1750">
        <v>2.3853346701571084E-3</v>
      </c>
      <c r="I31" s="829">
        <v>323.54829000000007</v>
      </c>
      <c r="J31" s="1762">
        <v>1.9300862795391376E-3</v>
      </c>
      <c r="K31" s="1734"/>
      <c r="L31" s="1735"/>
      <c r="M31" s="1734"/>
      <c r="N31" s="1736"/>
    </row>
    <row r="32" spans="1:14">
      <c r="A32" s="1739" t="s">
        <v>602</v>
      </c>
      <c r="B32" s="1740" t="s">
        <v>603</v>
      </c>
      <c r="C32" s="1756">
        <v>282.21499999999997</v>
      </c>
      <c r="D32" s="1751">
        <v>2.3050155632553392E-3</v>
      </c>
      <c r="E32" s="1756">
        <v>158.07926</v>
      </c>
      <c r="F32" s="1751">
        <v>3.8648452676930583E-3</v>
      </c>
      <c r="G32" s="1756">
        <v>65.17</v>
      </c>
      <c r="H32" s="1751">
        <v>1.5166074190647685E-2</v>
      </c>
      <c r="I32" s="1748">
        <v>505.46426000000002</v>
      </c>
      <c r="J32" s="1763">
        <v>3.0152829212090819E-3</v>
      </c>
      <c r="K32" s="1734"/>
      <c r="L32" s="1735"/>
      <c r="M32" s="1734"/>
      <c r="N32" s="1736"/>
    </row>
    <row r="33" spans="1:14">
      <c r="A33" s="1739" t="s">
        <v>604</v>
      </c>
      <c r="B33" s="1740" t="s">
        <v>594</v>
      </c>
      <c r="C33" s="1757">
        <v>-82.704999999999998</v>
      </c>
      <c r="D33" s="1751">
        <v>-6.7550028226363889E-4</v>
      </c>
      <c r="E33" s="1757">
        <v>-44.290970000000002</v>
      </c>
      <c r="F33" s="1751">
        <v>-1.0828602424254466E-3</v>
      </c>
      <c r="G33" s="1757">
        <v>-54.92</v>
      </c>
      <c r="H33" s="1751">
        <v>-1.2780739520490577E-2</v>
      </c>
      <c r="I33" s="1748">
        <v>-181.91596999999999</v>
      </c>
      <c r="J33" s="1763">
        <v>-1.0851966416699445E-3</v>
      </c>
      <c r="K33" s="1734"/>
      <c r="L33" s="1735"/>
      <c r="M33" s="1734"/>
      <c r="N33" s="1736"/>
    </row>
    <row r="34" spans="1:14">
      <c r="A34" s="1737">
        <v>11</v>
      </c>
      <c r="B34" s="1738" t="s">
        <v>605</v>
      </c>
      <c r="C34" s="1755">
        <v>278.86900000000003</v>
      </c>
      <c r="D34" s="1750">
        <v>2.2776868171764551E-3</v>
      </c>
      <c r="E34" s="1755">
        <v>95.240519999999989</v>
      </c>
      <c r="F34" s="1750">
        <v>2.328514651540158E-3</v>
      </c>
      <c r="G34" s="1755">
        <v>14.271279999999999</v>
      </c>
      <c r="H34" s="1750">
        <v>3.3211491679531451E-3</v>
      </c>
      <c r="I34" s="829">
        <v>388.38080000000002</v>
      </c>
      <c r="J34" s="1762">
        <v>2.3168363934682945E-3</v>
      </c>
      <c r="K34" s="1734"/>
      <c r="L34" s="1735"/>
      <c r="M34" s="1734"/>
      <c r="N34" s="1736"/>
    </row>
    <row r="35" spans="1:14">
      <c r="A35" s="1739" t="s">
        <v>606</v>
      </c>
      <c r="B35" s="1740" t="s">
        <v>603</v>
      </c>
      <c r="C35" s="1756">
        <v>869.76700000000005</v>
      </c>
      <c r="D35" s="1751">
        <v>7.1038976362202818E-3</v>
      </c>
      <c r="E35" s="1756">
        <v>151.65868</v>
      </c>
      <c r="F35" s="1751">
        <v>3.7078699109710906E-3</v>
      </c>
      <c r="G35" s="1756">
        <v>15.525279999999999</v>
      </c>
      <c r="H35" s="1751">
        <v>3.6129745022338293E-3</v>
      </c>
      <c r="I35" s="1748">
        <v>1036.9509599999999</v>
      </c>
      <c r="J35" s="1763">
        <v>6.1857994071022179E-3</v>
      </c>
      <c r="K35" s="1734"/>
      <c r="L35" s="1735"/>
      <c r="M35" s="1734"/>
      <c r="N35" s="1736"/>
    </row>
    <row r="36" spans="1:14">
      <c r="A36" s="1739" t="s">
        <v>607</v>
      </c>
      <c r="B36" s="1740" t="s">
        <v>594</v>
      </c>
      <c r="C36" s="1757">
        <v>-590.89800000000002</v>
      </c>
      <c r="D36" s="1751">
        <v>-4.8262108190438267E-3</v>
      </c>
      <c r="E36" s="1757">
        <v>-56.418159999999993</v>
      </c>
      <c r="F36" s="1751">
        <v>-1.3793552594309321E-3</v>
      </c>
      <c r="G36" s="1757">
        <v>-1.254</v>
      </c>
      <c r="H36" s="1751">
        <v>-2.918253342806843E-4</v>
      </c>
      <c r="I36" s="1748">
        <v>-648.57015999999999</v>
      </c>
      <c r="J36" s="1763">
        <v>-3.8689630136339243E-3</v>
      </c>
      <c r="K36" s="1734"/>
      <c r="L36" s="1735"/>
      <c r="M36" s="1734"/>
      <c r="N36" s="1736"/>
    </row>
    <row r="37" spans="1:14">
      <c r="A37" s="1737">
        <v>12</v>
      </c>
      <c r="B37" s="1738" t="s">
        <v>1072</v>
      </c>
      <c r="C37" s="1755">
        <v>15.193</v>
      </c>
      <c r="D37" s="1750">
        <v>1.2409014918604032E-4</v>
      </c>
      <c r="E37" s="1755">
        <v>3.9633099999999999</v>
      </c>
      <c r="F37" s="1750">
        <v>9.6898099712135378E-5</v>
      </c>
      <c r="G37" s="1760">
        <v>1.6449200000000002</v>
      </c>
      <c r="H37" s="1750">
        <v>3.8279850786681284E-4</v>
      </c>
      <c r="I37" s="829">
        <v>20.801230000000004</v>
      </c>
      <c r="J37" s="1762">
        <v>1.2408709877755156E-4</v>
      </c>
      <c r="K37" s="1734"/>
      <c r="L37" s="1735"/>
      <c r="M37" s="1734"/>
      <c r="N37" s="1736"/>
    </row>
    <row r="38" spans="1:14">
      <c r="A38" s="1739" t="s">
        <v>608</v>
      </c>
      <c r="B38" s="1740" t="s">
        <v>609</v>
      </c>
      <c r="C38" s="1756">
        <v>15.754</v>
      </c>
      <c r="D38" s="1751">
        <v>1.2867216548916469E-4</v>
      </c>
      <c r="E38" s="1756">
        <v>4.0653100000000002</v>
      </c>
      <c r="F38" s="1751">
        <v>9.9391875412405568E-5</v>
      </c>
      <c r="G38" s="1756">
        <v>1.6449200000000002</v>
      </c>
      <c r="H38" s="1751">
        <v>3.8279850786681284E-4</v>
      </c>
      <c r="I38" s="1748">
        <v>21.464230000000004</v>
      </c>
      <c r="J38" s="1763">
        <v>1.2804214117117523E-4</v>
      </c>
      <c r="K38" s="1734"/>
      <c r="L38" s="1735"/>
      <c r="M38" s="1734"/>
      <c r="N38" s="1736"/>
    </row>
    <row r="39" spans="1:14">
      <c r="A39" s="1739" t="s">
        <v>610</v>
      </c>
      <c r="B39" s="1740" t="s">
        <v>594</v>
      </c>
      <c r="C39" s="1756">
        <v>-0.56100000000000005</v>
      </c>
      <c r="D39" s="1751">
        <v>-4.5820163031243757E-6</v>
      </c>
      <c r="E39" s="1757">
        <v>-0.10199999999999999</v>
      </c>
      <c r="F39" s="1751">
        <v>-2.4937757002701803E-6</v>
      </c>
      <c r="G39" s="1757">
        <v>0</v>
      </c>
      <c r="H39" s="1751">
        <v>0</v>
      </c>
      <c r="I39" s="1748">
        <v>-0.66300000000000003</v>
      </c>
      <c r="J39" s="1763">
        <v>-3.9550423936236782E-6</v>
      </c>
      <c r="K39" s="1734"/>
      <c r="L39" s="1735"/>
      <c r="M39" s="1734"/>
      <c r="N39" s="1736"/>
    </row>
    <row r="40" spans="1:14">
      <c r="A40" s="1737">
        <v>13</v>
      </c>
      <c r="B40" s="1738" t="s">
        <v>611</v>
      </c>
      <c r="C40" s="1755">
        <v>0</v>
      </c>
      <c r="D40" s="1750">
        <v>0</v>
      </c>
      <c r="E40" s="1755">
        <v>0</v>
      </c>
      <c r="F40" s="1750">
        <v>0</v>
      </c>
      <c r="G40" s="1755">
        <v>0</v>
      </c>
      <c r="H40" s="1750">
        <v>0</v>
      </c>
      <c r="I40" s="829">
        <v>0</v>
      </c>
      <c r="J40" s="1762">
        <v>0</v>
      </c>
      <c r="K40" s="1734"/>
      <c r="L40" s="1735"/>
      <c r="M40" s="1734"/>
      <c r="N40" s="1736"/>
    </row>
    <row r="41" spans="1:14">
      <c r="A41" s="1737">
        <v>14</v>
      </c>
      <c r="B41" s="1738" t="s">
        <v>1073</v>
      </c>
      <c r="C41" s="1755">
        <v>136.09800000000001</v>
      </c>
      <c r="D41" s="1750">
        <v>1.1115922545857776E-3</v>
      </c>
      <c r="E41" s="1755">
        <v>262.68378000000001</v>
      </c>
      <c r="F41" s="1750">
        <v>6.4222983080305697E-3</v>
      </c>
      <c r="G41" s="1755">
        <v>11.16127</v>
      </c>
      <c r="H41" s="1750">
        <v>2.5974013945350666E-3</v>
      </c>
      <c r="I41" s="829">
        <v>409.94305000000003</v>
      </c>
      <c r="J41" s="1762">
        <v>2.4454632605149192E-3</v>
      </c>
      <c r="K41" s="1734"/>
      <c r="L41" s="1735"/>
      <c r="M41" s="1734"/>
      <c r="N41" s="1736"/>
    </row>
    <row r="42" spans="1:14">
      <c r="A42" s="1741">
        <v>15</v>
      </c>
      <c r="B42" s="1742" t="s">
        <v>612</v>
      </c>
      <c r="C42" s="1758">
        <v>119700.21799999999</v>
      </c>
      <c r="D42" s="1752">
        <v>0.97766194360702618</v>
      </c>
      <c r="E42" s="1758">
        <v>39703.844010000008</v>
      </c>
      <c r="F42" s="1752">
        <v>0.97071060195544889</v>
      </c>
      <c r="G42" s="1758">
        <v>4297.09094</v>
      </c>
      <c r="H42" s="1752">
        <v>1</v>
      </c>
      <c r="I42" s="831">
        <v>163701.15294999999</v>
      </c>
      <c r="J42" s="1764">
        <v>0.97653846124030741</v>
      </c>
      <c r="K42" s="1734"/>
      <c r="L42" s="1735"/>
      <c r="M42" s="1734"/>
      <c r="N42" s="1736"/>
    </row>
    <row r="43" spans="1:14">
      <c r="A43" s="1737">
        <v>16</v>
      </c>
      <c r="B43" s="1738" t="s">
        <v>450</v>
      </c>
      <c r="C43" s="1755">
        <v>2734.9639999999999</v>
      </c>
      <c r="D43" s="1750">
        <v>2.2338056392973711E-2</v>
      </c>
      <c r="E43" s="1755">
        <v>1197.9901</v>
      </c>
      <c r="F43" s="1750">
        <v>2.9289398044551409E-2</v>
      </c>
      <c r="G43" s="1755">
        <v>0</v>
      </c>
      <c r="H43" s="1750">
        <v>0</v>
      </c>
      <c r="I43" s="829">
        <v>3932.9540999999999</v>
      </c>
      <c r="J43" s="1762">
        <v>2.3461538759692396E-2</v>
      </c>
      <c r="K43" s="1734"/>
      <c r="L43" s="1735"/>
      <c r="M43" s="1734"/>
      <c r="N43" s="1736"/>
    </row>
    <row r="44" spans="1:14" ht="39" thickBot="1">
      <c r="A44" s="1743">
        <v>17</v>
      </c>
      <c r="B44" s="1744" t="s">
        <v>1074</v>
      </c>
      <c r="C44" s="1759">
        <v>122435.182</v>
      </c>
      <c r="D44" s="1753">
        <v>1</v>
      </c>
      <c r="E44" s="1759">
        <v>40901.834109999996</v>
      </c>
      <c r="F44" s="1753">
        <v>1</v>
      </c>
      <c r="G44" s="1759">
        <v>4297.09094</v>
      </c>
      <c r="H44" s="1753">
        <v>1</v>
      </c>
      <c r="I44" s="832">
        <v>167634.10705000002</v>
      </c>
      <c r="J44" s="1765">
        <v>1</v>
      </c>
      <c r="K44" s="1734"/>
      <c r="L44" s="1735"/>
      <c r="M44" s="1734"/>
      <c r="N44" s="1736"/>
    </row>
    <row r="45" spans="1:14">
      <c r="A45" s="1745"/>
      <c r="B45" s="1746"/>
      <c r="C45" s="1746"/>
      <c r="D45" s="1746"/>
      <c r="E45" s="1746"/>
      <c r="F45" s="1746"/>
      <c r="G45" s="1746"/>
      <c r="H45" s="1746"/>
      <c r="I45" s="1727"/>
      <c r="J45" s="1727"/>
    </row>
    <row r="46" spans="1:14">
      <c r="A46" s="1745"/>
      <c r="B46" s="1746"/>
      <c r="C46" s="1746"/>
      <c r="D46" s="1746"/>
      <c r="E46" s="1746"/>
      <c r="F46" s="1746"/>
      <c r="G46" s="1746"/>
      <c r="H46" s="1746"/>
      <c r="I46" s="1747"/>
      <c r="J46" s="1727"/>
    </row>
    <row r="47" spans="1:14">
      <c r="A47" s="1745"/>
      <c r="B47" s="1746"/>
      <c r="C47" s="1746"/>
      <c r="D47" s="1746"/>
      <c r="E47" s="1746"/>
      <c r="F47" s="1746"/>
      <c r="G47" s="1746"/>
      <c r="H47" s="1746"/>
      <c r="I47" s="1727"/>
      <c r="J47" s="1727"/>
    </row>
  </sheetData>
  <mergeCells count="10">
    <mergeCell ref="I1:J1"/>
    <mergeCell ref="A3:J3"/>
    <mergeCell ref="I4:J4"/>
    <mergeCell ref="A5:J5"/>
    <mergeCell ref="A6:A7"/>
    <mergeCell ref="B6:B7"/>
    <mergeCell ref="C6:D6"/>
    <mergeCell ref="E6:F6"/>
    <mergeCell ref="G6:H6"/>
    <mergeCell ref="I6:J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M41"/>
  <sheetViews>
    <sheetView zoomScaleNormal="100" workbookViewId="0"/>
  </sheetViews>
  <sheetFormatPr defaultRowHeight="15"/>
  <cols>
    <col min="1" max="1" width="10" style="1766" bestFit="1" customWidth="1"/>
    <col min="2" max="2" width="48.28515625" style="1766" customWidth="1"/>
    <col min="3" max="3" width="15.5703125" style="1766" customWidth="1"/>
    <col min="4" max="4" width="12.28515625" style="1766" customWidth="1"/>
    <col min="5" max="5" width="14.7109375" style="1766" customWidth="1"/>
    <col min="6" max="6" width="11.5703125" style="1766" customWidth="1"/>
    <col min="7" max="7" width="12.28515625" style="1766" customWidth="1"/>
    <col min="8" max="8" width="11.140625" style="1766" customWidth="1"/>
    <col min="9" max="9" width="14.42578125" style="1766" customWidth="1"/>
    <col min="10" max="10" width="11.5703125" style="1766" customWidth="1"/>
    <col min="11" max="11" width="12.5703125" style="1766" customWidth="1"/>
    <col min="12" max="12" width="16.140625" style="1766" customWidth="1"/>
    <col min="13" max="256" width="9.140625" style="1766"/>
    <col min="257" max="257" width="10" style="1766" bestFit="1" customWidth="1"/>
    <col min="258" max="258" width="48.28515625" style="1766" customWidth="1"/>
    <col min="259" max="259" width="15.5703125" style="1766" customWidth="1"/>
    <col min="260" max="260" width="12.28515625" style="1766" customWidth="1"/>
    <col min="261" max="261" width="14.7109375" style="1766" customWidth="1"/>
    <col min="262" max="262" width="11.5703125" style="1766" customWidth="1"/>
    <col min="263" max="263" width="12.28515625" style="1766" customWidth="1"/>
    <col min="264" max="264" width="11.140625" style="1766" customWidth="1"/>
    <col min="265" max="265" width="14.42578125" style="1766" customWidth="1"/>
    <col min="266" max="266" width="11.5703125" style="1766" customWidth="1"/>
    <col min="267" max="267" width="12.5703125" style="1766" customWidth="1"/>
    <col min="268" max="268" width="16.140625" style="1766" customWidth="1"/>
    <col min="269" max="512" width="9.140625" style="1766"/>
    <col min="513" max="513" width="10" style="1766" bestFit="1" customWidth="1"/>
    <col min="514" max="514" width="48.28515625" style="1766" customWidth="1"/>
    <col min="515" max="515" width="15.5703125" style="1766" customWidth="1"/>
    <col min="516" max="516" width="12.28515625" style="1766" customWidth="1"/>
    <col min="517" max="517" width="14.7109375" style="1766" customWidth="1"/>
    <col min="518" max="518" width="11.5703125" style="1766" customWidth="1"/>
    <col min="519" max="519" width="12.28515625" style="1766" customWidth="1"/>
    <col min="520" max="520" width="11.140625" style="1766" customWidth="1"/>
    <col min="521" max="521" width="14.42578125" style="1766" customWidth="1"/>
    <col min="522" max="522" width="11.5703125" style="1766" customWidth="1"/>
    <col min="523" max="523" width="12.5703125" style="1766" customWidth="1"/>
    <col min="524" max="524" width="16.140625" style="1766" customWidth="1"/>
    <col min="525" max="768" width="9.140625" style="1766"/>
    <col min="769" max="769" width="10" style="1766" bestFit="1" customWidth="1"/>
    <col min="770" max="770" width="48.28515625" style="1766" customWidth="1"/>
    <col min="771" max="771" width="15.5703125" style="1766" customWidth="1"/>
    <col min="772" max="772" width="12.28515625" style="1766" customWidth="1"/>
    <col min="773" max="773" width="14.7109375" style="1766" customWidth="1"/>
    <col min="774" max="774" width="11.5703125" style="1766" customWidth="1"/>
    <col min="775" max="775" width="12.28515625" style="1766" customWidth="1"/>
    <col min="776" max="776" width="11.140625" style="1766" customWidth="1"/>
    <col min="777" max="777" width="14.42578125" style="1766" customWidth="1"/>
    <col min="778" max="778" width="11.5703125" style="1766" customWidth="1"/>
    <col min="779" max="779" width="12.5703125" style="1766" customWidth="1"/>
    <col min="780" max="780" width="16.140625" style="1766" customWidth="1"/>
    <col min="781" max="1024" width="9.140625" style="1766"/>
    <col min="1025" max="1025" width="10" style="1766" bestFit="1" customWidth="1"/>
    <col min="1026" max="1026" width="48.28515625" style="1766" customWidth="1"/>
    <col min="1027" max="1027" width="15.5703125" style="1766" customWidth="1"/>
    <col min="1028" max="1028" width="12.28515625" style="1766" customWidth="1"/>
    <col min="1029" max="1029" width="14.7109375" style="1766" customWidth="1"/>
    <col min="1030" max="1030" width="11.5703125" style="1766" customWidth="1"/>
    <col min="1031" max="1031" width="12.28515625" style="1766" customWidth="1"/>
    <col min="1032" max="1032" width="11.140625" style="1766" customWidth="1"/>
    <col min="1033" max="1033" width="14.42578125" style="1766" customWidth="1"/>
    <col min="1034" max="1034" width="11.5703125" style="1766" customWidth="1"/>
    <col min="1035" max="1035" width="12.5703125" style="1766" customWidth="1"/>
    <col min="1036" max="1036" width="16.140625" style="1766" customWidth="1"/>
    <col min="1037" max="1280" width="9.140625" style="1766"/>
    <col min="1281" max="1281" width="10" style="1766" bestFit="1" customWidth="1"/>
    <col min="1282" max="1282" width="48.28515625" style="1766" customWidth="1"/>
    <col min="1283" max="1283" width="15.5703125" style="1766" customWidth="1"/>
    <col min="1284" max="1284" width="12.28515625" style="1766" customWidth="1"/>
    <col min="1285" max="1285" width="14.7109375" style="1766" customWidth="1"/>
    <col min="1286" max="1286" width="11.5703125" style="1766" customWidth="1"/>
    <col min="1287" max="1287" width="12.28515625" style="1766" customWidth="1"/>
    <col min="1288" max="1288" width="11.140625" style="1766" customWidth="1"/>
    <col min="1289" max="1289" width="14.42578125" style="1766" customWidth="1"/>
    <col min="1290" max="1290" width="11.5703125" style="1766" customWidth="1"/>
    <col min="1291" max="1291" width="12.5703125" style="1766" customWidth="1"/>
    <col min="1292" max="1292" width="16.140625" style="1766" customWidth="1"/>
    <col min="1293" max="1536" width="9.140625" style="1766"/>
    <col min="1537" max="1537" width="10" style="1766" bestFit="1" customWidth="1"/>
    <col min="1538" max="1538" width="48.28515625" style="1766" customWidth="1"/>
    <col min="1539" max="1539" width="15.5703125" style="1766" customWidth="1"/>
    <col min="1540" max="1540" width="12.28515625" style="1766" customWidth="1"/>
    <col min="1541" max="1541" width="14.7109375" style="1766" customWidth="1"/>
    <col min="1542" max="1542" width="11.5703125" style="1766" customWidth="1"/>
    <col min="1543" max="1543" width="12.28515625" style="1766" customWidth="1"/>
    <col min="1544" max="1544" width="11.140625" style="1766" customWidth="1"/>
    <col min="1545" max="1545" width="14.42578125" style="1766" customWidth="1"/>
    <col min="1546" max="1546" width="11.5703125" style="1766" customWidth="1"/>
    <col min="1547" max="1547" width="12.5703125" style="1766" customWidth="1"/>
    <col min="1548" max="1548" width="16.140625" style="1766" customWidth="1"/>
    <col min="1549" max="1792" width="9.140625" style="1766"/>
    <col min="1793" max="1793" width="10" style="1766" bestFit="1" customWidth="1"/>
    <col min="1794" max="1794" width="48.28515625" style="1766" customWidth="1"/>
    <col min="1795" max="1795" width="15.5703125" style="1766" customWidth="1"/>
    <col min="1796" max="1796" width="12.28515625" style="1766" customWidth="1"/>
    <col min="1797" max="1797" width="14.7109375" style="1766" customWidth="1"/>
    <col min="1798" max="1798" width="11.5703125" style="1766" customWidth="1"/>
    <col min="1799" max="1799" width="12.28515625" style="1766" customWidth="1"/>
    <col min="1800" max="1800" width="11.140625" style="1766" customWidth="1"/>
    <col min="1801" max="1801" width="14.42578125" style="1766" customWidth="1"/>
    <col min="1802" max="1802" width="11.5703125" style="1766" customWidth="1"/>
    <col min="1803" max="1803" width="12.5703125" style="1766" customWidth="1"/>
    <col min="1804" max="1804" width="16.140625" style="1766" customWidth="1"/>
    <col min="1805" max="2048" width="9.140625" style="1766"/>
    <col min="2049" max="2049" width="10" style="1766" bestFit="1" customWidth="1"/>
    <col min="2050" max="2050" width="48.28515625" style="1766" customWidth="1"/>
    <col min="2051" max="2051" width="15.5703125" style="1766" customWidth="1"/>
    <col min="2052" max="2052" width="12.28515625" style="1766" customWidth="1"/>
    <col min="2053" max="2053" width="14.7109375" style="1766" customWidth="1"/>
    <col min="2054" max="2054" width="11.5703125" style="1766" customWidth="1"/>
    <col min="2055" max="2055" width="12.28515625" style="1766" customWidth="1"/>
    <col min="2056" max="2056" width="11.140625" style="1766" customWidth="1"/>
    <col min="2057" max="2057" width="14.42578125" style="1766" customWidth="1"/>
    <col min="2058" max="2058" width="11.5703125" style="1766" customWidth="1"/>
    <col min="2059" max="2059" width="12.5703125" style="1766" customWidth="1"/>
    <col min="2060" max="2060" width="16.140625" style="1766" customWidth="1"/>
    <col min="2061" max="2304" width="9.140625" style="1766"/>
    <col min="2305" max="2305" width="10" style="1766" bestFit="1" customWidth="1"/>
    <col min="2306" max="2306" width="48.28515625" style="1766" customWidth="1"/>
    <col min="2307" max="2307" width="15.5703125" style="1766" customWidth="1"/>
    <col min="2308" max="2308" width="12.28515625" style="1766" customWidth="1"/>
    <col min="2309" max="2309" width="14.7109375" style="1766" customWidth="1"/>
    <col min="2310" max="2310" width="11.5703125" style="1766" customWidth="1"/>
    <col min="2311" max="2311" width="12.28515625" style="1766" customWidth="1"/>
    <col min="2312" max="2312" width="11.140625" style="1766" customWidth="1"/>
    <col min="2313" max="2313" width="14.42578125" style="1766" customWidth="1"/>
    <col min="2314" max="2314" width="11.5703125" style="1766" customWidth="1"/>
    <col min="2315" max="2315" width="12.5703125" style="1766" customWidth="1"/>
    <col min="2316" max="2316" width="16.140625" style="1766" customWidth="1"/>
    <col min="2317" max="2560" width="9.140625" style="1766"/>
    <col min="2561" max="2561" width="10" style="1766" bestFit="1" customWidth="1"/>
    <col min="2562" max="2562" width="48.28515625" style="1766" customWidth="1"/>
    <col min="2563" max="2563" width="15.5703125" style="1766" customWidth="1"/>
    <col min="2564" max="2564" width="12.28515625" style="1766" customWidth="1"/>
    <col min="2565" max="2565" width="14.7109375" style="1766" customWidth="1"/>
    <col min="2566" max="2566" width="11.5703125" style="1766" customWidth="1"/>
    <col min="2567" max="2567" width="12.28515625" style="1766" customWidth="1"/>
    <col min="2568" max="2568" width="11.140625" style="1766" customWidth="1"/>
    <col min="2569" max="2569" width="14.42578125" style="1766" customWidth="1"/>
    <col min="2570" max="2570" width="11.5703125" style="1766" customWidth="1"/>
    <col min="2571" max="2571" width="12.5703125" style="1766" customWidth="1"/>
    <col min="2572" max="2572" width="16.140625" style="1766" customWidth="1"/>
    <col min="2573" max="2816" width="9.140625" style="1766"/>
    <col min="2817" max="2817" width="10" style="1766" bestFit="1" customWidth="1"/>
    <col min="2818" max="2818" width="48.28515625" style="1766" customWidth="1"/>
    <col min="2819" max="2819" width="15.5703125" style="1766" customWidth="1"/>
    <col min="2820" max="2820" width="12.28515625" style="1766" customWidth="1"/>
    <col min="2821" max="2821" width="14.7109375" style="1766" customWidth="1"/>
    <col min="2822" max="2822" width="11.5703125" style="1766" customWidth="1"/>
    <col min="2823" max="2823" width="12.28515625" style="1766" customWidth="1"/>
    <col min="2824" max="2824" width="11.140625" style="1766" customWidth="1"/>
    <col min="2825" max="2825" width="14.42578125" style="1766" customWidth="1"/>
    <col min="2826" max="2826" width="11.5703125" style="1766" customWidth="1"/>
    <col min="2827" max="2827" width="12.5703125" style="1766" customWidth="1"/>
    <col min="2828" max="2828" width="16.140625" style="1766" customWidth="1"/>
    <col min="2829" max="3072" width="9.140625" style="1766"/>
    <col min="3073" max="3073" width="10" style="1766" bestFit="1" customWidth="1"/>
    <col min="3074" max="3074" width="48.28515625" style="1766" customWidth="1"/>
    <col min="3075" max="3075" width="15.5703125" style="1766" customWidth="1"/>
    <col min="3076" max="3076" width="12.28515625" style="1766" customWidth="1"/>
    <col min="3077" max="3077" width="14.7109375" style="1766" customWidth="1"/>
    <col min="3078" max="3078" width="11.5703125" style="1766" customWidth="1"/>
    <col min="3079" max="3079" width="12.28515625" style="1766" customWidth="1"/>
    <col min="3080" max="3080" width="11.140625" style="1766" customWidth="1"/>
    <col min="3081" max="3081" width="14.42578125" style="1766" customWidth="1"/>
    <col min="3082" max="3082" width="11.5703125" style="1766" customWidth="1"/>
    <col min="3083" max="3083" width="12.5703125" style="1766" customWidth="1"/>
    <col min="3084" max="3084" width="16.140625" style="1766" customWidth="1"/>
    <col min="3085" max="3328" width="9.140625" style="1766"/>
    <col min="3329" max="3329" width="10" style="1766" bestFit="1" customWidth="1"/>
    <col min="3330" max="3330" width="48.28515625" style="1766" customWidth="1"/>
    <col min="3331" max="3331" width="15.5703125" style="1766" customWidth="1"/>
    <col min="3332" max="3332" width="12.28515625" style="1766" customWidth="1"/>
    <col min="3333" max="3333" width="14.7109375" style="1766" customWidth="1"/>
    <col min="3334" max="3334" width="11.5703125" style="1766" customWidth="1"/>
    <col min="3335" max="3335" width="12.28515625" style="1766" customWidth="1"/>
    <col min="3336" max="3336" width="11.140625" style="1766" customWidth="1"/>
    <col min="3337" max="3337" width="14.42578125" style="1766" customWidth="1"/>
    <col min="3338" max="3338" width="11.5703125" style="1766" customWidth="1"/>
    <col min="3339" max="3339" width="12.5703125" style="1766" customWidth="1"/>
    <col min="3340" max="3340" width="16.140625" style="1766" customWidth="1"/>
    <col min="3341" max="3584" width="9.140625" style="1766"/>
    <col min="3585" max="3585" width="10" style="1766" bestFit="1" customWidth="1"/>
    <col min="3586" max="3586" width="48.28515625" style="1766" customWidth="1"/>
    <col min="3587" max="3587" width="15.5703125" style="1766" customWidth="1"/>
    <col min="3588" max="3588" width="12.28515625" style="1766" customWidth="1"/>
    <col min="3589" max="3589" width="14.7109375" style="1766" customWidth="1"/>
    <col min="3590" max="3590" width="11.5703125" style="1766" customWidth="1"/>
    <col min="3591" max="3591" width="12.28515625" style="1766" customWidth="1"/>
    <col min="3592" max="3592" width="11.140625" style="1766" customWidth="1"/>
    <col min="3593" max="3593" width="14.42578125" style="1766" customWidth="1"/>
    <col min="3594" max="3594" width="11.5703125" style="1766" customWidth="1"/>
    <col min="3595" max="3595" width="12.5703125" style="1766" customWidth="1"/>
    <col min="3596" max="3596" width="16.140625" style="1766" customWidth="1"/>
    <col min="3597" max="3840" width="9.140625" style="1766"/>
    <col min="3841" max="3841" width="10" style="1766" bestFit="1" customWidth="1"/>
    <col min="3842" max="3842" width="48.28515625" style="1766" customWidth="1"/>
    <col min="3843" max="3843" width="15.5703125" style="1766" customWidth="1"/>
    <col min="3844" max="3844" width="12.28515625" style="1766" customWidth="1"/>
    <col min="3845" max="3845" width="14.7109375" style="1766" customWidth="1"/>
    <col min="3846" max="3846" width="11.5703125" style="1766" customWidth="1"/>
    <col min="3847" max="3847" width="12.28515625" style="1766" customWidth="1"/>
    <col min="3848" max="3848" width="11.140625" style="1766" customWidth="1"/>
    <col min="3849" max="3849" width="14.42578125" style="1766" customWidth="1"/>
    <col min="3850" max="3850" width="11.5703125" style="1766" customWidth="1"/>
    <col min="3851" max="3851" width="12.5703125" style="1766" customWidth="1"/>
    <col min="3852" max="3852" width="16.140625" style="1766" customWidth="1"/>
    <col min="3853" max="4096" width="9.140625" style="1766"/>
    <col min="4097" max="4097" width="10" style="1766" bestFit="1" customWidth="1"/>
    <col min="4098" max="4098" width="48.28515625" style="1766" customWidth="1"/>
    <col min="4099" max="4099" width="15.5703125" style="1766" customWidth="1"/>
    <col min="4100" max="4100" width="12.28515625" style="1766" customWidth="1"/>
    <col min="4101" max="4101" width="14.7109375" style="1766" customWidth="1"/>
    <col min="4102" max="4102" width="11.5703125" style="1766" customWidth="1"/>
    <col min="4103" max="4103" width="12.28515625" style="1766" customWidth="1"/>
    <col min="4104" max="4104" width="11.140625" style="1766" customWidth="1"/>
    <col min="4105" max="4105" width="14.42578125" style="1766" customWidth="1"/>
    <col min="4106" max="4106" width="11.5703125" style="1766" customWidth="1"/>
    <col min="4107" max="4107" width="12.5703125" style="1766" customWidth="1"/>
    <col min="4108" max="4108" width="16.140625" style="1766" customWidth="1"/>
    <col min="4109" max="4352" width="9.140625" style="1766"/>
    <col min="4353" max="4353" width="10" style="1766" bestFit="1" customWidth="1"/>
    <col min="4354" max="4354" width="48.28515625" style="1766" customWidth="1"/>
    <col min="4355" max="4355" width="15.5703125" style="1766" customWidth="1"/>
    <col min="4356" max="4356" width="12.28515625" style="1766" customWidth="1"/>
    <col min="4357" max="4357" width="14.7109375" style="1766" customWidth="1"/>
    <col min="4358" max="4358" width="11.5703125" style="1766" customWidth="1"/>
    <col min="4359" max="4359" width="12.28515625" style="1766" customWidth="1"/>
    <col min="4360" max="4360" width="11.140625" style="1766" customWidth="1"/>
    <col min="4361" max="4361" width="14.42578125" style="1766" customWidth="1"/>
    <col min="4362" max="4362" width="11.5703125" style="1766" customWidth="1"/>
    <col min="4363" max="4363" width="12.5703125" style="1766" customWidth="1"/>
    <col min="4364" max="4364" width="16.140625" style="1766" customWidth="1"/>
    <col min="4365" max="4608" width="9.140625" style="1766"/>
    <col min="4609" max="4609" width="10" style="1766" bestFit="1" customWidth="1"/>
    <col min="4610" max="4610" width="48.28515625" style="1766" customWidth="1"/>
    <col min="4611" max="4611" width="15.5703125" style="1766" customWidth="1"/>
    <col min="4612" max="4612" width="12.28515625" style="1766" customWidth="1"/>
    <col min="4613" max="4613" width="14.7109375" style="1766" customWidth="1"/>
    <col min="4614" max="4614" width="11.5703125" style="1766" customWidth="1"/>
    <col min="4615" max="4615" width="12.28515625" style="1766" customWidth="1"/>
    <col min="4616" max="4616" width="11.140625" style="1766" customWidth="1"/>
    <col min="4617" max="4617" width="14.42578125" style="1766" customWidth="1"/>
    <col min="4618" max="4618" width="11.5703125" style="1766" customWidth="1"/>
    <col min="4619" max="4619" width="12.5703125" style="1766" customWidth="1"/>
    <col min="4620" max="4620" width="16.140625" style="1766" customWidth="1"/>
    <col min="4621" max="4864" width="9.140625" style="1766"/>
    <col min="4865" max="4865" width="10" style="1766" bestFit="1" customWidth="1"/>
    <col min="4866" max="4866" width="48.28515625" style="1766" customWidth="1"/>
    <col min="4867" max="4867" width="15.5703125" style="1766" customWidth="1"/>
    <col min="4868" max="4868" width="12.28515625" style="1766" customWidth="1"/>
    <col min="4869" max="4869" width="14.7109375" style="1766" customWidth="1"/>
    <col min="4870" max="4870" width="11.5703125" style="1766" customWidth="1"/>
    <col min="4871" max="4871" width="12.28515625" style="1766" customWidth="1"/>
    <col min="4872" max="4872" width="11.140625" style="1766" customWidth="1"/>
    <col min="4873" max="4873" width="14.42578125" style="1766" customWidth="1"/>
    <col min="4874" max="4874" width="11.5703125" style="1766" customWidth="1"/>
    <col min="4875" max="4875" width="12.5703125" style="1766" customWidth="1"/>
    <col min="4876" max="4876" width="16.140625" style="1766" customWidth="1"/>
    <col min="4877" max="5120" width="9.140625" style="1766"/>
    <col min="5121" max="5121" width="10" style="1766" bestFit="1" customWidth="1"/>
    <col min="5122" max="5122" width="48.28515625" style="1766" customWidth="1"/>
    <col min="5123" max="5123" width="15.5703125" style="1766" customWidth="1"/>
    <col min="5124" max="5124" width="12.28515625" style="1766" customWidth="1"/>
    <col min="5125" max="5125" width="14.7109375" style="1766" customWidth="1"/>
    <col min="5126" max="5126" width="11.5703125" style="1766" customWidth="1"/>
    <col min="5127" max="5127" width="12.28515625" style="1766" customWidth="1"/>
    <col min="5128" max="5128" width="11.140625" style="1766" customWidth="1"/>
    <col min="5129" max="5129" width="14.42578125" style="1766" customWidth="1"/>
    <col min="5130" max="5130" width="11.5703125" style="1766" customWidth="1"/>
    <col min="5131" max="5131" width="12.5703125" style="1766" customWidth="1"/>
    <col min="5132" max="5132" width="16.140625" style="1766" customWidth="1"/>
    <col min="5133" max="5376" width="9.140625" style="1766"/>
    <col min="5377" max="5377" width="10" style="1766" bestFit="1" customWidth="1"/>
    <col min="5378" max="5378" width="48.28515625" style="1766" customWidth="1"/>
    <col min="5379" max="5379" width="15.5703125" style="1766" customWidth="1"/>
    <col min="5380" max="5380" width="12.28515625" style="1766" customWidth="1"/>
    <col min="5381" max="5381" width="14.7109375" style="1766" customWidth="1"/>
    <col min="5382" max="5382" width="11.5703125" style="1766" customWidth="1"/>
    <col min="5383" max="5383" width="12.28515625" style="1766" customWidth="1"/>
    <col min="5384" max="5384" width="11.140625" style="1766" customWidth="1"/>
    <col min="5385" max="5385" width="14.42578125" style="1766" customWidth="1"/>
    <col min="5386" max="5386" width="11.5703125" style="1766" customWidth="1"/>
    <col min="5387" max="5387" width="12.5703125" style="1766" customWidth="1"/>
    <col min="5388" max="5388" width="16.140625" style="1766" customWidth="1"/>
    <col min="5389" max="5632" width="9.140625" style="1766"/>
    <col min="5633" max="5633" width="10" style="1766" bestFit="1" customWidth="1"/>
    <col min="5634" max="5634" width="48.28515625" style="1766" customWidth="1"/>
    <col min="5635" max="5635" width="15.5703125" style="1766" customWidth="1"/>
    <col min="5636" max="5636" width="12.28515625" style="1766" customWidth="1"/>
    <col min="5637" max="5637" width="14.7109375" style="1766" customWidth="1"/>
    <col min="5638" max="5638" width="11.5703125" style="1766" customWidth="1"/>
    <col min="5639" max="5639" width="12.28515625" style="1766" customWidth="1"/>
    <col min="5640" max="5640" width="11.140625" style="1766" customWidth="1"/>
    <col min="5641" max="5641" width="14.42578125" style="1766" customWidth="1"/>
    <col min="5642" max="5642" width="11.5703125" style="1766" customWidth="1"/>
    <col min="5643" max="5643" width="12.5703125" style="1766" customWidth="1"/>
    <col min="5644" max="5644" width="16.140625" style="1766" customWidth="1"/>
    <col min="5645" max="5888" width="9.140625" style="1766"/>
    <col min="5889" max="5889" width="10" style="1766" bestFit="1" customWidth="1"/>
    <col min="5890" max="5890" width="48.28515625" style="1766" customWidth="1"/>
    <col min="5891" max="5891" width="15.5703125" style="1766" customWidth="1"/>
    <col min="5892" max="5892" width="12.28515625" style="1766" customWidth="1"/>
    <col min="5893" max="5893" width="14.7109375" style="1766" customWidth="1"/>
    <col min="5894" max="5894" width="11.5703125" style="1766" customWidth="1"/>
    <col min="5895" max="5895" width="12.28515625" style="1766" customWidth="1"/>
    <col min="5896" max="5896" width="11.140625" style="1766" customWidth="1"/>
    <col min="5897" max="5897" width="14.42578125" style="1766" customWidth="1"/>
    <col min="5898" max="5898" width="11.5703125" style="1766" customWidth="1"/>
    <col min="5899" max="5899" width="12.5703125" style="1766" customWidth="1"/>
    <col min="5900" max="5900" width="16.140625" style="1766" customWidth="1"/>
    <col min="5901" max="6144" width="9.140625" style="1766"/>
    <col min="6145" max="6145" width="10" style="1766" bestFit="1" customWidth="1"/>
    <col min="6146" max="6146" width="48.28515625" style="1766" customWidth="1"/>
    <col min="6147" max="6147" width="15.5703125" style="1766" customWidth="1"/>
    <col min="6148" max="6148" width="12.28515625" style="1766" customWidth="1"/>
    <col min="6149" max="6149" width="14.7109375" style="1766" customWidth="1"/>
    <col min="6150" max="6150" width="11.5703125" style="1766" customWidth="1"/>
    <col min="6151" max="6151" width="12.28515625" style="1766" customWidth="1"/>
    <col min="6152" max="6152" width="11.140625" style="1766" customWidth="1"/>
    <col min="6153" max="6153" width="14.42578125" style="1766" customWidth="1"/>
    <col min="6154" max="6154" width="11.5703125" style="1766" customWidth="1"/>
    <col min="6155" max="6155" width="12.5703125" style="1766" customWidth="1"/>
    <col min="6156" max="6156" width="16.140625" style="1766" customWidth="1"/>
    <col min="6157" max="6400" width="9.140625" style="1766"/>
    <col min="6401" max="6401" width="10" style="1766" bestFit="1" customWidth="1"/>
    <col min="6402" max="6402" width="48.28515625" style="1766" customWidth="1"/>
    <col min="6403" max="6403" width="15.5703125" style="1766" customWidth="1"/>
    <col min="6404" max="6404" width="12.28515625" style="1766" customWidth="1"/>
    <col min="6405" max="6405" width="14.7109375" style="1766" customWidth="1"/>
    <col min="6406" max="6406" width="11.5703125" style="1766" customWidth="1"/>
    <col min="6407" max="6407" width="12.28515625" style="1766" customWidth="1"/>
    <col min="6408" max="6408" width="11.140625" style="1766" customWidth="1"/>
    <col min="6409" max="6409" width="14.42578125" style="1766" customWidth="1"/>
    <col min="6410" max="6410" width="11.5703125" style="1766" customWidth="1"/>
    <col min="6411" max="6411" width="12.5703125" style="1766" customWidth="1"/>
    <col min="6412" max="6412" width="16.140625" style="1766" customWidth="1"/>
    <col min="6413" max="6656" width="9.140625" style="1766"/>
    <col min="6657" max="6657" width="10" style="1766" bestFit="1" customWidth="1"/>
    <col min="6658" max="6658" width="48.28515625" style="1766" customWidth="1"/>
    <col min="6659" max="6659" width="15.5703125" style="1766" customWidth="1"/>
    <col min="6660" max="6660" width="12.28515625" style="1766" customWidth="1"/>
    <col min="6661" max="6661" width="14.7109375" style="1766" customWidth="1"/>
    <col min="6662" max="6662" width="11.5703125" style="1766" customWidth="1"/>
    <col min="6663" max="6663" width="12.28515625" style="1766" customWidth="1"/>
    <col min="6664" max="6664" width="11.140625" style="1766" customWidth="1"/>
    <col min="6665" max="6665" width="14.42578125" style="1766" customWidth="1"/>
    <col min="6666" max="6666" width="11.5703125" style="1766" customWidth="1"/>
    <col min="6667" max="6667" width="12.5703125" style="1766" customWidth="1"/>
    <col min="6668" max="6668" width="16.140625" style="1766" customWidth="1"/>
    <col min="6669" max="6912" width="9.140625" style="1766"/>
    <col min="6913" max="6913" width="10" style="1766" bestFit="1" customWidth="1"/>
    <col min="6914" max="6914" width="48.28515625" style="1766" customWidth="1"/>
    <col min="6915" max="6915" width="15.5703125" style="1766" customWidth="1"/>
    <col min="6916" max="6916" width="12.28515625" style="1766" customWidth="1"/>
    <col min="6917" max="6917" width="14.7109375" style="1766" customWidth="1"/>
    <col min="6918" max="6918" width="11.5703125" style="1766" customWidth="1"/>
    <col min="6919" max="6919" width="12.28515625" style="1766" customWidth="1"/>
    <col min="6920" max="6920" width="11.140625" style="1766" customWidth="1"/>
    <col min="6921" max="6921" width="14.42578125" style="1766" customWidth="1"/>
    <col min="6922" max="6922" width="11.5703125" style="1766" customWidth="1"/>
    <col min="6923" max="6923" width="12.5703125" style="1766" customWidth="1"/>
    <col min="6924" max="6924" width="16.140625" style="1766" customWidth="1"/>
    <col min="6925" max="7168" width="9.140625" style="1766"/>
    <col min="7169" max="7169" width="10" style="1766" bestFit="1" customWidth="1"/>
    <col min="7170" max="7170" width="48.28515625" style="1766" customWidth="1"/>
    <col min="7171" max="7171" width="15.5703125" style="1766" customWidth="1"/>
    <col min="7172" max="7172" width="12.28515625" style="1766" customWidth="1"/>
    <col min="7173" max="7173" width="14.7109375" style="1766" customWidth="1"/>
    <col min="7174" max="7174" width="11.5703125" style="1766" customWidth="1"/>
    <col min="7175" max="7175" width="12.28515625" style="1766" customWidth="1"/>
    <col min="7176" max="7176" width="11.140625" style="1766" customWidth="1"/>
    <col min="7177" max="7177" width="14.42578125" style="1766" customWidth="1"/>
    <col min="7178" max="7178" width="11.5703125" style="1766" customWidth="1"/>
    <col min="7179" max="7179" width="12.5703125" style="1766" customWidth="1"/>
    <col min="7180" max="7180" width="16.140625" style="1766" customWidth="1"/>
    <col min="7181" max="7424" width="9.140625" style="1766"/>
    <col min="7425" max="7425" width="10" style="1766" bestFit="1" customWidth="1"/>
    <col min="7426" max="7426" width="48.28515625" style="1766" customWidth="1"/>
    <col min="7427" max="7427" width="15.5703125" style="1766" customWidth="1"/>
    <col min="7428" max="7428" width="12.28515625" style="1766" customWidth="1"/>
    <col min="7429" max="7429" width="14.7109375" style="1766" customWidth="1"/>
    <col min="7430" max="7430" width="11.5703125" style="1766" customWidth="1"/>
    <col min="7431" max="7431" width="12.28515625" style="1766" customWidth="1"/>
    <col min="7432" max="7432" width="11.140625" style="1766" customWidth="1"/>
    <col min="7433" max="7433" width="14.42578125" style="1766" customWidth="1"/>
    <col min="7434" max="7434" width="11.5703125" style="1766" customWidth="1"/>
    <col min="7435" max="7435" width="12.5703125" style="1766" customWidth="1"/>
    <col min="7436" max="7436" width="16.140625" style="1766" customWidth="1"/>
    <col min="7437" max="7680" width="9.140625" style="1766"/>
    <col min="7681" max="7681" width="10" style="1766" bestFit="1" customWidth="1"/>
    <col min="7682" max="7682" width="48.28515625" style="1766" customWidth="1"/>
    <col min="7683" max="7683" width="15.5703125" style="1766" customWidth="1"/>
    <col min="7684" max="7684" width="12.28515625" style="1766" customWidth="1"/>
    <col min="7685" max="7685" width="14.7109375" style="1766" customWidth="1"/>
    <col min="7686" max="7686" width="11.5703125" style="1766" customWidth="1"/>
    <col min="7687" max="7687" width="12.28515625" style="1766" customWidth="1"/>
    <col min="7688" max="7688" width="11.140625" style="1766" customWidth="1"/>
    <col min="7689" max="7689" width="14.42578125" style="1766" customWidth="1"/>
    <col min="7690" max="7690" width="11.5703125" style="1766" customWidth="1"/>
    <col min="7691" max="7691" width="12.5703125" style="1766" customWidth="1"/>
    <col min="7692" max="7692" width="16.140625" style="1766" customWidth="1"/>
    <col min="7693" max="7936" width="9.140625" style="1766"/>
    <col min="7937" max="7937" width="10" style="1766" bestFit="1" customWidth="1"/>
    <col min="7938" max="7938" width="48.28515625" style="1766" customWidth="1"/>
    <col min="7939" max="7939" width="15.5703125" style="1766" customWidth="1"/>
    <col min="7940" max="7940" width="12.28515625" style="1766" customWidth="1"/>
    <col min="7941" max="7941" width="14.7109375" style="1766" customWidth="1"/>
    <col min="7942" max="7942" width="11.5703125" style="1766" customWidth="1"/>
    <col min="7943" max="7943" width="12.28515625" style="1766" customWidth="1"/>
    <col min="7944" max="7944" width="11.140625" style="1766" customWidth="1"/>
    <col min="7945" max="7945" width="14.42578125" style="1766" customWidth="1"/>
    <col min="7946" max="7946" width="11.5703125" style="1766" customWidth="1"/>
    <col min="7947" max="7947" width="12.5703125" style="1766" customWidth="1"/>
    <col min="7948" max="7948" width="16.140625" style="1766" customWidth="1"/>
    <col min="7949" max="8192" width="9.140625" style="1766"/>
    <col min="8193" max="8193" width="10" style="1766" bestFit="1" customWidth="1"/>
    <col min="8194" max="8194" width="48.28515625" style="1766" customWidth="1"/>
    <col min="8195" max="8195" width="15.5703125" style="1766" customWidth="1"/>
    <col min="8196" max="8196" width="12.28515625" style="1766" customWidth="1"/>
    <col min="8197" max="8197" width="14.7109375" style="1766" customWidth="1"/>
    <col min="8198" max="8198" width="11.5703125" style="1766" customWidth="1"/>
    <col min="8199" max="8199" width="12.28515625" style="1766" customWidth="1"/>
    <col min="8200" max="8200" width="11.140625" style="1766" customWidth="1"/>
    <col min="8201" max="8201" width="14.42578125" style="1766" customWidth="1"/>
    <col min="8202" max="8202" width="11.5703125" style="1766" customWidth="1"/>
    <col min="8203" max="8203" width="12.5703125" style="1766" customWidth="1"/>
    <col min="8204" max="8204" width="16.140625" style="1766" customWidth="1"/>
    <col min="8205" max="8448" width="9.140625" style="1766"/>
    <col min="8449" max="8449" width="10" style="1766" bestFit="1" customWidth="1"/>
    <col min="8450" max="8450" width="48.28515625" style="1766" customWidth="1"/>
    <col min="8451" max="8451" width="15.5703125" style="1766" customWidth="1"/>
    <col min="8452" max="8452" width="12.28515625" style="1766" customWidth="1"/>
    <col min="8453" max="8453" width="14.7109375" style="1766" customWidth="1"/>
    <col min="8454" max="8454" width="11.5703125" style="1766" customWidth="1"/>
    <col min="8455" max="8455" width="12.28515625" style="1766" customWidth="1"/>
    <col min="8456" max="8456" width="11.140625" style="1766" customWidth="1"/>
    <col min="8457" max="8457" width="14.42578125" style="1766" customWidth="1"/>
    <col min="8458" max="8458" width="11.5703125" style="1766" customWidth="1"/>
    <col min="8459" max="8459" width="12.5703125" style="1766" customWidth="1"/>
    <col min="8460" max="8460" width="16.140625" style="1766" customWidth="1"/>
    <col min="8461" max="8704" width="9.140625" style="1766"/>
    <col min="8705" max="8705" width="10" style="1766" bestFit="1" customWidth="1"/>
    <col min="8706" max="8706" width="48.28515625" style="1766" customWidth="1"/>
    <col min="8707" max="8707" width="15.5703125" style="1766" customWidth="1"/>
    <col min="8708" max="8708" width="12.28515625" style="1766" customWidth="1"/>
    <col min="8709" max="8709" width="14.7109375" style="1766" customWidth="1"/>
    <col min="8710" max="8710" width="11.5703125" style="1766" customWidth="1"/>
    <col min="8711" max="8711" width="12.28515625" style="1766" customWidth="1"/>
    <col min="8712" max="8712" width="11.140625" style="1766" customWidth="1"/>
    <col min="8713" max="8713" width="14.42578125" style="1766" customWidth="1"/>
    <col min="8714" max="8714" width="11.5703125" style="1766" customWidth="1"/>
    <col min="8715" max="8715" width="12.5703125" style="1766" customWidth="1"/>
    <col min="8716" max="8716" width="16.140625" style="1766" customWidth="1"/>
    <col min="8717" max="8960" width="9.140625" style="1766"/>
    <col min="8961" max="8961" width="10" style="1766" bestFit="1" customWidth="1"/>
    <col min="8962" max="8962" width="48.28515625" style="1766" customWidth="1"/>
    <col min="8963" max="8963" width="15.5703125" style="1766" customWidth="1"/>
    <col min="8964" max="8964" width="12.28515625" style="1766" customWidth="1"/>
    <col min="8965" max="8965" width="14.7109375" style="1766" customWidth="1"/>
    <col min="8966" max="8966" width="11.5703125" style="1766" customWidth="1"/>
    <col min="8967" max="8967" width="12.28515625" style="1766" customWidth="1"/>
    <col min="8968" max="8968" width="11.140625" style="1766" customWidth="1"/>
    <col min="8969" max="8969" width="14.42578125" style="1766" customWidth="1"/>
    <col min="8970" max="8970" width="11.5703125" style="1766" customWidth="1"/>
    <col min="8971" max="8971" width="12.5703125" style="1766" customWidth="1"/>
    <col min="8972" max="8972" width="16.140625" style="1766" customWidth="1"/>
    <col min="8973" max="9216" width="9.140625" style="1766"/>
    <col min="9217" max="9217" width="10" style="1766" bestFit="1" customWidth="1"/>
    <col min="9218" max="9218" width="48.28515625" style="1766" customWidth="1"/>
    <col min="9219" max="9219" width="15.5703125" style="1766" customWidth="1"/>
    <col min="9220" max="9220" width="12.28515625" style="1766" customWidth="1"/>
    <col min="9221" max="9221" width="14.7109375" style="1766" customWidth="1"/>
    <col min="9222" max="9222" width="11.5703125" style="1766" customWidth="1"/>
    <col min="9223" max="9223" width="12.28515625" style="1766" customWidth="1"/>
    <col min="9224" max="9224" width="11.140625" style="1766" customWidth="1"/>
    <col min="9225" max="9225" width="14.42578125" style="1766" customWidth="1"/>
    <col min="9226" max="9226" width="11.5703125" style="1766" customWidth="1"/>
    <col min="9227" max="9227" width="12.5703125" style="1766" customWidth="1"/>
    <col min="9228" max="9228" width="16.140625" style="1766" customWidth="1"/>
    <col min="9229" max="9472" width="9.140625" style="1766"/>
    <col min="9473" max="9473" width="10" style="1766" bestFit="1" customWidth="1"/>
    <col min="9474" max="9474" width="48.28515625" style="1766" customWidth="1"/>
    <col min="9475" max="9475" width="15.5703125" style="1766" customWidth="1"/>
    <col min="9476" max="9476" width="12.28515625" style="1766" customWidth="1"/>
    <col min="9477" max="9477" width="14.7109375" style="1766" customWidth="1"/>
    <col min="9478" max="9478" width="11.5703125" style="1766" customWidth="1"/>
    <col min="9479" max="9479" width="12.28515625" style="1766" customWidth="1"/>
    <col min="9480" max="9480" width="11.140625" style="1766" customWidth="1"/>
    <col min="9481" max="9481" width="14.42578125" style="1766" customWidth="1"/>
    <col min="9482" max="9482" width="11.5703125" style="1766" customWidth="1"/>
    <col min="9483" max="9483" width="12.5703125" style="1766" customWidth="1"/>
    <col min="9484" max="9484" width="16.140625" style="1766" customWidth="1"/>
    <col min="9485" max="9728" width="9.140625" style="1766"/>
    <col min="9729" max="9729" width="10" style="1766" bestFit="1" customWidth="1"/>
    <col min="9730" max="9730" width="48.28515625" style="1766" customWidth="1"/>
    <col min="9731" max="9731" width="15.5703125" style="1766" customWidth="1"/>
    <col min="9732" max="9732" width="12.28515625" style="1766" customWidth="1"/>
    <col min="9733" max="9733" width="14.7109375" style="1766" customWidth="1"/>
    <col min="9734" max="9734" width="11.5703125" style="1766" customWidth="1"/>
    <col min="9735" max="9735" width="12.28515625" style="1766" customWidth="1"/>
    <col min="9736" max="9736" width="11.140625" style="1766" customWidth="1"/>
    <col min="9737" max="9737" width="14.42578125" style="1766" customWidth="1"/>
    <col min="9738" max="9738" width="11.5703125" style="1766" customWidth="1"/>
    <col min="9739" max="9739" width="12.5703125" style="1766" customWidth="1"/>
    <col min="9740" max="9740" width="16.140625" style="1766" customWidth="1"/>
    <col min="9741" max="9984" width="9.140625" style="1766"/>
    <col min="9985" max="9985" width="10" style="1766" bestFit="1" customWidth="1"/>
    <col min="9986" max="9986" width="48.28515625" style="1766" customWidth="1"/>
    <col min="9987" max="9987" width="15.5703125" style="1766" customWidth="1"/>
    <col min="9988" max="9988" width="12.28515625" style="1766" customWidth="1"/>
    <col min="9989" max="9989" width="14.7109375" style="1766" customWidth="1"/>
    <col min="9990" max="9990" width="11.5703125" style="1766" customWidth="1"/>
    <col min="9991" max="9991" width="12.28515625" style="1766" customWidth="1"/>
    <col min="9992" max="9992" width="11.140625" style="1766" customWidth="1"/>
    <col min="9993" max="9993" width="14.42578125" style="1766" customWidth="1"/>
    <col min="9994" max="9994" width="11.5703125" style="1766" customWidth="1"/>
    <col min="9995" max="9995" width="12.5703125" style="1766" customWidth="1"/>
    <col min="9996" max="9996" width="16.140625" style="1766" customWidth="1"/>
    <col min="9997" max="10240" width="9.140625" style="1766"/>
    <col min="10241" max="10241" width="10" style="1766" bestFit="1" customWidth="1"/>
    <col min="10242" max="10242" width="48.28515625" style="1766" customWidth="1"/>
    <col min="10243" max="10243" width="15.5703125" style="1766" customWidth="1"/>
    <col min="10244" max="10244" width="12.28515625" style="1766" customWidth="1"/>
    <col min="10245" max="10245" width="14.7109375" style="1766" customWidth="1"/>
    <col min="10246" max="10246" width="11.5703125" style="1766" customWidth="1"/>
    <col min="10247" max="10247" width="12.28515625" style="1766" customWidth="1"/>
    <col min="10248" max="10248" width="11.140625" style="1766" customWidth="1"/>
    <col min="10249" max="10249" width="14.42578125" style="1766" customWidth="1"/>
    <col min="10250" max="10250" width="11.5703125" style="1766" customWidth="1"/>
    <col min="10251" max="10251" width="12.5703125" style="1766" customWidth="1"/>
    <col min="10252" max="10252" width="16.140625" style="1766" customWidth="1"/>
    <col min="10253" max="10496" width="9.140625" style="1766"/>
    <col min="10497" max="10497" width="10" style="1766" bestFit="1" customWidth="1"/>
    <col min="10498" max="10498" width="48.28515625" style="1766" customWidth="1"/>
    <col min="10499" max="10499" width="15.5703125" style="1766" customWidth="1"/>
    <col min="10500" max="10500" width="12.28515625" style="1766" customWidth="1"/>
    <col min="10501" max="10501" width="14.7109375" style="1766" customWidth="1"/>
    <col min="10502" max="10502" width="11.5703125" style="1766" customWidth="1"/>
    <col min="10503" max="10503" width="12.28515625" style="1766" customWidth="1"/>
    <col min="10504" max="10504" width="11.140625" style="1766" customWidth="1"/>
    <col min="10505" max="10505" width="14.42578125" style="1766" customWidth="1"/>
    <col min="10506" max="10506" width="11.5703125" style="1766" customWidth="1"/>
    <col min="10507" max="10507" width="12.5703125" style="1766" customWidth="1"/>
    <col min="10508" max="10508" width="16.140625" style="1766" customWidth="1"/>
    <col min="10509" max="10752" width="9.140625" style="1766"/>
    <col min="10753" max="10753" width="10" style="1766" bestFit="1" customWidth="1"/>
    <col min="10754" max="10754" width="48.28515625" style="1766" customWidth="1"/>
    <col min="10755" max="10755" width="15.5703125" style="1766" customWidth="1"/>
    <col min="10756" max="10756" width="12.28515625" style="1766" customWidth="1"/>
    <col min="10757" max="10757" width="14.7109375" style="1766" customWidth="1"/>
    <col min="10758" max="10758" width="11.5703125" style="1766" customWidth="1"/>
    <col min="10759" max="10759" width="12.28515625" style="1766" customWidth="1"/>
    <col min="10760" max="10760" width="11.140625" style="1766" customWidth="1"/>
    <col min="10761" max="10761" width="14.42578125" style="1766" customWidth="1"/>
    <col min="10762" max="10762" width="11.5703125" style="1766" customWidth="1"/>
    <col min="10763" max="10763" width="12.5703125" style="1766" customWidth="1"/>
    <col min="10764" max="10764" width="16.140625" style="1766" customWidth="1"/>
    <col min="10765" max="11008" width="9.140625" style="1766"/>
    <col min="11009" max="11009" width="10" style="1766" bestFit="1" customWidth="1"/>
    <col min="11010" max="11010" width="48.28515625" style="1766" customWidth="1"/>
    <col min="11011" max="11011" width="15.5703125" style="1766" customWidth="1"/>
    <col min="11012" max="11012" width="12.28515625" style="1766" customWidth="1"/>
    <col min="11013" max="11013" width="14.7109375" style="1766" customWidth="1"/>
    <col min="11014" max="11014" width="11.5703125" style="1766" customWidth="1"/>
    <col min="11015" max="11015" width="12.28515625" style="1766" customWidth="1"/>
    <col min="11016" max="11016" width="11.140625" style="1766" customWidth="1"/>
    <col min="11017" max="11017" width="14.42578125" style="1766" customWidth="1"/>
    <col min="11018" max="11018" width="11.5703125" style="1766" customWidth="1"/>
    <col min="11019" max="11019" width="12.5703125" style="1766" customWidth="1"/>
    <col min="11020" max="11020" width="16.140625" style="1766" customWidth="1"/>
    <col min="11021" max="11264" width="9.140625" style="1766"/>
    <col min="11265" max="11265" width="10" style="1766" bestFit="1" customWidth="1"/>
    <col min="11266" max="11266" width="48.28515625" style="1766" customWidth="1"/>
    <col min="11267" max="11267" width="15.5703125" style="1766" customWidth="1"/>
    <col min="11268" max="11268" width="12.28515625" style="1766" customWidth="1"/>
    <col min="11269" max="11269" width="14.7109375" style="1766" customWidth="1"/>
    <col min="11270" max="11270" width="11.5703125" style="1766" customWidth="1"/>
    <col min="11271" max="11271" width="12.28515625" style="1766" customWidth="1"/>
    <col min="11272" max="11272" width="11.140625" style="1766" customWidth="1"/>
    <col min="11273" max="11273" width="14.42578125" style="1766" customWidth="1"/>
    <col min="11274" max="11274" width="11.5703125" style="1766" customWidth="1"/>
    <col min="11275" max="11275" width="12.5703125" style="1766" customWidth="1"/>
    <col min="11276" max="11276" width="16.140625" style="1766" customWidth="1"/>
    <col min="11277" max="11520" width="9.140625" style="1766"/>
    <col min="11521" max="11521" width="10" style="1766" bestFit="1" customWidth="1"/>
    <col min="11522" max="11522" width="48.28515625" style="1766" customWidth="1"/>
    <col min="11523" max="11523" width="15.5703125" style="1766" customWidth="1"/>
    <col min="11524" max="11524" width="12.28515625" style="1766" customWidth="1"/>
    <col min="11525" max="11525" width="14.7109375" style="1766" customWidth="1"/>
    <col min="11526" max="11526" width="11.5703125" style="1766" customWidth="1"/>
    <col min="11527" max="11527" width="12.28515625" style="1766" customWidth="1"/>
    <col min="11528" max="11528" width="11.140625" style="1766" customWidth="1"/>
    <col min="11529" max="11529" width="14.42578125" style="1766" customWidth="1"/>
    <col min="11530" max="11530" width="11.5703125" style="1766" customWidth="1"/>
    <col min="11531" max="11531" width="12.5703125" style="1766" customWidth="1"/>
    <col min="11532" max="11532" width="16.140625" style="1766" customWidth="1"/>
    <col min="11533" max="11776" width="9.140625" style="1766"/>
    <col min="11777" max="11777" width="10" style="1766" bestFit="1" customWidth="1"/>
    <col min="11778" max="11778" width="48.28515625" style="1766" customWidth="1"/>
    <col min="11779" max="11779" width="15.5703125" style="1766" customWidth="1"/>
    <col min="11780" max="11780" width="12.28515625" style="1766" customWidth="1"/>
    <col min="11781" max="11781" width="14.7109375" style="1766" customWidth="1"/>
    <col min="11782" max="11782" width="11.5703125" style="1766" customWidth="1"/>
    <col min="11783" max="11783" width="12.28515625" style="1766" customWidth="1"/>
    <col min="11784" max="11784" width="11.140625" style="1766" customWidth="1"/>
    <col min="11785" max="11785" width="14.42578125" style="1766" customWidth="1"/>
    <col min="11786" max="11786" width="11.5703125" style="1766" customWidth="1"/>
    <col min="11787" max="11787" width="12.5703125" style="1766" customWidth="1"/>
    <col min="11788" max="11788" width="16.140625" style="1766" customWidth="1"/>
    <col min="11789" max="12032" width="9.140625" style="1766"/>
    <col min="12033" max="12033" width="10" style="1766" bestFit="1" customWidth="1"/>
    <col min="12034" max="12034" width="48.28515625" style="1766" customWidth="1"/>
    <col min="12035" max="12035" width="15.5703125" style="1766" customWidth="1"/>
    <col min="12036" max="12036" width="12.28515625" style="1766" customWidth="1"/>
    <col min="12037" max="12037" width="14.7109375" style="1766" customWidth="1"/>
    <col min="12038" max="12038" width="11.5703125" style="1766" customWidth="1"/>
    <col min="12039" max="12039" width="12.28515625" style="1766" customWidth="1"/>
    <col min="12040" max="12040" width="11.140625" style="1766" customWidth="1"/>
    <col min="12041" max="12041" width="14.42578125" style="1766" customWidth="1"/>
    <col min="12042" max="12042" width="11.5703125" style="1766" customWidth="1"/>
    <col min="12043" max="12043" width="12.5703125" style="1766" customWidth="1"/>
    <col min="12044" max="12044" width="16.140625" style="1766" customWidth="1"/>
    <col min="12045" max="12288" width="9.140625" style="1766"/>
    <col min="12289" max="12289" width="10" style="1766" bestFit="1" customWidth="1"/>
    <col min="12290" max="12290" width="48.28515625" style="1766" customWidth="1"/>
    <col min="12291" max="12291" width="15.5703125" style="1766" customWidth="1"/>
    <col min="12292" max="12292" width="12.28515625" style="1766" customWidth="1"/>
    <col min="12293" max="12293" width="14.7109375" style="1766" customWidth="1"/>
    <col min="12294" max="12294" width="11.5703125" style="1766" customWidth="1"/>
    <col min="12295" max="12295" width="12.28515625" style="1766" customWidth="1"/>
    <col min="12296" max="12296" width="11.140625" style="1766" customWidth="1"/>
    <col min="12297" max="12297" width="14.42578125" style="1766" customWidth="1"/>
    <col min="12298" max="12298" width="11.5703125" style="1766" customWidth="1"/>
    <col min="12299" max="12299" width="12.5703125" style="1766" customWidth="1"/>
    <col min="12300" max="12300" width="16.140625" style="1766" customWidth="1"/>
    <col min="12301" max="12544" width="9.140625" style="1766"/>
    <col min="12545" max="12545" width="10" style="1766" bestFit="1" customWidth="1"/>
    <col min="12546" max="12546" width="48.28515625" style="1766" customWidth="1"/>
    <col min="12547" max="12547" width="15.5703125" style="1766" customWidth="1"/>
    <col min="12548" max="12548" width="12.28515625" style="1766" customWidth="1"/>
    <col min="12549" max="12549" width="14.7109375" style="1766" customWidth="1"/>
    <col min="12550" max="12550" width="11.5703125" style="1766" customWidth="1"/>
    <col min="12551" max="12551" width="12.28515625" style="1766" customWidth="1"/>
    <col min="12552" max="12552" width="11.140625" style="1766" customWidth="1"/>
    <col min="12553" max="12553" width="14.42578125" style="1766" customWidth="1"/>
    <col min="12554" max="12554" width="11.5703125" style="1766" customWidth="1"/>
    <col min="12555" max="12555" width="12.5703125" style="1766" customWidth="1"/>
    <col min="12556" max="12556" width="16.140625" style="1766" customWidth="1"/>
    <col min="12557" max="12800" width="9.140625" style="1766"/>
    <col min="12801" max="12801" width="10" style="1766" bestFit="1" customWidth="1"/>
    <col min="12802" max="12802" width="48.28515625" style="1766" customWidth="1"/>
    <col min="12803" max="12803" width="15.5703125" style="1766" customWidth="1"/>
    <col min="12804" max="12804" width="12.28515625" style="1766" customWidth="1"/>
    <col min="12805" max="12805" width="14.7109375" style="1766" customWidth="1"/>
    <col min="12806" max="12806" width="11.5703125" style="1766" customWidth="1"/>
    <col min="12807" max="12807" width="12.28515625" style="1766" customWidth="1"/>
    <col min="12808" max="12808" width="11.140625" style="1766" customWidth="1"/>
    <col min="12809" max="12809" width="14.42578125" style="1766" customWidth="1"/>
    <col min="12810" max="12810" width="11.5703125" style="1766" customWidth="1"/>
    <col min="12811" max="12811" width="12.5703125" style="1766" customWidth="1"/>
    <col min="12812" max="12812" width="16.140625" style="1766" customWidth="1"/>
    <col min="12813" max="13056" width="9.140625" style="1766"/>
    <col min="13057" max="13057" width="10" style="1766" bestFit="1" customWidth="1"/>
    <col min="13058" max="13058" width="48.28515625" style="1766" customWidth="1"/>
    <col min="13059" max="13059" width="15.5703125" style="1766" customWidth="1"/>
    <col min="13060" max="13060" width="12.28515625" style="1766" customWidth="1"/>
    <col min="13061" max="13061" width="14.7109375" style="1766" customWidth="1"/>
    <col min="13062" max="13062" width="11.5703125" style="1766" customWidth="1"/>
    <col min="13063" max="13063" width="12.28515625" style="1766" customWidth="1"/>
    <col min="13064" max="13064" width="11.140625" style="1766" customWidth="1"/>
    <col min="13065" max="13065" width="14.42578125" style="1766" customWidth="1"/>
    <col min="13066" max="13066" width="11.5703125" style="1766" customWidth="1"/>
    <col min="13067" max="13067" width="12.5703125" style="1766" customWidth="1"/>
    <col min="13068" max="13068" width="16.140625" style="1766" customWidth="1"/>
    <col min="13069" max="13312" width="9.140625" style="1766"/>
    <col min="13313" max="13313" width="10" style="1766" bestFit="1" customWidth="1"/>
    <col min="13314" max="13314" width="48.28515625" style="1766" customWidth="1"/>
    <col min="13315" max="13315" width="15.5703125" style="1766" customWidth="1"/>
    <col min="13316" max="13316" width="12.28515625" style="1766" customWidth="1"/>
    <col min="13317" max="13317" width="14.7109375" style="1766" customWidth="1"/>
    <col min="13318" max="13318" width="11.5703125" style="1766" customWidth="1"/>
    <col min="13319" max="13319" width="12.28515625" style="1766" customWidth="1"/>
    <col min="13320" max="13320" width="11.140625" style="1766" customWidth="1"/>
    <col min="13321" max="13321" width="14.42578125" style="1766" customWidth="1"/>
    <col min="13322" max="13322" width="11.5703125" style="1766" customWidth="1"/>
    <col min="13323" max="13323" width="12.5703125" style="1766" customWidth="1"/>
    <col min="13324" max="13324" width="16.140625" style="1766" customWidth="1"/>
    <col min="13325" max="13568" width="9.140625" style="1766"/>
    <col min="13569" max="13569" width="10" style="1766" bestFit="1" customWidth="1"/>
    <col min="13570" max="13570" width="48.28515625" style="1766" customWidth="1"/>
    <col min="13571" max="13571" width="15.5703125" style="1766" customWidth="1"/>
    <col min="13572" max="13572" width="12.28515625" style="1766" customWidth="1"/>
    <col min="13573" max="13573" width="14.7109375" style="1766" customWidth="1"/>
    <col min="13574" max="13574" width="11.5703125" style="1766" customWidth="1"/>
    <col min="13575" max="13575" width="12.28515625" style="1766" customWidth="1"/>
    <col min="13576" max="13576" width="11.140625" style="1766" customWidth="1"/>
    <col min="13577" max="13577" width="14.42578125" style="1766" customWidth="1"/>
    <col min="13578" max="13578" width="11.5703125" style="1766" customWidth="1"/>
    <col min="13579" max="13579" width="12.5703125" style="1766" customWidth="1"/>
    <col min="13580" max="13580" width="16.140625" style="1766" customWidth="1"/>
    <col min="13581" max="13824" width="9.140625" style="1766"/>
    <col min="13825" max="13825" width="10" style="1766" bestFit="1" customWidth="1"/>
    <col min="13826" max="13826" width="48.28515625" style="1766" customWidth="1"/>
    <col min="13827" max="13827" width="15.5703125" style="1766" customWidth="1"/>
    <col min="13828" max="13828" width="12.28515625" style="1766" customWidth="1"/>
    <col min="13829" max="13829" width="14.7109375" style="1766" customWidth="1"/>
    <col min="13830" max="13830" width="11.5703125" style="1766" customWidth="1"/>
    <col min="13831" max="13831" width="12.28515625" style="1766" customWidth="1"/>
    <col min="13832" max="13832" width="11.140625" style="1766" customWidth="1"/>
    <col min="13833" max="13833" width="14.42578125" style="1766" customWidth="1"/>
    <col min="13834" max="13834" width="11.5703125" style="1766" customWidth="1"/>
    <col min="13835" max="13835" width="12.5703125" style="1766" customWidth="1"/>
    <col min="13836" max="13836" width="16.140625" style="1766" customWidth="1"/>
    <col min="13837" max="14080" width="9.140625" style="1766"/>
    <col min="14081" max="14081" width="10" style="1766" bestFit="1" customWidth="1"/>
    <col min="14082" max="14082" width="48.28515625" style="1766" customWidth="1"/>
    <col min="14083" max="14083" width="15.5703125" style="1766" customWidth="1"/>
    <col min="14084" max="14084" width="12.28515625" style="1766" customWidth="1"/>
    <col min="14085" max="14085" width="14.7109375" style="1766" customWidth="1"/>
    <col min="14086" max="14086" width="11.5703125" style="1766" customWidth="1"/>
    <col min="14087" max="14087" width="12.28515625" style="1766" customWidth="1"/>
    <col min="14088" max="14088" width="11.140625" style="1766" customWidth="1"/>
    <col min="14089" max="14089" width="14.42578125" style="1766" customWidth="1"/>
    <col min="14090" max="14090" width="11.5703125" style="1766" customWidth="1"/>
    <col min="14091" max="14091" width="12.5703125" style="1766" customWidth="1"/>
    <col min="14092" max="14092" width="16.140625" style="1766" customWidth="1"/>
    <col min="14093" max="14336" width="9.140625" style="1766"/>
    <col min="14337" max="14337" width="10" style="1766" bestFit="1" customWidth="1"/>
    <col min="14338" max="14338" width="48.28515625" style="1766" customWidth="1"/>
    <col min="14339" max="14339" width="15.5703125" style="1766" customWidth="1"/>
    <col min="14340" max="14340" width="12.28515625" style="1766" customWidth="1"/>
    <col min="14341" max="14341" width="14.7109375" style="1766" customWidth="1"/>
    <col min="14342" max="14342" width="11.5703125" style="1766" customWidth="1"/>
    <col min="14343" max="14343" width="12.28515625" style="1766" customWidth="1"/>
    <col min="14344" max="14344" width="11.140625" style="1766" customWidth="1"/>
    <col min="14345" max="14345" width="14.42578125" style="1766" customWidth="1"/>
    <col min="14346" max="14346" width="11.5703125" style="1766" customWidth="1"/>
    <col min="14347" max="14347" width="12.5703125" style="1766" customWidth="1"/>
    <col min="14348" max="14348" width="16.140625" style="1766" customWidth="1"/>
    <col min="14349" max="14592" width="9.140625" style="1766"/>
    <col min="14593" max="14593" width="10" style="1766" bestFit="1" customWidth="1"/>
    <col min="14594" max="14594" width="48.28515625" style="1766" customWidth="1"/>
    <col min="14595" max="14595" width="15.5703125" style="1766" customWidth="1"/>
    <col min="14596" max="14596" width="12.28515625" style="1766" customWidth="1"/>
    <col min="14597" max="14597" width="14.7109375" style="1766" customWidth="1"/>
    <col min="14598" max="14598" width="11.5703125" style="1766" customWidth="1"/>
    <col min="14599" max="14599" width="12.28515625" style="1766" customWidth="1"/>
    <col min="14600" max="14600" width="11.140625" style="1766" customWidth="1"/>
    <col min="14601" max="14601" width="14.42578125" style="1766" customWidth="1"/>
    <col min="14602" max="14602" width="11.5703125" style="1766" customWidth="1"/>
    <col min="14603" max="14603" width="12.5703125" style="1766" customWidth="1"/>
    <col min="14604" max="14604" width="16.140625" style="1766" customWidth="1"/>
    <col min="14605" max="14848" width="9.140625" style="1766"/>
    <col min="14849" max="14849" width="10" style="1766" bestFit="1" customWidth="1"/>
    <col min="14850" max="14850" width="48.28515625" style="1766" customWidth="1"/>
    <col min="14851" max="14851" width="15.5703125" style="1766" customWidth="1"/>
    <col min="14852" max="14852" width="12.28515625" style="1766" customWidth="1"/>
    <col min="14853" max="14853" width="14.7109375" style="1766" customWidth="1"/>
    <col min="14854" max="14854" width="11.5703125" style="1766" customWidth="1"/>
    <col min="14855" max="14855" width="12.28515625" style="1766" customWidth="1"/>
    <col min="14856" max="14856" width="11.140625" style="1766" customWidth="1"/>
    <col min="14857" max="14857" width="14.42578125" style="1766" customWidth="1"/>
    <col min="14858" max="14858" width="11.5703125" style="1766" customWidth="1"/>
    <col min="14859" max="14859" width="12.5703125" style="1766" customWidth="1"/>
    <col min="14860" max="14860" width="16.140625" style="1766" customWidth="1"/>
    <col min="14861" max="15104" width="9.140625" style="1766"/>
    <col min="15105" max="15105" width="10" style="1766" bestFit="1" customWidth="1"/>
    <col min="15106" max="15106" width="48.28515625" style="1766" customWidth="1"/>
    <col min="15107" max="15107" width="15.5703125" style="1766" customWidth="1"/>
    <col min="15108" max="15108" width="12.28515625" style="1766" customWidth="1"/>
    <col min="15109" max="15109" width="14.7109375" style="1766" customWidth="1"/>
    <col min="15110" max="15110" width="11.5703125" style="1766" customWidth="1"/>
    <col min="15111" max="15111" width="12.28515625" style="1766" customWidth="1"/>
    <col min="15112" max="15112" width="11.140625" style="1766" customWidth="1"/>
    <col min="15113" max="15113" width="14.42578125" style="1766" customWidth="1"/>
    <col min="15114" max="15114" width="11.5703125" style="1766" customWidth="1"/>
    <col min="15115" max="15115" width="12.5703125" style="1766" customWidth="1"/>
    <col min="15116" max="15116" width="16.140625" style="1766" customWidth="1"/>
    <col min="15117" max="15360" width="9.140625" style="1766"/>
    <col min="15361" max="15361" width="10" style="1766" bestFit="1" customWidth="1"/>
    <col min="15362" max="15362" width="48.28515625" style="1766" customWidth="1"/>
    <col min="15363" max="15363" width="15.5703125" style="1766" customWidth="1"/>
    <col min="15364" max="15364" width="12.28515625" style="1766" customWidth="1"/>
    <col min="15365" max="15365" width="14.7109375" style="1766" customWidth="1"/>
    <col min="15366" max="15366" width="11.5703125" style="1766" customWidth="1"/>
    <col min="15367" max="15367" width="12.28515625" style="1766" customWidth="1"/>
    <col min="15368" max="15368" width="11.140625" style="1766" customWidth="1"/>
    <col min="15369" max="15369" width="14.42578125" style="1766" customWidth="1"/>
    <col min="15370" max="15370" width="11.5703125" style="1766" customWidth="1"/>
    <col min="15371" max="15371" width="12.5703125" style="1766" customWidth="1"/>
    <col min="15372" max="15372" width="16.140625" style="1766" customWidth="1"/>
    <col min="15373" max="15616" width="9.140625" style="1766"/>
    <col min="15617" max="15617" width="10" style="1766" bestFit="1" customWidth="1"/>
    <col min="15618" max="15618" width="48.28515625" style="1766" customWidth="1"/>
    <col min="15619" max="15619" width="15.5703125" style="1766" customWidth="1"/>
    <col min="15620" max="15620" width="12.28515625" style="1766" customWidth="1"/>
    <col min="15621" max="15621" width="14.7109375" style="1766" customWidth="1"/>
    <col min="15622" max="15622" width="11.5703125" style="1766" customWidth="1"/>
    <col min="15623" max="15623" width="12.28515625" style="1766" customWidth="1"/>
    <col min="15624" max="15624" width="11.140625" style="1766" customWidth="1"/>
    <col min="15625" max="15625" width="14.42578125" style="1766" customWidth="1"/>
    <col min="15626" max="15626" width="11.5703125" style="1766" customWidth="1"/>
    <col min="15627" max="15627" width="12.5703125" style="1766" customWidth="1"/>
    <col min="15628" max="15628" width="16.140625" style="1766" customWidth="1"/>
    <col min="15629" max="15872" width="9.140625" style="1766"/>
    <col min="15873" max="15873" width="10" style="1766" bestFit="1" customWidth="1"/>
    <col min="15874" max="15874" width="48.28515625" style="1766" customWidth="1"/>
    <col min="15875" max="15875" width="15.5703125" style="1766" customWidth="1"/>
    <col min="15876" max="15876" width="12.28515625" style="1766" customWidth="1"/>
    <col min="15877" max="15877" width="14.7109375" style="1766" customWidth="1"/>
    <col min="15878" max="15878" width="11.5703125" style="1766" customWidth="1"/>
    <col min="15879" max="15879" width="12.28515625" style="1766" customWidth="1"/>
    <col min="15880" max="15880" width="11.140625" style="1766" customWidth="1"/>
    <col min="15881" max="15881" width="14.42578125" style="1766" customWidth="1"/>
    <col min="15882" max="15882" width="11.5703125" style="1766" customWidth="1"/>
    <col min="15883" max="15883" width="12.5703125" style="1766" customWidth="1"/>
    <col min="15884" max="15884" width="16.140625" style="1766" customWidth="1"/>
    <col min="15885" max="16128" width="9.140625" style="1766"/>
    <col min="16129" max="16129" width="10" style="1766" bestFit="1" customWidth="1"/>
    <col min="16130" max="16130" width="48.28515625" style="1766" customWidth="1"/>
    <col min="16131" max="16131" width="15.5703125" style="1766" customWidth="1"/>
    <col min="16132" max="16132" width="12.28515625" style="1766" customWidth="1"/>
    <col min="16133" max="16133" width="14.7109375" style="1766" customWidth="1"/>
    <col min="16134" max="16134" width="11.5703125" style="1766" customWidth="1"/>
    <col min="16135" max="16135" width="12.28515625" style="1766" customWidth="1"/>
    <col min="16136" max="16136" width="11.140625" style="1766" customWidth="1"/>
    <col min="16137" max="16137" width="14.42578125" style="1766" customWidth="1"/>
    <col min="16138" max="16138" width="11.5703125" style="1766" customWidth="1"/>
    <col min="16139" max="16139" width="12.5703125" style="1766" customWidth="1"/>
    <col min="16140" max="16140" width="16.140625" style="1766" customWidth="1"/>
    <col min="16141" max="16384" width="9.140625" style="1766"/>
  </cols>
  <sheetData>
    <row r="1" spans="1:13">
      <c r="I1" s="2384" t="s">
        <v>1075</v>
      </c>
      <c r="J1" s="2384"/>
      <c r="K1" s="1767"/>
    </row>
    <row r="2" spans="1:13">
      <c r="K2" s="1767"/>
    </row>
    <row r="3" spans="1:13" ht="32.25" customHeight="1">
      <c r="A3" s="2385" t="s">
        <v>1076</v>
      </c>
      <c r="B3" s="2385"/>
      <c r="C3" s="2385"/>
      <c r="D3" s="2385"/>
      <c r="E3" s="2385"/>
      <c r="F3" s="2385"/>
      <c r="G3" s="2385"/>
      <c r="H3" s="2385"/>
      <c r="I3" s="2385"/>
      <c r="J3" s="2385"/>
      <c r="K3" s="1767"/>
    </row>
    <row r="4" spans="1:13" ht="18" customHeight="1" thickBot="1">
      <c r="A4" s="1745"/>
      <c r="B4" s="1745"/>
      <c r="C4" s="1745"/>
      <c r="D4" s="1745"/>
      <c r="E4" s="1745"/>
      <c r="F4" s="1745"/>
      <c r="G4" s="1745"/>
      <c r="H4" s="1745"/>
      <c r="I4" s="2386" t="s">
        <v>1</v>
      </c>
      <c r="J4" s="2386"/>
      <c r="K4" s="1767"/>
    </row>
    <row r="5" spans="1:13" ht="15.75" customHeight="1" thickBot="1">
      <c r="A5" s="2387" t="s">
        <v>190</v>
      </c>
      <c r="B5" s="2388"/>
      <c r="C5" s="2388"/>
      <c r="D5" s="2388"/>
      <c r="E5" s="2388"/>
      <c r="F5" s="2388"/>
      <c r="G5" s="2388"/>
      <c r="H5" s="2388"/>
      <c r="I5" s="2388"/>
      <c r="J5" s="2389"/>
      <c r="K5" s="1768"/>
    </row>
    <row r="6" spans="1:13" ht="15.75" thickBot="1">
      <c r="A6" s="2390" t="s">
        <v>889</v>
      </c>
      <c r="B6" s="2390" t="s">
        <v>263</v>
      </c>
      <c r="C6" s="2392" t="s">
        <v>3</v>
      </c>
      <c r="D6" s="2393"/>
      <c r="E6" s="2392" t="s">
        <v>461</v>
      </c>
      <c r="F6" s="2394"/>
      <c r="G6" s="2392" t="s">
        <v>462</v>
      </c>
      <c r="H6" s="2394"/>
      <c r="I6" s="2393" t="s">
        <v>6</v>
      </c>
      <c r="J6" s="2394"/>
    </row>
    <row r="7" spans="1:13" ht="48" customHeight="1" thickBot="1">
      <c r="A7" s="2391"/>
      <c r="B7" s="2391"/>
      <c r="C7" s="1730" t="s">
        <v>1069</v>
      </c>
      <c r="D7" s="1731" t="s">
        <v>582</v>
      </c>
      <c r="E7" s="1730" t="s">
        <v>1069</v>
      </c>
      <c r="F7" s="1731" t="s">
        <v>582</v>
      </c>
      <c r="G7" s="1730" t="s">
        <v>1069</v>
      </c>
      <c r="H7" s="1731" t="s">
        <v>582</v>
      </c>
      <c r="I7" s="1730" t="s">
        <v>1069</v>
      </c>
      <c r="J7" s="1731" t="s">
        <v>582</v>
      </c>
    </row>
    <row r="8" spans="1:13">
      <c r="A8" s="1769">
        <v>1</v>
      </c>
      <c r="B8" s="1770" t="s">
        <v>1077</v>
      </c>
      <c r="C8" s="1754">
        <v>18821.971000000001</v>
      </c>
      <c r="D8" s="1749">
        <v>0.16010484323000748</v>
      </c>
      <c r="E8" s="1754">
        <v>4291.0084299999999</v>
      </c>
      <c r="F8" s="1749">
        <v>0.10451517360134616</v>
      </c>
      <c r="G8" s="1754">
        <v>541.19727</v>
      </c>
      <c r="H8" s="1749">
        <v>0.13072961352821988</v>
      </c>
      <c r="I8" s="828">
        <v>23654.1767</v>
      </c>
      <c r="J8" s="1787">
        <v>0.14533482442537951</v>
      </c>
      <c r="K8" s="1771"/>
      <c r="L8" s="1771"/>
      <c r="M8" s="1772"/>
    </row>
    <row r="9" spans="1:13">
      <c r="A9" s="1773">
        <v>2</v>
      </c>
      <c r="B9" s="1774" t="s">
        <v>439</v>
      </c>
      <c r="C9" s="1755">
        <v>0</v>
      </c>
      <c r="D9" s="1750">
        <v>0</v>
      </c>
      <c r="E9" s="1755">
        <v>0</v>
      </c>
      <c r="F9" s="1750">
        <v>0</v>
      </c>
      <c r="G9" s="1755">
        <v>0</v>
      </c>
      <c r="H9" s="1750">
        <v>0</v>
      </c>
      <c r="I9" s="829">
        <v>0</v>
      </c>
      <c r="J9" s="1788">
        <v>0</v>
      </c>
      <c r="K9" s="1771"/>
      <c r="L9" s="1771"/>
      <c r="M9" s="1772"/>
    </row>
    <row r="10" spans="1:13">
      <c r="A10" s="1773">
        <v>3</v>
      </c>
      <c r="B10" s="1774" t="s">
        <v>424</v>
      </c>
      <c r="C10" s="1755">
        <v>0</v>
      </c>
      <c r="D10" s="1750">
        <v>0</v>
      </c>
      <c r="E10" s="1755">
        <v>0.42455999999999999</v>
      </c>
      <c r="F10" s="1750">
        <v>1.0340917019402715E-5</v>
      </c>
      <c r="G10" s="1755">
        <v>0</v>
      </c>
      <c r="H10" s="1750">
        <v>0</v>
      </c>
      <c r="I10" s="829">
        <v>0.42455999999999999</v>
      </c>
      <c r="J10" s="1788">
        <v>2.6085605870205208E-6</v>
      </c>
      <c r="K10" s="1771"/>
      <c r="L10" s="1771"/>
      <c r="M10" s="1772"/>
    </row>
    <row r="11" spans="1:13" ht="25.5">
      <c r="A11" s="1773">
        <v>4</v>
      </c>
      <c r="B11" s="1774" t="s">
        <v>1070</v>
      </c>
      <c r="C11" s="1755">
        <v>2.5510000000000002</v>
      </c>
      <c r="D11" s="1750">
        <v>2.1699505066698334E-5</v>
      </c>
      <c r="E11" s="1755">
        <v>0</v>
      </c>
      <c r="F11" s="1750">
        <v>0</v>
      </c>
      <c r="G11" s="1755">
        <v>0</v>
      </c>
      <c r="H11" s="1750">
        <v>0</v>
      </c>
      <c r="I11" s="829">
        <v>2.5510000000000002</v>
      </c>
      <c r="J11" s="1788">
        <v>1.5673728230378154E-5</v>
      </c>
      <c r="K11" s="1771"/>
      <c r="L11" s="1771"/>
      <c r="M11" s="1772"/>
    </row>
    <row r="12" spans="1:13">
      <c r="A12" s="1773">
        <v>5</v>
      </c>
      <c r="B12" s="1774" t="s">
        <v>613</v>
      </c>
      <c r="C12" s="1755">
        <v>74779.870999999999</v>
      </c>
      <c r="D12" s="1750">
        <v>0.63609807512800776</v>
      </c>
      <c r="E12" s="1755">
        <v>24581.910080000001</v>
      </c>
      <c r="F12" s="1750">
        <v>0.59873632069836813</v>
      </c>
      <c r="G12" s="1755">
        <v>2699.3341600000003</v>
      </c>
      <c r="H12" s="1750">
        <v>0.65204118919580301</v>
      </c>
      <c r="I12" s="829">
        <v>102061.11524</v>
      </c>
      <c r="J12" s="1788">
        <v>0.62707886443005334</v>
      </c>
      <c r="K12" s="1771"/>
      <c r="L12" s="1771"/>
      <c r="M12" s="1772"/>
    </row>
    <row r="13" spans="1:13">
      <c r="A13" s="1775" t="s">
        <v>614</v>
      </c>
      <c r="B13" s="1776" t="s">
        <v>615</v>
      </c>
      <c r="C13" s="1756">
        <v>414.90899999999999</v>
      </c>
      <c r="D13" s="1751">
        <v>3.5293296541429784E-3</v>
      </c>
      <c r="E13" s="1756">
        <v>579.00416000000007</v>
      </c>
      <c r="F13" s="1751">
        <v>1.4102680357190913E-2</v>
      </c>
      <c r="G13" s="1756">
        <v>0</v>
      </c>
      <c r="H13" s="1751">
        <v>0</v>
      </c>
      <c r="I13" s="830">
        <v>993.91316000000006</v>
      </c>
      <c r="J13" s="1789">
        <v>6.106752157756315E-3</v>
      </c>
      <c r="K13" s="1771"/>
      <c r="L13" s="1771"/>
      <c r="M13" s="1772"/>
    </row>
    <row r="14" spans="1:13">
      <c r="A14" s="1775" t="s">
        <v>616</v>
      </c>
      <c r="B14" s="1776" t="s">
        <v>617</v>
      </c>
      <c r="C14" s="1756">
        <v>6905.1360000000004</v>
      </c>
      <c r="D14" s="1751">
        <v>5.8736979074183092E-2</v>
      </c>
      <c r="E14" s="1756">
        <v>2195.21774</v>
      </c>
      <c r="F14" s="1751">
        <v>5.3468448485162912E-2</v>
      </c>
      <c r="G14" s="1756">
        <v>66.080540000000013</v>
      </c>
      <c r="H14" s="1751">
        <v>1.5962171161610028E-2</v>
      </c>
      <c r="I14" s="830">
        <v>9166.4342799999995</v>
      </c>
      <c r="J14" s="1789">
        <v>5.6319952860188961E-2</v>
      </c>
      <c r="K14" s="1771"/>
      <c r="L14" s="1771"/>
      <c r="M14" s="1772"/>
    </row>
    <row r="15" spans="1:13">
      <c r="A15" s="1775" t="s">
        <v>618</v>
      </c>
      <c r="B15" s="1776" t="s">
        <v>1078</v>
      </c>
      <c r="C15" s="1756">
        <v>65052.273000000001</v>
      </c>
      <c r="D15" s="1751">
        <v>0.55335246082467393</v>
      </c>
      <c r="E15" s="1756">
        <v>15510.722629999998</v>
      </c>
      <c r="F15" s="1751">
        <v>0.37779135016912058</v>
      </c>
      <c r="G15" s="1756">
        <v>1958.3668300000002</v>
      </c>
      <c r="H15" s="1751">
        <v>0.473055857861931</v>
      </c>
      <c r="I15" s="830">
        <v>82521.362459999989</v>
      </c>
      <c r="J15" s="1789">
        <v>0.50702368028168165</v>
      </c>
      <c r="K15" s="1771"/>
      <c r="L15" s="1771"/>
      <c r="M15" s="1772"/>
    </row>
    <row r="16" spans="1:13">
      <c r="A16" s="1775" t="s">
        <v>619</v>
      </c>
      <c r="B16" s="1776" t="s">
        <v>620</v>
      </c>
      <c r="C16" s="1756">
        <v>2379.2139999999999</v>
      </c>
      <c r="D16" s="1751">
        <v>2.0238246275091964E-2</v>
      </c>
      <c r="E16" s="1756">
        <v>6292.1525499999998</v>
      </c>
      <c r="F16" s="1751">
        <v>0.15325661247638306</v>
      </c>
      <c r="G16" s="1756">
        <v>674.82908999999995</v>
      </c>
      <c r="H16" s="1751">
        <v>0.16300922237338761</v>
      </c>
      <c r="I16" s="830">
        <v>9346.1956399999999</v>
      </c>
      <c r="J16" s="1789">
        <v>5.7424433731597495E-2</v>
      </c>
      <c r="K16" s="1771"/>
      <c r="L16" s="1771"/>
      <c r="M16" s="1772"/>
    </row>
    <row r="17" spans="1:13">
      <c r="A17" s="1775" t="s">
        <v>621</v>
      </c>
      <c r="B17" s="1776" t="s">
        <v>622</v>
      </c>
      <c r="C17" s="1756">
        <v>28.338999999999999</v>
      </c>
      <c r="D17" s="1751">
        <v>2.4105929991578363E-4</v>
      </c>
      <c r="E17" s="1756">
        <v>4.8129999999999997</v>
      </c>
      <c r="F17" s="1751">
        <v>1.1722921051061161E-4</v>
      </c>
      <c r="G17" s="1756">
        <v>5.7700000000000001E-2</v>
      </c>
      <c r="H17" s="1751">
        <v>1.3937798874296404E-5</v>
      </c>
      <c r="I17" s="830">
        <v>33.209699999999998</v>
      </c>
      <c r="J17" s="1789">
        <v>2.0404539882884726E-4</v>
      </c>
      <c r="K17" s="1771"/>
      <c r="L17" s="1771"/>
      <c r="M17" s="1772"/>
    </row>
    <row r="18" spans="1:13">
      <c r="A18" s="1773">
        <v>6</v>
      </c>
      <c r="B18" s="1774" t="s">
        <v>623</v>
      </c>
      <c r="C18" s="1755">
        <v>1997.452</v>
      </c>
      <c r="D18" s="1750">
        <v>1.6990874086431483E-2</v>
      </c>
      <c r="E18" s="1755">
        <v>404.82211999999998</v>
      </c>
      <c r="F18" s="1750">
        <v>9.8601657022298114E-3</v>
      </c>
      <c r="G18" s="1755">
        <v>67.035640000000001</v>
      </c>
      <c r="H18" s="1750">
        <v>1.6192881589770173E-2</v>
      </c>
      <c r="I18" s="829">
        <v>2469.3097600000001</v>
      </c>
      <c r="J18" s="1788">
        <v>1.5171811091673973E-2</v>
      </c>
      <c r="K18" s="1771"/>
      <c r="L18" s="1771"/>
      <c r="M18" s="1772"/>
    </row>
    <row r="19" spans="1:13">
      <c r="A19" s="1775" t="s">
        <v>584</v>
      </c>
      <c r="B19" s="1776" t="s">
        <v>615</v>
      </c>
      <c r="C19" s="1756">
        <v>55.424999999999997</v>
      </c>
      <c r="D19" s="1751">
        <v>4.7146023846403567E-4</v>
      </c>
      <c r="E19" s="1756">
        <v>9.3302000000000014</v>
      </c>
      <c r="F19" s="1751">
        <v>2.2725368375360665E-4</v>
      </c>
      <c r="G19" s="1756">
        <v>2.5</v>
      </c>
      <c r="H19" s="1751">
        <v>6.0389076578407292E-4</v>
      </c>
      <c r="I19" s="830">
        <v>67.255200000000002</v>
      </c>
      <c r="J19" s="1789">
        <v>4.1322607874548365E-4</v>
      </c>
      <c r="K19" s="1771"/>
      <c r="L19" s="1771"/>
      <c r="M19" s="1772"/>
    </row>
    <row r="20" spans="1:13">
      <c r="A20" s="1775" t="s">
        <v>586</v>
      </c>
      <c r="B20" s="1776" t="s">
        <v>617</v>
      </c>
      <c r="C20" s="1756">
        <v>1935.009</v>
      </c>
      <c r="D20" s="1751">
        <v>1.6459716816780427E-2</v>
      </c>
      <c r="E20" s="1756">
        <v>293.99</v>
      </c>
      <c r="F20" s="1751">
        <v>7.1606514851474574E-3</v>
      </c>
      <c r="G20" s="1756">
        <v>47.000639999999997</v>
      </c>
      <c r="H20" s="1751">
        <v>1.1353300992776611E-2</v>
      </c>
      <c r="I20" s="830">
        <v>2275.99964</v>
      </c>
      <c r="J20" s="1789">
        <v>1.3984084598117803E-2</v>
      </c>
      <c r="K20" s="1771"/>
      <c r="L20" s="1771"/>
      <c r="M20" s="1772"/>
    </row>
    <row r="21" spans="1:13">
      <c r="A21" s="1775" t="s">
        <v>624</v>
      </c>
      <c r="B21" s="1776" t="s">
        <v>1078</v>
      </c>
      <c r="C21" s="1756">
        <v>0</v>
      </c>
      <c r="D21" s="1751">
        <v>0</v>
      </c>
      <c r="E21" s="1756">
        <v>0</v>
      </c>
      <c r="F21" s="1751">
        <v>0</v>
      </c>
      <c r="G21" s="1756">
        <v>17.535</v>
      </c>
      <c r="H21" s="1751">
        <v>4.2356898312094875E-3</v>
      </c>
      <c r="I21" s="830">
        <v>17.535</v>
      </c>
      <c r="J21" s="1789">
        <v>1.0773768111316384E-4</v>
      </c>
      <c r="K21" s="1771"/>
      <c r="L21" s="1771"/>
      <c r="M21" s="1772"/>
    </row>
    <row r="22" spans="1:13">
      <c r="A22" s="1775" t="s">
        <v>625</v>
      </c>
      <c r="B22" s="1776" t="s">
        <v>620</v>
      </c>
      <c r="C22" s="1756">
        <v>0</v>
      </c>
      <c r="D22" s="1751">
        <v>0</v>
      </c>
      <c r="E22" s="1756">
        <v>58.367919999999998</v>
      </c>
      <c r="F22" s="1751">
        <v>1.4216549305519507E-3</v>
      </c>
      <c r="G22" s="1756">
        <v>0</v>
      </c>
      <c r="H22" s="1751">
        <v>0</v>
      </c>
      <c r="I22" s="830">
        <v>58.367919999999998</v>
      </c>
      <c r="J22" s="1789">
        <v>3.5862129182769644E-4</v>
      </c>
      <c r="K22" s="1771"/>
      <c r="L22" s="1771"/>
      <c r="M22" s="1772"/>
    </row>
    <row r="23" spans="1:13">
      <c r="A23" s="1775" t="s">
        <v>626</v>
      </c>
      <c r="B23" s="1776" t="s">
        <v>622</v>
      </c>
      <c r="C23" s="1756">
        <v>7.0179999999999998</v>
      </c>
      <c r="D23" s="1751">
        <v>5.9697031187020341E-5</v>
      </c>
      <c r="E23" s="1756">
        <v>43.134</v>
      </c>
      <c r="F23" s="1751">
        <v>1.0506056027767966E-3</v>
      </c>
      <c r="G23" s="1756">
        <v>0</v>
      </c>
      <c r="H23" s="1751">
        <v>0</v>
      </c>
      <c r="I23" s="830">
        <v>50.152000000000001</v>
      </c>
      <c r="J23" s="1789">
        <v>3.0814144186982562E-4</v>
      </c>
      <c r="K23" s="1771"/>
      <c r="L23" s="1771"/>
      <c r="M23" s="1772"/>
    </row>
    <row r="24" spans="1:13">
      <c r="A24" s="1773">
        <v>7</v>
      </c>
      <c r="B24" s="1774" t="s">
        <v>444</v>
      </c>
      <c r="C24" s="1755">
        <v>12601.243</v>
      </c>
      <c r="D24" s="1750">
        <v>0.10718962615648643</v>
      </c>
      <c r="E24" s="1755">
        <v>8022.5184600000002</v>
      </c>
      <c r="F24" s="1750">
        <v>0.19540276446553248</v>
      </c>
      <c r="G24" s="1755">
        <v>272.13186999999999</v>
      </c>
      <c r="H24" s="1750">
        <v>6.5735169347420713E-2</v>
      </c>
      <c r="I24" s="829">
        <v>20895.893330000003</v>
      </c>
      <c r="J24" s="1788">
        <v>0.1283875159488011</v>
      </c>
      <c r="K24" s="1771"/>
      <c r="L24" s="1771"/>
      <c r="M24" s="1772"/>
    </row>
    <row r="25" spans="1:13">
      <c r="A25" s="1775" t="s">
        <v>513</v>
      </c>
      <c r="B25" s="1776" t="s">
        <v>585</v>
      </c>
      <c r="C25" s="1756">
        <v>11608.68</v>
      </c>
      <c r="D25" s="1751">
        <v>9.8746613280156645E-2</v>
      </c>
      <c r="E25" s="1756">
        <v>6455.49874</v>
      </c>
      <c r="F25" s="1751">
        <v>0.15723520065290839</v>
      </c>
      <c r="G25" s="1756">
        <v>90.934929999999994</v>
      </c>
      <c r="H25" s="1751">
        <v>2.1965905805688427E-2</v>
      </c>
      <c r="I25" s="830">
        <v>18155.113670000002</v>
      </c>
      <c r="J25" s="1789">
        <v>0.11154775290286294</v>
      </c>
      <c r="K25" s="1771"/>
      <c r="L25" s="1771"/>
      <c r="M25" s="1772"/>
    </row>
    <row r="26" spans="1:13">
      <c r="A26" s="1775" t="s">
        <v>514</v>
      </c>
      <c r="B26" s="1776" t="s">
        <v>587</v>
      </c>
      <c r="C26" s="1756">
        <v>992.56299999999999</v>
      </c>
      <c r="D26" s="1751">
        <v>8.4430128763297915E-3</v>
      </c>
      <c r="E26" s="1756">
        <v>1567.0197200000002</v>
      </c>
      <c r="F26" s="1751">
        <v>3.8167563812624081E-2</v>
      </c>
      <c r="G26" s="1756">
        <v>181.19694000000001</v>
      </c>
      <c r="H26" s="1751">
        <v>4.3769263541732287E-2</v>
      </c>
      <c r="I26" s="830">
        <v>2740.7796600000001</v>
      </c>
      <c r="J26" s="1789">
        <v>1.6839763045938157E-2</v>
      </c>
      <c r="K26" s="1771"/>
      <c r="L26" s="1771"/>
      <c r="M26" s="1772"/>
    </row>
    <row r="27" spans="1:13">
      <c r="A27" s="1773">
        <v>8</v>
      </c>
      <c r="B27" s="1774" t="s">
        <v>445</v>
      </c>
      <c r="C27" s="1755">
        <v>0</v>
      </c>
      <c r="D27" s="1750">
        <v>0</v>
      </c>
      <c r="E27" s="1755">
        <v>0</v>
      </c>
      <c r="F27" s="1750">
        <v>0</v>
      </c>
      <c r="G27" s="1755">
        <v>0</v>
      </c>
      <c r="H27" s="1750">
        <v>0</v>
      </c>
      <c r="I27" s="829">
        <v>0</v>
      </c>
      <c r="J27" s="1788">
        <v>0</v>
      </c>
      <c r="K27" s="1771"/>
      <c r="L27" s="1771"/>
      <c r="M27" s="1772"/>
    </row>
    <row r="28" spans="1:13">
      <c r="A28" s="1773">
        <v>9</v>
      </c>
      <c r="B28" s="1774" t="s">
        <v>627</v>
      </c>
      <c r="C28" s="1755">
        <v>481.34</v>
      </c>
      <c r="D28" s="1750">
        <v>4.0944099446509506E-3</v>
      </c>
      <c r="E28" s="1755">
        <v>320.91789</v>
      </c>
      <c r="F28" s="1750">
        <v>7.8165283364702489E-3</v>
      </c>
      <c r="G28" s="1755">
        <v>53.800419999999995</v>
      </c>
      <c r="H28" s="1750">
        <v>1.29958307333219E-2</v>
      </c>
      <c r="I28" s="829">
        <v>856.05831000000001</v>
      </c>
      <c r="J28" s="1788">
        <v>5.2597511957259164E-3</v>
      </c>
      <c r="K28" s="1771"/>
      <c r="L28" s="1771"/>
      <c r="M28" s="1772"/>
    </row>
    <row r="29" spans="1:13">
      <c r="A29" s="1773">
        <v>10</v>
      </c>
      <c r="B29" s="1774" t="s">
        <v>628</v>
      </c>
      <c r="C29" s="1755">
        <v>12.138999999999999</v>
      </c>
      <c r="D29" s="1750">
        <v>1.0325766052710742E-4</v>
      </c>
      <c r="E29" s="1755">
        <v>10.277550000000002</v>
      </c>
      <c r="F29" s="1750">
        <v>2.5032808487083662E-4</v>
      </c>
      <c r="G29" s="1755">
        <v>1.9181400000000002</v>
      </c>
      <c r="H29" s="1750">
        <v>4.6333881339242469E-4</v>
      </c>
      <c r="I29" s="829">
        <v>24.334690000000002</v>
      </c>
      <c r="J29" s="1788">
        <v>1.495160006391615E-4</v>
      </c>
      <c r="K29" s="1771"/>
      <c r="L29" s="1771"/>
      <c r="M29" s="1772"/>
    </row>
    <row r="30" spans="1:13">
      <c r="A30" s="1773">
        <v>11</v>
      </c>
      <c r="B30" s="1774" t="s">
        <v>1079</v>
      </c>
      <c r="C30" s="1755">
        <v>3.5999999999999997E-2</v>
      </c>
      <c r="D30" s="1750">
        <v>3.0622586530816932E-7</v>
      </c>
      <c r="E30" s="1755">
        <v>0.84948999999999997</v>
      </c>
      <c r="F30" s="1750">
        <v>2.0690846049586424E-5</v>
      </c>
      <c r="G30" s="1755">
        <v>0</v>
      </c>
      <c r="H30" s="1750">
        <v>0</v>
      </c>
      <c r="I30" s="829">
        <v>0.88549</v>
      </c>
      <c r="J30" s="1788">
        <v>5.440583932072737E-6</v>
      </c>
      <c r="K30" s="1771"/>
      <c r="L30" s="1771"/>
      <c r="M30" s="1772"/>
    </row>
    <row r="31" spans="1:13">
      <c r="A31" s="1773">
        <v>12</v>
      </c>
      <c r="B31" s="1774" t="s">
        <v>448</v>
      </c>
      <c r="C31" s="1755">
        <v>0</v>
      </c>
      <c r="D31" s="1750">
        <v>0</v>
      </c>
      <c r="E31" s="1755">
        <v>0</v>
      </c>
      <c r="F31" s="1750">
        <v>0</v>
      </c>
      <c r="G31" s="1755">
        <v>1.4441300000000001</v>
      </c>
      <c r="H31" s="1750">
        <v>3.4883870863670132E-4</v>
      </c>
      <c r="I31" s="829">
        <v>1.4441300000000001</v>
      </c>
      <c r="J31" s="1788">
        <v>8.8729522341575877E-6</v>
      </c>
      <c r="K31" s="1771"/>
      <c r="L31" s="1771"/>
      <c r="M31" s="1772"/>
    </row>
    <row r="32" spans="1:13">
      <c r="A32" s="1773">
        <v>13</v>
      </c>
      <c r="B32" s="1774" t="s">
        <v>629</v>
      </c>
      <c r="C32" s="1755">
        <v>5079.3500000000004</v>
      </c>
      <c r="D32" s="1750">
        <v>4.3206343026473609E-2</v>
      </c>
      <c r="E32" s="1755">
        <v>2029.5</v>
      </c>
      <c r="F32" s="1750">
        <v>4.9432096973049303E-2</v>
      </c>
      <c r="G32" s="1755">
        <v>448.95</v>
      </c>
      <c r="H32" s="1750">
        <v>0.10844670371950381</v>
      </c>
      <c r="I32" s="829">
        <v>7557.8</v>
      </c>
      <c r="J32" s="1788">
        <v>4.6436261552156806E-2</v>
      </c>
      <c r="K32" s="1771"/>
      <c r="L32" s="1771"/>
      <c r="M32" s="1772"/>
    </row>
    <row r="33" spans="1:13" ht="25.5">
      <c r="A33" s="1773">
        <v>14</v>
      </c>
      <c r="B33" s="1774" t="s">
        <v>630</v>
      </c>
      <c r="C33" s="1755">
        <v>0</v>
      </c>
      <c r="D33" s="1750">
        <v>0</v>
      </c>
      <c r="E33" s="1755">
        <v>0</v>
      </c>
      <c r="F33" s="1750">
        <v>0</v>
      </c>
      <c r="G33" s="1755">
        <v>0</v>
      </c>
      <c r="H33" s="1750">
        <v>0</v>
      </c>
      <c r="I33" s="829">
        <v>0</v>
      </c>
      <c r="J33" s="1788">
        <v>0</v>
      </c>
      <c r="K33" s="1771"/>
      <c r="L33" s="1771"/>
      <c r="M33" s="1772"/>
    </row>
    <row r="34" spans="1:13">
      <c r="A34" s="1773">
        <v>15</v>
      </c>
      <c r="B34" s="1774" t="s">
        <v>1080</v>
      </c>
      <c r="C34" s="1755">
        <v>1023.929</v>
      </c>
      <c r="D34" s="1750">
        <v>8.7098206677535695E-3</v>
      </c>
      <c r="E34" s="1755">
        <v>208.69085999999999</v>
      </c>
      <c r="F34" s="1750">
        <v>5.0830385951756863E-3</v>
      </c>
      <c r="G34" s="1755">
        <v>54.009910000000005</v>
      </c>
      <c r="H34" s="1750">
        <v>1.3046434363931544E-2</v>
      </c>
      <c r="I34" s="829">
        <v>1286.6297699999998</v>
      </c>
      <c r="J34" s="1788">
        <v>7.9052470984296158E-3</v>
      </c>
      <c r="K34" s="1771"/>
      <c r="L34" s="1771"/>
      <c r="M34" s="1772"/>
    </row>
    <row r="35" spans="1:13">
      <c r="A35" s="1777">
        <v>16</v>
      </c>
      <c r="B35" s="1778" t="s">
        <v>631</v>
      </c>
      <c r="C35" s="1758">
        <v>114799.882</v>
      </c>
      <c r="D35" s="1782">
        <v>0.97651925563127029</v>
      </c>
      <c r="E35" s="1784">
        <v>39870.919439999998</v>
      </c>
      <c r="F35" s="1782">
        <v>0.97112744822011166</v>
      </c>
      <c r="G35" s="1786">
        <v>4139.8215399999999</v>
      </c>
      <c r="H35" s="1782">
        <v>1</v>
      </c>
      <c r="I35" s="831">
        <v>158810.62297999999</v>
      </c>
      <c r="J35" s="1790">
        <v>0.975756387567843</v>
      </c>
      <c r="K35" s="1771"/>
      <c r="L35" s="1771"/>
      <c r="M35" s="1772"/>
    </row>
    <row r="36" spans="1:13">
      <c r="A36" s="1773">
        <v>17</v>
      </c>
      <c r="B36" s="1774" t="s">
        <v>451</v>
      </c>
      <c r="C36" s="1755">
        <v>2760.4029999999998</v>
      </c>
      <c r="D36" s="1750">
        <v>2.3480744368729625E-2</v>
      </c>
      <c r="E36" s="1755">
        <v>1185.4007300000001</v>
      </c>
      <c r="F36" s="1750">
        <v>2.8872551779888365E-2</v>
      </c>
      <c r="G36" s="1755">
        <v>0</v>
      </c>
      <c r="H36" s="1750">
        <v>0</v>
      </c>
      <c r="I36" s="829">
        <v>3945.8037300000001</v>
      </c>
      <c r="J36" s="1788">
        <v>2.4243612432156968E-2</v>
      </c>
      <c r="K36" s="1771"/>
      <c r="L36" s="1771"/>
      <c r="M36" s="1772"/>
    </row>
    <row r="37" spans="1:13" ht="39" thickBot="1">
      <c r="A37" s="1779">
        <v>18</v>
      </c>
      <c r="B37" s="1780" t="s">
        <v>1081</v>
      </c>
      <c r="C37" s="1759">
        <v>117560.285</v>
      </c>
      <c r="D37" s="1783">
        <v>1</v>
      </c>
      <c r="E37" s="1785">
        <v>41056.320169999999</v>
      </c>
      <c r="F37" s="1783">
        <v>1</v>
      </c>
      <c r="G37" s="1785">
        <v>4139.8215399999999</v>
      </c>
      <c r="H37" s="1783">
        <v>1</v>
      </c>
      <c r="I37" s="832">
        <v>162756.42671</v>
      </c>
      <c r="J37" s="1791">
        <v>1</v>
      </c>
      <c r="K37" s="1771"/>
      <c r="L37" s="1771"/>
      <c r="M37" s="1772"/>
    </row>
    <row r="38" spans="1:13">
      <c r="I38" s="1781"/>
    </row>
    <row r="39" spans="1:13">
      <c r="I39" s="1772"/>
    </row>
    <row r="40" spans="1:13">
      <c r="I40" s="1772"/>
    </row>
    <row r="41" spans="1:13">
      <c r="I41" s="1772"/>
    </row>
  </sheetData>
  <mergeCells count="10">
    <mergeCell ref="I1:J1"/>
    <mergeCell ref="A3:J3"/>
    <mergeCell ref="I4:J4"/>
    <mergeCell ref="A5:J5"/>
    <mergeCell ref="A6:A7"/>
    <mergeCell ref="B6:B7"/>
    <mergeCell ref="C6:D6"/>
    <mergeCell ref="E6:F6"/>
    <mergeCell ref="G6:H6"/>
    <mergeCell ref="I6:J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P32"/>
  <sheetViews>
    <sheetView zoomScaleNormal="100" workbookViewId="0"/>
  </sheetViews>
  <sheetFormatPr defaultRowHeight="12.75"/>
  <cols>
    <col min="1" max="1" width="35.7109375" style="558" customWidth="1"/>
    <col min="2" max="13" width="11.7109375" style="558" customWidth="1"/>
    <col min="14" max="16384" width="9.140625" style="558"/>
  </cols>
  <sheetData>
    <row r="1" spans="1:13">
      <c r="L1" s="2395" t="s">
        <v>749</v>
      </c>
      <c r="M1" s="2395"/>
    </row>
    <row r="3" spans="1:13" ht="14.25">
      <c r="A3" s="2396" t="s">
        <v>875</v>
      </c>
      <c r="B3" s="2396"/>
      <c r="C3" s="2396"/>
      <c r="D3" s="2396"/>
      <c r="E3" s="2396"/>
      <c r="F3" s="2396"/>
      <c r="G3" s="2396"/>
      <c r="H3" s="2396"/>
      <c r="I3" s="2396"/>
      <c r="J3" s="2396"/>
      <c r="K3" s="2396"/>
      <c r="L3" s="2396"/>
      <c r="M3" s="2396"/>
    </row>
    <row r="5" spans="1:13" ht="13.5" thickBot="1">
      <c r="L5" s="2397" t="s">
        <v>1</v>
      </c>
      <c r="M5" s="2397"/>
    </row>
    <row r="6" spans="1:13" ht="12.75" customHeight="1">
      <c r="A6" s="2398" t="s">
        <v>634</v>
      </c>
      <c r="B6" s="2400" t="s">
        <v>3</v>
      </c>
      <c r="C6" s="2401"/>
      <c r="D6" s="2402"/>
      <c r="E6" s="2403" t="s">
        <v>4</v>
      </c>
      <c r="F6" s="2404"/>
      <c r="G6" s="2405"/>
      <c r="H6" s="2403" t="s">
        <v>5</v>
      </c>
      <c r="I6" s="2404"/>
      <c r="J6" s="2405"/>
      <c r="K6" s="2403" t="s">
        <v>409</v>
      </c>
      <c r="L6" s="2404"/>
      <c r="M6" s="2405"/>
    </row>
    <row r="7" spans="1:13" ht="41.25" customHeight="1" thickBot="1">
      <c r="A7" s="2399"/>
      <c r="B7" s="559" t="s">
        <v>635</v>
      </c>
      <c r="C7" s="560" t="s">
        <v>636</v>
      </c>
      <c r="D7" s="561" t="s">
        <v>637</v>
      </c>
      <c r="E7" s="559" t="s">
        <v>635</v>
      </c>
      <c r="F7" s="560" t="s">
        <v>636</v>
      </c>
      <c r="G7" s="561" t="s">
        <v>637</v>
      </c>
      <c r="H7" s="559" t="s">
        <v>635</v>
      </c>
      <c r="I7" s="560" t="s">
        <v>636</v>
      </c>
      <c r="J7" s="561" t="s">
        <v>637</v>
      </c>
      <c r="K7" s="559" t="s">
        <v>635</v>
      </c>
      <c r="L7" s="560" t="s">
        <v>636</v>
      </c>
      <c r="M7" s="561" t="s">
        <v>637</v>
      </c>
    </row>
    <row r="8" spans="1:13">
      <c r="A8" s="562" t="s">
        <v>638</v>
      </c>
      <c r="B8" s="833">
        <v>97027.950219999999</v>
      </c>
      <c r="C8" s="834">
        <v>24836.214620000002</v>
      </c>
      <c r="D8" s="835">
        <v>100843.92879000002</v>
      </c>
      <c r="E8" s="836">
        <v>42727.459430000003</v>
      </c>
      <c r="F8" s="834">
        <v>8809.438110000001</v>
      </c>
      <c r="G8" s="837">
        <v>32794.179599999996</v>
      </c>
      <c r="H8" s="833">
        <v>4232.0060200000007</v>
      </c>
      <c r="I8" s="834">
        <v>1051.7295200000001</v>
      </c>
      <c r="J8" s="837">
        <v>6096.9034099999999</v>
      </c>
      <c r="K8" s="833">
        <v>143987.41566999996</v>
      </c>
      <c r="L8" s="834">
        <v>34697.382250000002</v>
      </c>
      <c r="M8" s="837">
        <v>139735.01180000001</v>
      </c>
    </row>
    <row r="9" spans="1:13">
      <c r="A9" s="563" t="s">
        <v>639</v>
      </c>
      <c r="B9" s="838">
        <v>59999.815240000011</v>
      </c>
      <c r="C9" s="839">
        <v>8240.4350599999998</v>
      </c>
      <c r="D9" s="840">
        <v>143161.06599999999</v>
      </c>
      <c r="E9" s="841">
        <v>27501.4195</v>
      </c>
      <c r="F9" s="839">
        <v>7279.4455600000001</v>
      </c>
      <c r="G9" s="842">
        <v>41415.688230000007</v>
      </c>
      <c r="H9" s="838">
        <v>3999.3706099999999</v>
      </c>
      <c r="I9" s="839">
        <v>307.5</v>
      </c>
      <c r="J9" s="842">
        <v>6970.3456799999994</v>
      </c>
      <c r="K9" s="838">
        <v>91500.605350000013</v>
      </c>
      <c r="L9" s="839">
        <v>15827.38062</v>
      </c>
      <c r="M9" s="842">
        <v>191547.09990999999</v>
      </c>
    </row>
    <row r="10" spans="1:13" ht="25.5">
      <c r="A10" s="563" t="s">
        <v>750</v>
      </c>
      <c r="B10" s="838">
        <v>37028.134980000003</v>
      </c>
      <c r="C10" s="839">
        <v>16595.779559999995</v>
      </c>
      <c r="D10" s="840">
        <v>-42317.137209999994</v>
      </c>
      <c r="E10" s="841">
        <v>15226.039929999997</v>
      </c>
      <c r="F10" s="839">
        <v>1529.9925500000004</v>
      </c>
      <c r="G10" s="842">
        <v>-8621.5086300000039</v>
      </c>
      <c r="H10" s="838">
        <v>232.63540999999981</v>
      </c>
      <c r="I10" s="839">
        <v>744.22951999999998</v>
      </c>
      <c r="J10" s="842">
        <v>-873.44227000000001</v>
      </c>
      <c r="K10" s="838">
        <v>52486.810320000019</v>
      </c>
      <c r="L10" s="839">
        <v>18870.001629999999</v>
      </c>
      <c r="M10" s="842">
        <v>-51812.088110000019</v>
      </c>
    </row>
    <row r="11" spans="1:13" ht="25.5">
      <c r="A11" s="563" t="s">
        <v>751</v>
      </c>
      <c r="B11" s="838">
        <v>-3.1837100000000791</v>
      </c>
      <c r="C11" s="839">
        <v>0</v>
      </c>
      <c r="D11" s="840">
        <v>0</v>
      </c>
      <c r="E11" s="841">
        <v>0</v>
      </c>
      <c r="F11" s="839">
        <v>0</v>
      </c>
      <c r="G11" s="842">
        <v>0</v>
      </c>
      <c r="H11" s="838">
        <v>0</v>
      </c>
      <c r="I11" s="839">
        <v>0</v>
      </c>
      <c r="J11" s="842">
        <v>0</v>
      </c>
      <c r="K11" s="838">
        <v>-3.1837100000000791</v>
      </c>
      <c r="L11" s="839">
        <v>0</v>
      </c>
      <c r="M11" s="842">
        <v>0</v>
      </c>
    </row>
    <row r="12" spans="1:13">
      <c r="A12" s="564" t="s">
        <v>640</v>
      </c>
      <c r="B12" s="843">
        <v>37024.951270000005</v>
      </c>
      <c r="C12" s="844">
        <v>16595.779559999995</v>
      </c>
      <c r="D12" s="845">
        <v>-42317.137209999994</v>
      </c>
      <c r="E12" s="846">
        <v>15226.039929999997</v>
      </c>
      <c r="F12" s="844">
        <v>1529.9925500000004</v>
      </c>
      <c r="G12" s="847">
        <v>-8621.5086300000039</v>
      </c>
      <c r="H12" s="843">
        <v>232.63540999999981</v>
      </c>
      <c r="I12" s="844">
        <v>744.22951999999998</v>
      </c>
      <c r="J12" s="847">
        <v>-873.44227000000001</v>
      </c>
      <c r="K12" s="843">
        <v>52483.626610000014</v>
      </c>
      <c r="L12" s="844">
        <v>18870.001629999999</v>
      </c>
      <c r="M12" s="847">
        <v>-51812.088110000019</v>
      </c>
    </row>
    <row r="13" spans="1:13" ht="13.5" thickBot="1">
      <c r="A13" s="564" t="s">
        <v>752</v>
      </c>
      <c r="B13" s="848">
        <v>360.68573963900002</v>
      </c>
      <c r="C13" s="849">
        <v>21.243174920999998</v>
      </c>
      <c r="D13" s="850">
        <v>163.14754820400003</v>
      </c>
      <c r="E13" s="848">
        <v>-333.20460033500001</v>
      </c>
      <c r="F13" s="849">
        <v>12.670043184000003</v>
      </c>
      <c r="G13" s="851">
        <v>262.65228508100006</v>
      </c>
      <c r="H13" s="850">
        <v>-57.382190899000001</v>
      </c>
      <c r="I13" s="849">
        <v>0.78700609600000015</v>
      </c>
      <c r="J13" s="851">
        <v>56.032989734000004</v>
      </c>
      <c r="K13" s="850">
        <v>-29.901051594999966</v>
      </c>
      <c r="L13" s="849">
        <v>34.700224201000005</v>
      </c>
      <c r="M13" s="851">
        <v>481.83282301900005</v>
      </c>
    </row>
    <row r="14" spans="1:13">
      <c r="A14" s="565" t="s">
        <v>641</v>
      </c>
      <c r="B14" s="2406">
        <v>545.0764627640001</v>
      </c>
      <c r="C14" s="2407"/>
      <c r="D14" s="2407"/>
      <c r="E14" s="2406">
        <v>-57.882272069999978</v>
      </c>
      <c r="F14" s="2407"/>
      <c r="G14" s="2408"/>
      <c r="H14" s="2407">
        <v>-0.56219506900000349</v>
      </c>
      <c r="I14" s="2407"/>
      <c r="J14" s="2408"/>
      <c r="K14" s="2407">
        <v>486.63199562500006</v>
      </c>
      <c r="L14" s="2407"/>
      <c r="M14" s="2408"/>
    </row>
    <row r="15" spans="1:13" ht="13.5" thickBot="1">
      <c r="A15" s="566" t="s">
        <v>642</v>
      </c>
      <c r="B15" s="2409">
        <v>1.9292982524737108E-2</v>
      </c>
      <c r="C15" s="2410"/>
      <c r="D15" s="2411"/>
      <c r="E15" s="2409">
        <v>-4.0304380205166768E-3</v>
      </c>
      <c r="F15" s="2410"/>
      <c r="G15" s="2411"/>
      <c r="H15" s="2409">
        <v>-2.9767176123664816E-4</v>
      </c>
      <c r="I15" s="2410"/>
      <c r="J15" s="2411"/>
      <c r="K15" s="2409">
        <v>1.0934935389339876E-2</v>
      </c>
      <c r="L15" s="2410"/>
      <c r="M15" s="2411"/>
    </row>
    <row r="18" spans="1:16" ht="15">
      <c r="B18"/>
      <c r="C18" s="567"/>
      <c r="D18" s="567"/>
      <c r="E18" s="567"/>
      <c r="F18" s="567"/>
      <c r="G18" s="567"/>
      <c r="H18" s="567"/>
      <c r="I18" s="567"/>
      <c r="J18" s="567"/>
      <c r="K18" s="567"/>
      <c r="L18" s="567"/>
      <c r="M18" s="567"/>
      <c r="N18" s="567"/>
      <c r="O18" s="567"/>
      <c r="P18" s="567"/>
    </row>
    <row r="19" spans="1:16">
      <c r="A19" s="567"/>
      <c r="C19" s="567"/>
      <c r="E19" s="567"/>
      <c r="H19" s="567"/>
      <c r="K19" s="567"/>
      <c r="L19" s="567"/>
      <c r="M19" s="567"/>
      <c r="N19" s="567"/>
      <c r="O19" s="567"/>
      <c r="P19" s="567"/>
    </row>
    <row r="20" spans="1:16">
      <c r="A20" s="567"/>
      <c r="B20" s="567"/>
      <c r="C20" s="567"/>
      <c r="D20" s="567"/>
      <c r="E20" s="567"/>
      <c r="F20" s="567"/>
      <c r="G20" s="567"/>
      <c r="H20" s="567"/>
      <c r="I20" s="567"/>
      <c r="J20" s="567"/>
      <c r="K20" s="567"/>
      <c r="L20" s="567"/>
      <c r="M20" s="567"/>
      <c r="N20" s="567"/>
      <c r="O20" s="567"/>
      <c r="P20" s="567"/>
    </row>
    <row r="21" spans="1:16">
      <c r="A21" s="567"/>
      <c r="C21" s="567"/>
      <c r="E21" s="567"/>
      <c r="H21" s="567"/>
      <c r="K21" s="567"/>
      <c r="L21" s="567"/>
      <c r="M21" s="567"/>
      <c r="N21" s="567"/>
      <c r="O21" s="567"/>
      <c r="P21" s="567"/>
    </row>
    <row r="22" spans="1:16">
      <c r="A22" s="567"/>
      <c r="B22" s="567"/>
      <c r="C22" s="568"/>
      <c r="D22" s="567"/>
      <c r="E22" s="567"/>
      <c r="H22" s="567"/>
      <c r="K22" s="567"/>
      <c r="L22" s="567"/>
      <c r="M22" s="567"/>
      <c r="N22" s="567"/>
      <c r="O22" s="567"/>
      <c r="P22" s="567"/>
    </row>
    <row r="23" spans="1:16">
      <c r="A23" s="567"/>
      <c r="C23" s="567"/>
      <c r="E23" s="567"/>
      <c r="H23" s="567"/>
      <c r="K23" s="567"/>
      <c r="L23" s="567"/>
      <c r="M23" s="567"/>
      <c r="N23" s="567"/>
      <c r="O23" s="567"/>
      <c r="P23" s="567"/>
    </row>
    <row r="24" spans="1:16">
      <c r="A24" s="567"/>
      <c r="C24" s="567"/>
      <c r="E24" s="567"/>
      <c r="H24" s="567"/>
      <c r="K24" s="567"/>
      <c r="L24" s="567"/>
      <c r="M24" s="567"/>
      <c r="N24" s="567"/>
      <c r="O24" s="567"/>
      <c r="P24" s="567"/>
    </row>
    <row r="25" spans="1:16">
      <c r="A25" s="567"/>
      <c r="C25" s="567"/>
      <c r="E25" s="567"/>
      <c r="H25" s="567"/>
      <c r="K25" s="567"/>
      <c r="L25" s="567"/>
      <c r="M25" s="567"/>
      <c r="N25" s="567"/>
      <c r="O25" s="567"/>
      <c r="P25" s="567"/>
    </row>
    <row r="26" spans="1:16">
      <c r="A26" s="567"/>
      <c r="C26" s="567"/>
      <c r="E26" s="567"/>
      <c r="H26" s="567"/>
      <c r="K26" s="567"/>
      <c r="L26" s="567"/>
      <c r="M26" s="567"/>
    </row>
    <row r="27" spans="1:16">
      <c r="A27" s="567"/>
      <c r="C27" s="567"/>
      <c r="E27" s="567"/>
      <c r="H27" s="567"/>
      <c r="K27" s="567"/>
      <c r="L27" s="567"/>
      <c r="M27" s="567"/>
    </row>
    <row r="28" spans="1:16">
      <c r="A28" s="567"/>
      <c r="C28" s="567"/>
      <c r="E28" s="567"/>
      <c r="H28" s="567"/>
      <c r="K28" s="567"/>
      <c r="L28" s="567"/>
      <c r="M28" s="567"/>
    </row>
    <row r="29" spans="1:16">
      <c r="A29" s="567"/>
      <c r="H29" s="567"/>
      <c r="K29" s="567"/>
      <c r="L29" s="567"/>
      <c r="M29" s="567"/>
    </row>
    <row r="30" spans="1:16">
      <c r="A30" s="567"/>
      <c r="H30" s="567"/>
      <c r="K30" s="567"/>
      <c r="L30" s="567"/>
      <c r="M30" s="567"/>
    </row>
    <row r="31" spans="1:16">
      <c r="A31" s="567"/>
      <c r="H31" s="567"/>
      <c r="K31" s="567"/>
      <c r="L31" s="567"/>
      <c r="M31" s="567"/>
    </row>
    <row r="32" spans="1:16">
      <c r="K32" s="567"/>
      <c r="L32" s="567"/>
      <c r="M32" s="567"/>
    </row>
  </sheetData>
  <mergeCells count="16">
    <mergeCell ref="B14:D14"/>
    <mergeCell ref="E14:G14"/>
    <mergeCell ref="H14:J14"/>
    <mergeCell ref="K14:M14"/>
    <mergeCell ref="B15:D15"/>
    <mergeCell ref="E15:G15"/>
    <mergeCell ref="H15:J15"/>
    <mergeCell ref="K15:M15"/>
    <mergeCell ref="L1:M1"/>
    <mergeCell ref="A3:M3"/>
    <mergeCell ref="L5:M5"/>
    <mergeCell ref="A6:A7"/>
    <mergeCell ref="B6:D6"/>
    <mergeCell ref="E6:G6"/>
    <mergeCell ref="H6:J6"/>
    <mergeCell ref="K6:M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G27"/>
  <sheetViews>
    <sheetView zoomScaleNormal="100" workbookViewId="0"/>
  </sheetViews>
  <sheetFormatPr defaultRowHeight="14.25"/>
  <cols>
    <col min="1" max="1" width="54.140625" style="852" customWidth="1"/>
    <col min="2" max="2" width="15" style="852" customWidth="1"/>
    <col min="3" max="3" width="19.7109375" style="852" customWidth="1"/>
    <col min="4" max="4" width="15" style="852" customWidth="1"/>
    <col min="5" max="5" width="15.140625" style="852" customWidth="1"/>
    <col min="6" max="16384" width="9.140625" style="852"/>
  </cols>
  <sheetData>
    <row r="1" spans="1:7">
      <c r="D1" s="2412" t="s">
        <v>756</v>
      </c>
      <c r="E1" s="2412"/>
      <c r="F1" s="853"/>
    </row>
    <row r="3" spans="1:7" ht="28.5" customHeight="1">
      <c r="A3" s="2413" t="s">
        <v>755</v>
      </c>
      <c r="B3" s="2413"/>
      <c r="C3" s="2413"/>
      <c r="D3" s="2413"/>
      <c r="E3" s="2413"/>
      <c r="F3" s="854"/>
      <c r="G3" s="854"/>
    </row>
    <row r="5" spans="1:7" ht="15" thickBot="1">
      <c r="B5" s="855"/>
      <c r="C5" s="855"/>
      <c r="D5" s="855"/>
      <c r="E5" s="855"/>
    </row>
    <row r="6" spans="1:7" ht="26.25" thickBot="1">
      <c r="A6" s="856" t="s">
        <v>754</v>
      </c>
      <c r="B6" s="857" t="s">
        <v>277</v>
      </c>
      <c r="C6" s="858" t="s">
        <v>753</v>
      </c>
      <c r="D6" s="858" t="s">
        <v>279</v>
      </c>
      <c r="E6" s="859" t="s">
        <v>6</v>
      </c>
    </row>
    <row r="7" spans="1:7" ht="15" thickBot="1">
      <c r="A7" s="860" t="s">
        <v>275</v>
      </c>
      <c r="B7" s="861">
        <v>0.87331618417853207</v>
      </c>
      <c r="C7" s="862">
        <v>0.72769876564432245</v>
      </c>
      <c r="D7" s="862">
        <v>0.45411329155475555</v>
      </c>
      <c r="E7" s="863">
        <v>0.78463917485422796</v>
      </c>
    </row>
    <row r="8" spans="1:7" ht="27.75" customHeight="1">
      <c r="A8" s="625" t="s">
        <v>670</v>
      </c>
      <c r="B8" s="864">
        <v>0.87854974486591753</v>
      </c>
      <c r="C8" s="865">
        <v>0.64394415663896321</v>
      </c>
      <c r="D8" s="865">
        <v>0.26603368340262834</v>
      </c>
      <c r="E8" s="866">
        <v>0.60285505695774244</v>
      </c>
    </row>
    <row r="9" spans="1:7">
      <c r="A9" s="631" t="s">
        <v>344</v>
      </c>
      <c r="B9" s="867">
        <v>0.87066105734887134</v>
      </c>
      <c r="C9" s="868">
        <v>0.65964625071771177</v>
      </c>
      <c r="D9" s="868">
        <v>0.49282588015232537</v>
      </c>
      <c r="E9" s="869">
        <v>0.7889815387624155</v>
      </c>
    </row>
    <row r="10" spans="1:7">
      <c r="A10" s="631" t="s">
        <v>393</v>
      </c>
      <c r="B10" s="867">
        <v>0.86654566757708029</v>
      </c>
      <c r="C10" s="868"/>
      <c r="D10" s="868">
        <v>0.22496404984771307</v>
      </c>
      <c r="E10" s="869">
        <v>0.86619216476410243</v>
      </c>
    </row>
    <row r="11" spans="1:7" ht="15" thickBot="1">
      <c r="A11" s="631" t="s">
        <v>347</v>
      </c>
      <c r="B11" s="870">
        <v>0.76420102020039571</v>
      </c>
      <c r="C11" s="871">
        <v>0.67698764622058161</v>
      </c>
      <c r="D11" s="871">
        <v>0.67013466465538984</v>
      </c>
      <c r="E11" s="872">
        <v>0.70540655048239753</v>
      </c>
    </row>
    <row r="12" spans="1:7" ht="15" thickBot="1">
      <c r="A12" s="631" t="s">
        <v>381</v>
      </c>
      <c r="B12" s="873"/>
      <c r="C12" s="862"/>
      <c r="D12" s="862"/>
      <c r="E12" s="863"/>
    </row>
    <row r="13" spans="1:7" ht="15" thickBot="1">
      <c r="A13" s="888" t="s">
        <v>657</v>
      </c>
      <c r="B13" s="874">
        <v>0.72991650270772868</v>
      </c>
      <c r="C13" s="865">
        <v>0.6075843452355707</v>
      </c>
      <c r="D13" s="865">
        <v>0.25907190576158518</v>
      </c>
      <c r="E13" s="866">
        <v>0.48431450006278948</v>
      </c>
    </row>
    <row r="14" spans="1:7">
      <c r="A14" s="639" t="s">
        <v>321</v>
      </c>
      <c r="B14" s="874"/>
      <c r="C14" s="865"/>
      <c r="D14" s="865"/>
      <c r="E14" s="866"/>
    </row>
    <row r="15" spans="1:7">
      <c r="A15" s="642" t="s">
        <v>384</v>
      </c>
      <c r="B15" s="875">
        <v>0.6036769764847888</v>
      </c>
      <c r="C15" s="868">
        <v>0.4843425558638883</v>
      </c>
      <c r="D15" s="868">
        <v>0.2211113281798737</v>
      </c>
      <c r="E15" s="869">
        <v>0.42320047628843799</v>
      </c>
    </row>
    <row r="16" spans="1:7">
      <c r="A16" s="642" t="s">
        <v>329</v>
      </c>
      <c r="B16" s="875">
        <v>0.70812993390009171</v>
      </c>
      <c r="C16" s="868">
        <v>0.69228967669592401</v>
      </c>
      <c r="D16" s="868">
        <v>0.32298322994198242</v>
      </c>
      <c r="E16" s="869">
        <v>0.60646730156638196</v>
      </c>
    </row>
    <row r="17" spans="1:5">
      <c r="A17" s="642" t="s">
        <v>386</v>
      </c>
      <c r="B17" s="875">
        <v>0.75058455867787555</v>
      </c>
      <c r="C17" s="868">
        <v>0.73700541095251604</v>
      </c>
      <c r="D17" s="868">
        <v>0.34251476441183293</v>
      </c>
      <c r="E17" s="869">
        <v>0.60774198880371577</v>
      </c>
    </row>
    <row r="18" spans="1:5">
      <c r="A18" s="643" t="s">
        <v>671</v>
      </c>
      <c r="B18" s="875">
        <v>0.62354902791919187</v>
      </c>
      <c r="C18" s="868">
        <v>0.71969314228106418</v>
      </c>
      <c r="D18" s="868">
        <v>0.34911650166037694</v>
      </c>
      <c r="E18" s="869">
        <v>0.53093471695766115</v>
      </c>
    </row>
    <row r="19" spans="1:5">
      <c r="A19" s="643" t="s">
        <v>332</v>
      </c>
      <c r="B19" s="875">
        <v>0.28590592293082306</v>
      </c>
      <c r="C19" s="868">
        <v>0.73235610735170453</v>
      </c>
      <c r="D19" s="868">
        <v>0.2491304213920362</v>
      </c>
      <c r="E19" s="869">
        <v>0.38826291345920505</v>
      </c>
    </row>
    <row r="20" spans="1:5" ht="26.25" thickBot="1">
      <c r="A20" s="1225" t="s">
        <v>673</v>
      </c>
      <c r="B20" s="876">
        <v>0.6608117722479776</v>
      </c>
      <c r="C20" s="871">
        <v>0.488384753660005</v>
      </c>
      <c r="D20" s="871">
        <v>0.2687149708183541</v>
      </c>
      <c r="E20" s="872">
        <v>0.48345330430830202</v>
      </c>
    </row>
    <row r="21" spans="1:5" ht="15" thickBot="1">
      <c r="A21" s="855"/>
      <c r="B21" s="855"/>
      <c r="C21" s="855"/>
      <c r="D21" s="855"/>
      <c r="E21" s="855"/>
    </row>
    <row r="22" spans="1:5" ht="26.25" thickBot="1">
      <c r="A22" s="1794" t="s">
        <v>442</v>
      </c>
      <c r="B22" s="1795" t="s">
        <v>277</v>
      </c>
      <c r="C22" s="1796" t="s">
        <v>753</v>
      </c>
      <c r="D22" s="1796" t="s">
        <v>279</v>
      </c>
      <c r="E22" s="1797" t="s">
        <v>6</v>
      </c>
    </row>
    <row r="23" spans="1:5" ht="16.5" customHeight="1">
      <c r="A23" s="877" t="s">
        <v>275</v>
      </c>
      <c r="B23" s="878">
        <v>0.782677342469419</v>
      </c>
      <c r="C23" s="879">
        <v>0.54409993979530402</v>
      </c>
      <c r="D23" s="879">
        <v>0.73972122178265021</v>
      </c>
      <c r="E23" s="880">
        <v>0.76019449382358062</v>
      </c>
    </row>
    <row r="24" spans="1:5" ht="16.5" customHeight="1" thickBot="1">
      <c r="A24" s="881" t="s">
        <v>657</v>
      </c>
      <c r="B24" s="882">
        <v>0.95788685575140964</v>
      </c>
      <c r="C24" s="883">
        <v>7.3578708466145865E-2</v>
      </c>
      <c r="D24" s="883">
        <v>0.59838464428102589</v>
      </c>
      <c r="E24" s="884">
        <v>0.80354366958307699</v>
      </c>
    </row>
    <row r="25" spans="1:5">
      <c r="A25" s="885"/>
      <c r="B25" s="886"/>
      <c r="C25" s="886"/>
      <c r="D25" s="886"/>
      <c r="E25" s="886"/>
    </row>
    <row r="27" spans="1:5">
      <c r="A27" s="887" t="s">
        <v>757</v>
      </c>
    </row>
  </sheetData>
  <mergeCells count="2">
    <mergeCell ref="D1:E1"/>
    <mergeCell ref="A3:E3"/>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I85"/>
  <sheetViews>
    <sheetView zoomScaleNormal="100" workbookViewId="0"/>
  </sheetViews>
  <sheetFormatPr defaultRowHeight="14.25"/>
  <cols>
    <col min="1" max="1" width="6.7109375" style="513" customWidth="1"/>
    <col min="2" max="2" width="68.140625" style="513" customWidth="1"/>
    <col min="3" max="3" width="10.7109375" style="514" customWidth="1"/>
    <col min="4" max="4" width="11" style="514" customWidth="1"/>
    <col min="5" max="5" width="10.85546875" style="514" customWidth="1"/>
    <col min="6" max="6" width="12.28515625" style="514" bestFit="1" customWidth="1"/>
    <col min="7" max="248" width="9.140625" style="514"/>
    <col min="249" max="249" width="6.7109375" style="514" customWidth="1"/>
    <col min="250" max="250" width="73.5703125" style="514" customWidth="1"/>
    <col min="251" max="251" width="11.28515625" style="514" bestFit="1" customWidth="1"/>
    <col min="252" max="253" width="10.140625" style="514" bestFit="1" customWidth="1"/>
    <col min="254" max="255" width="11.28515625" style="514" bestFit="1" customWidth="1"/>
    <col min="256" max="257" width="10.140625" style="514" bestFit="1" customWidth="1"/>
    <col min="258" max="258" width="11.28515625" style="514" bestFit="1" customWidth="1"/>
    <col min="259" max="504" width="9.140625" style="514"/>
    <col min="505" max="505" width="6.7109375" style="514" customWidth="1"/>
    <col min="506" max="506" width="73.5703125" style="514" customWidth="1"/>
    <col min="507" max="507" width="11.28515625" style="514" bestFit="1" customWidth="1"/>
    <col min="508" max="509" width="10.140625" style="514" bestFit="1" customWidth="1"/>
    <col min="510" max="511" width="11.28515625" style="514" bestFit="1" customWidth="1"/>
    <col min="512" max="513" width="10.140625" style="514" bestFit="1" customWidth="1"/>
    <col min="514" max="514" width="11.28515625" style="514" bestFit="1" customWidth="1"/>
    <col min="515" max="760" width="9.140625" style="514"/>
    <col min="761" max="761" width="6.7109375" style="514" customWidth="1"/>
    <col min="762" max="762" width="73.5703125" style="514" customWidth="1"/>
    <col min="763" max="763" width="11.28515625" style="514" bestFit="1" customWidth="1"/>
    <col min="764" max="765" width="10.140625" style="514" bestFit="1" customWidth="1"/>
    <col min="766" max="767" width="11.28515625" style="514" bestFit="1" customWidth="1"/>
    <col min="768" max="769" width="10.140625" style="514" bestFit="1" customWidth="1"/>
    <col min="770" max="770" width="11.28515625" style="514" bestFit="1" customWidth="1"/>
    <col min="771" max="1016" width="9.140625" style="514"/>
    <col min="1017" max="1017" width="6.7109375" style="514" customWidth="1"/>
    <col min="1018" max="1018" width="73.5703125" style="514" customWidth="1"/>
    <col min="1019" max="1019" width="11.28515625" style="514" bestFit="1" customWidth="1"/>
    <col min="1020" max="1021" width="10.140625" style="514" bestFit="1" customWidth="1"/>
    <col min="1022" max="1023" width="11.28515625" style="514" bestFit="1" customWidth="1"/>
    <col min="1024" max="1025" width="10.140625" style="514" bestFit="1" customWidth="1"/>
    <col min="1026" max="1026" width="11.28515625" style="514" bestFit="1" customWidth="1"/>
    <col min="1027" max="1272" width="9.140625" style="514"/>
    <col min="1273" max="1273" width="6.7109375" style="514" customWidth="1"/>
    <col min="1274" max="1274" width="73.5703125" style="514" customWidth="1"/>
    <col min="1275" max="1275" width="11.28515625" style="514" bestFit="1" customWidth="1"/>
    <col min="1276" max="1277" width="10.140625" style="514" bestFit="1" customWidth="1"/>
    <col min="1278" max="1279" width="11.28515625" style="514" bestFit="1" customWidth="1"/>
    <col min="1280" max="1281" width="10.140625" style="514" bestFit="1" customWidth="1"/>
    <col min="1282" max="1282" width="11.28515625" style="514" bestFit="1" customWidth="1"/>
    <col min="1283" max="1528" width="9.140625" style="514"/>
    <col min="1529" max="1529" width="6.7109375" style="514" customWidth="1"/>
    <col min="1530" max="1530" width="73.5703125" style="514" customWidth="1"/>
    <col min="1531" max="1531" width="11.28515625" style="514" bestFit="1" customWidth="1"/>
    <col min="1532" max="1533" width="10.140625" style="514" bestFit="1" customWidth="1"/>
    <col min="1534" max="1535" width="11.28515625" style="514" bestFit="1" customWidth="1"/>
    <col min="1536" max="1537" width="10.140625" style="514" bestFit="1" customWidth="1"/>
    <col min="1538" max="1538" width="11.28515625" style="514" bestFit="1" customWidth="1"/>
    <col min="1539" max="1784" width="9.140625" style="514"/>
    <col min="1785" max="1785" width="6.7109375" style="514" customWidth="1"/>
    <col min="1786" max="1786" width="73.5703125" style="514" customWidth="1"/>
    <col min="1787" max="1787" width="11.28515625" style="514" bestFit="1" customWidth="1"/>
    <col min="1788" max="1789" width="10.140625" style="514" bestFit="1" customWidth="1"/>
    <col min="1790" max="1791" width="11.28515625" style="514" bestFit="1" customWidth="1"/>
    <col min="1792" max="1793" width="10.140625" style="514" bestFit="1" customWidth="1"/>
    <col min="1794" max="1794" width="11.28515625" style="514" bestFit="1" customWidth="1"/>
    <col min="1795" max="2040" width="9.140625" style="514"/>
    <col min="2041" max="2041" width="6.7109375" style="514" customWidth="1"/>
    <col min="2042" max="2042" width="73.5703125" style="514" customWidth="1"/>
    <col min="2043" max="2043" width="11.28515625" style="514" bestFit="1" customWidth="1"/>
    <col min="2044" max="2045" width="10.140625" style="514" bestFit="1" customWidth="1"/>
    <col min="2046" max="2047" width="11.28515625" style="514" bestFit="1" customWidth="1"/>
    <col min="2048" max="2049" width="10.140625" style="514" bestFit="1" customWidth="1"/>
    <col min="2050" max="2050" width="11.28515625" style="514" bestFit="1" customWidth="1"/>
    <col min="2051" max="2296" width="9.140625" style="514"/>
    <col min="2297" max="2297" width="6.7109375" style="514" customWidth="1"/>
    <col min="2298" max="2298" width="73.5703125" style="514" customWidth="1"/>
    <col min="2299" max="2299" width="11.28515625" style="514" bestFit="1" customWidth="1"/>
    <col min="2300" max="2301" width="10.140625" style="514" bestFit="1" customWidth="1"/>
    <col min="2302" max="2303" width="11.28515625" style="514" bestFit="1" customWidth="1"/>
    <col min="2304" max="2305" width="10.140625" style="514" bestFit="1" customWidth="1"/>
    <col min="2306" max="2306" width="11.28515625" style="514" bestFit="1" customWidth="1"/>
    <col min="2307" max="2552" width="9.140625" style="514"/>
    <col min="2553" max="2553" width="6.7109375" style="514" customWidth="1"/>
    <col min="2554" max="2554" width="73.5703125" style="514" customWidth="1"/>
    <col min="2555" max="2555" width="11.28515625" style="514" bestFit="1" customWidth="1"/>
    <col min="2556" max="2557" width="10.140625" style="514" bestFit="1" customWidth="1"/>
    <col min="2558" max="2559" width="11.28515625" style="514" bestFit="1" customWidth="1"/>
    <col min="2560" max="2561" width="10.140625" style="514" bestFit="1" customWidth="1"/>
    <col min="2562" max="2562" width="11.28515625" style="514" bestFit="1" customWidth="1"/>
    <col min="2563" max="2808" width="9.140625" style="514"/>
    <col min="2809" max="2809" width="6.7109375" style="514" customWidth="1"/>
    <col min="2810" max="2810" width="73.5703125" style="514" customWidth="1"/>
    <col min="2811" max="2811" width="11.28515625" style="514" bestFit="1" customWidth="1"/>
    <col min="2812" max="2813" width="10.140625" style="514" bestFit="1" customWidth="1"/>
    <col min="2814" max="2815" width="11.28515625" style="514" bestFit="1" customWidth="1"/>
    <col min="2816" max="2817" width="10.140625" style="514" bestFit="1" customWidth="1"/>
    <col min="2818" max="2818" width="11.28515625" style="514" bestFit="1" customWidth="1"/>
    <col min="2819" max="3064" width="9.140625" style="514"/>
    <col min="3065" max="3065" width="6.7109375" style="514" customWidth="1"/>
    <col min="3066" max="3066" width="73.5703125" style="514" customWidth="1"/>
    <col min="3067" max="3067" width="11.28515625" style="514" bestFit="1" customWidth="1"/>
    <col min="3068" max="3069" width="10.140625" style="514" bestFit="1" customWidth="1"/>
    <col min="3070" max="3071" width="11.28515625" style="514" bestFit="1" customWidth="1"/>
    <col min="3072" max="3073" width="10.140625" style="514" bestFit="1" customWidth="1"/>
    <col min="3074" max="3074" width="11.28515625" style="514" bestFit="1" customWidth="1"/>
    <col min="3075" max="3320" width="9.140625" style="514"/>
    <col min="3321" max="3321" width="6.7109375" style="514" customWidth="1"/>
    <col min="3322" max="3322" width="73.5703125" style="514" customWidth="1"/>
    <col min="3323" max="3323" width="11.28515625" style="514" bestFit="1" customWidth="1"/>
    <col min="3324" max="3325" width="10.140625" style="514" bestFit="1" customWidth="1"/>
    <col min="3326" max="3327" width="11.28515625" style="514" bestFit="1" customWidth="1"/>
    <col min="3328" max="3329" width="10.140625" style="514" bestFit="1" customWidth="1"/>
    <col min="3330" max="3330" width="11.28515625" style="514" bestFit="1" customWidth="1"/>
    <col min="3331" max="3576" width="9.140625" style="514"/>
    <col min="3577" max="3577" width="6.7109375" style="514" customWidth="1"/>
    <col min="3578" max="3578" width="73.5703125" style="514" customWidth="1"/>
    <col min="3579" max="3579" width="11.28515625" style="514" bestFit="1" customWidth="1"/>
    <col min="3580" max="3581" width="10.140625" style="514" bestFit="1" customWidth="1"/>
    <col min="3582" max="3583" width="11.28515625" style="514" bestFit="1" customWidth="1"/>
    <col min="3584" max="3585" width="10.140625" style="514" bestFit="1" customWidth="1"/>
    <col min="3586" max="3586" width="11.28515625" style="514" bestFit="1" customWidth="1"/>
    <col min="3587" max="3832" width="9.140625" style="514"/>
    <col min="3833" max="3833" width="6.7109375" style="514" customWidth="1"/>
    <col min="3834" max="3834" width="73.5703125" style="514" customWidth="1"/>
    <col min="3835" max="3835" width="11.28515625" style="514" bestFit="1" customWidth="1"/>
    <col min="3836" max="3837" width="10.140625" style="514" bestFit="1" customWidth="1"/>
    <col min="3838" max="3839" width="11.28515625" style="514" bestFit="1" customWidth="1"/>
    <col min="3840" max="3841" width="10.140625" style="514" bestFit="1" customWidth="1"/>
    <col min="3842" max="3842" width="11.28515625" style="514" bestFit="1" customWidth="1"/>
    <col min="3843" max="4088" width="9.140625" style="514"/>
    <col min="4089" max="4089" width="6.7109375" style="514" customWidth="1"/>
    <col min="4090" max="4090" width="73.5703125" style="514" customWidth="1"/>
    <col min="4091" max="4091" width="11.28515625" style="514" bestFit="1" customWidth="1"/>
    <col min="4092" max="4093" width="10.140625" style="514" bestFit="1" customWidth="1"/>
    <col min="4094" max="4095" width="11.28515625" style="514" bestFit="1" customWidth="1"/>
    <col min="4096" max="4097" width="10.140625" style="514" bestFit="1" customWidth="1"/>
    <col min="4098" max="4098" width="11.28515625" style="514" bestFit="1" customWidth="1"/>
    <col min="4099" max="4344" width="9.140625" style="514"/>
    <col min="4345" max="4345" width="6.7109375" style="514" customWidth="1"/>
    <col min="4346" max="4346" width="73.5703125" style="514" customWidth="1"/>
    <col min="4347" max="4347" width="11.28515625" style="514" bestFit="1" customWidth="1"/>
    <col min="4348" max="4349" width="10.140625" style="514" bestFit="1" customWidth="1"/>
    <col min="4350" max="4351" width="11.28515625" style="514" bestFit="1" customWidth="1"/>
    <col min="4352" max="4353" width="10.140625" style="514" bestFit="1" customWidth="1"/>
    <col min="4354" max="4354" width="11.28515625" style="514" bestFit="1" customWidth="1"/>
    <col min="4355" max="4600" width="9.140625" style="514"/>
    <col min="4601" max="4601" width="6.7109375" style="514" customWidth="1"/>
    <col min="4602" max="4602" width="73.5703125" style="514" customWidth="1"/>
    <col min="4603" max="4603" width="11.28515625" style="514" bestFit="1" customWidth="1"/>
    <col min="4604" max="4605" width="10.140625" style="514" bestFit="1" customWidth="1"/>
    <col min="4606" max="4607" width="11.28515625" style="514" bestFit="1" customWidth="1"/>
    <col min="4608" max="4609" width="10.140625" style="514" bestFit="1" customWidth="1"/>
    <col min="4610" max="4610" width="11.28515625" style="514" bestFit="1" customWidth="1"/>
    <col min="4611" max="4856" width="9.140625" style="514"/>
    <col min="4857" max="4857" width="6.7109375" style="514" customWidth="1"/>
    <col min="4858" max="4858" width="73.5703125" style="514" customWidth="1"/>
    <col min="4859" max="4859" width="11.28515625" style="514" bestFit="1" customWidth="1"/>
    <col min="4860" max="4861" width="10.140625" style="514" bestFit="1" customWidth="1"/>
    <col min="4862" max="4863" width="11.28515625" style="514" bestFit="1" customWidth="1"/>
    <col min="4864" max="4865" width="10.140625" style="514" bestFit="1" customWidth="1"/>
    <col min="4866" max="4866" width="11.28515625" style="514" bestFit="1" customWidth="1"/>
    <col min="4867" max="5112" width="9.140625" style="514"/>
    <col min="5113" max="5113" width="6.7109375" style="514" customWidth="1"/>
    <col min="5114" max="5114" width="73.5703125" style="514" customWidth="1"/>
    <col min="5115" max="5115" width="11.28515625" style="514" bestFit="1" customWidth="1"/>
    <col min="5116" max="5117" width="10.140625" style="514" bestFit="1" customWidth="1"/>
    <col min="5118" max="5119" width="11.28515625" style="514" bestFit="1" customWidth="1"/>
    <col min="5120" max="5121" width="10.140625" style="514" bestFit="1" customWidth="1"/>
    <col min="5122" max="5122" width="11.28515625" style="514" bestFit="1" customWidth="1"/>
    <col min="5123" max="5368" width="9.140625" style="514"/>
    <col min="5369" max="5369" width="6.7109375" style="514" customWidth="1"/>
    <col min="5370" max="5370" width="73.5703125" style="514" customWidth="1"/>
    <col min="5371" max="5371" width="11.28515625" style="514" bestFit="1" customWidth="1"/>
    <col min="5372" max="5373" width="10.140625" style="514" bestFit="1" customWidth="1"/>
    <col min="5374" max="5375" width="11.28515625" style="514" bestFit="1" customWidth="1"/>
    <col min="5376" max="5377" width="10.140625" style="514" bestFit="1" customWidth="1"/>
    <col min="5378" max="5378" width="11.28515625" style="514" bestFit="1" customWidth="1"/>
    <col min="5379" max="5624" width="9.140625" style="514"/>
    <col min="5625" max="5625" width="6.7109375" style="514" customWidth="1"/>
    <col min="5626" max="5626" width="73.5703125" style="514" customWidth="1"/>
    <col min="5627" max="5627" width="11.28515625" style="514" bestFit="1" customWidth="1"/>
    <col min="5628" max="5629" width="10.140625" style="514" bestFit="1" customWidth="1"/>
    <col min="5630" max="5631" width="11.28515625" style="514" bestFit="1" customWidth="1"/>
    <col min="5632" max="5633" width="10.140625" style="514" bestFit="1" customWidth="1"/>
    <col min="5634" max="5634" width="11.28515625" style="514" bestFit="1" customWidth="1"/>
    <col min="5635" max="5880" width="9.140625" style="514"/>
    <col min="5881" max="5881" width="6.7109375" style="514" customWidth="1"/>
    <col min="5882" max="5882" width="73.5703125" style="514" customWidth="1"/>
    <col min="5883" max="5883" width="11.28515625" style="514" bestFit="1" customWidth="1"/>
    <col min="5884" max="5885" width="10.140625" style="514" bestFit="1" customWidth="1"/>
    <col min="5886" max="5887" width="11.28515625" style="514" bestFit="1" customWidth="1"/>
    <col min="5888" max="5889" width="10.140625" style="514" bestFit="1" customWidth="1"/>
    <col min="5890" max="5890" width="11.28515625" style="514" bestFit="1" customWidth="1"/>
    <col min="5891" max="6136" width="9.140625" style="514"/>
    <col min="6137" max="6137" width="6.7109375" style="514" customWidth="1"/>
    <col min="6138" max="6138" width="73.5703125" style="514" customWidth="1"/>
    <col min="6139" max="6139" width="11.28515625" style="514" bestFit="1" customWidth="1"/>
    <col min="6140" max="6141" width="10.140625" style="514" bestFit="1" customWidth="1"/>
    <col min="6142" max="6143" width="11.28515625" style="514" bestFit="1" customWidth="1"/>
    <col min="6144" max="6145" width="10.140625" style="514" bestFit="1" customWidth="1"/>
    <col min="6146" max="6146" width="11.28515625" style="514" bestFit="1" customWidth="1"/>
    <col min="6147" max="6392" width="9.140625" style="514"/>
    <col min="6393" max="6393" width="6.7109375" style="514" customWidth="1"/>
    <col min="6394" max="6394" width="73.5703125" style="514" customWidth="1"/>
    <col min="6395" max="6395" width="11.28515625" style="514" bestFit="1" customWidth="1"/>
    <col min="6396" max="6397" width="10.140625" style="514" bestFit="1" customWidth="1"/>
    <col min="6398" max="6399" width="11.28515625" style="514" bestFit="1" customWidth="1"/>
    <col min="6400" max="6401" width="10.140625" style="514" bestFit="1" customWidth="1"/>
    <col min="6402" max="6402" width="11.28515625" style="514" bestFit="1" customWidth="1"/>
    <col min="6403" max="6648" width="9.140625" style="514"/>
    <col min="6649" max="6649" width="6.7109375" style="514" customWidth="1"/>
    <col min="6650" max="6650" width="73.5703125" style="514" customWidth="1"/>
    <col min="6651" max="6651" width="11.28515625" style="514" bestFit="1" customWidth="1"/>
    <col min="6652" max="6653" width="10.140625" style="514" bestFit="1" customWidth="1"/>
    <col min="6654" max="6655" width="11.28515625" style="514" bestFit="1" customWidth="1"/>
    <col min="6656" max="6657" width="10.140625" style="514" bestFit="1" customWidth="1"/>
    <col min="6658" max="6658" width="11.28515625" style="514" bestFit="1" customWidth="1"/>
    <col min="6659" max="6904" width="9.140625" style="514"/>
    <col min="6905" max="6905" width="6.7109375" style="514" customWidth="1"/>
    <col min="6906" max="6906" width="73.5703125" style="514" customWidth="1"/>
    <col min="6907" max="6907" width="11.28515625" style="514" bestFit="1" customWidth="1"/>
    <col min="6908" max="6909" width="10.140625" style="514" bestFit="1" customWidth="1"/>
    <col min="6910" max="6911" width="11.28515625" style="514" bestFit="1" customWidth="1"/>
    <col min="6912" max="6913" width="10.140625" style="514" bestFit="1" customWidth="1"/>
    <col min="6914" max="6914" width="11.28515625" style="514" bestFit="1" customWidth="1"/>
    <col min="6915" max="7160" width="9.140625" style="514"/>
    <col min="7161" max="7161" width="6.7109375" style="514" customWidth="1"/>
    <col min="7162" max="7162" width="73.5703125" style="514" customWidth="1"/>
    <col min="7163" max="7163" width="11.28515625" style="514" bestFit="1" customWidth="1"/>
    <col min="7164" max="7165" width="10.140625" style="514" bestFit="1" customWidth="1"/>
    <col min="7166" max="7167" width="11.28515625" style="514" bestFit="1" customWidth="1"/>
    <col min="7168" max="7169" width="10.140625" style="514" bestFit="1" customWidth="1"/>
    <col min="7170" max="7170" width="11.28515625" style="514" bestFit="1" customWidth="1"/>
    <col min="7171" max="7416" width="9.140625" style="514"/>
    <col min="7417" max="7417" width="6.7109375" style="514" customWidth="1"/>
    <col min="7418" max="7418" width="73.5703125" style="514" customWidth="1"/>
    <col min="7419" max="7419" width="11.28515625" style="514" bestFit="1" customWidth="1"/>
    <col min="7420" max="7421" width="10.140625" style="514" bestFit="1" customWidth="1"/>
    <col min="7422" max="7423" width="11.28515625" style="514" bestFit="1" customWidth="1"/>
    <col min="7424" max="7425" width="10.140625" style="514" bestFit="1" customWidth="1"/>
    <col min="7426" max="7426" width="11.28515625" style="514" bestFit="1" customWidth="1"/>
    <col min="7427" max="7672" width="9.140625" style="514"/>
    <col min="7673" max="7673" width="6.7109375" style="514" customWidth="1"/>
    <col min="7674" max="7674" width="73.5703125" style="514" customWidth="1"/>
    <col min="7675" max="7675" width="11.28515625" style="514" bestFit="1" customWidth="1"/>
    <col min="7676" max="7677" width="10.140625" style="514" bestFit="1" customWidth="1"/>
    <col min="7678" max="7679" width="11.28515625" style="514" bestFit="1" customWidth="1"/>
    <col min="7680" max="7681" width="10.140625" style="514" bestFit="1" customWidth="1"/>
    <col min="7682" max="7682" width="11.28515625" style="514" bestFit="1" customWidth="1"/>
    <col min="7683" max="7928" width="9.140625" style="514"/>
    <col min="7929" max="7929" width="6.7109375" style="514" customWidth="1"/>
    <col min="7930" max="7930" width="73.5703125" style="514" customWidth="1"/>
    <col min="7931" max="7931" width="11.28515625" style="514" bestFit="1" customWidth="1"/>
    <col min="7932" max="7933" width="10.140625" style="514" bestFit="1" customWidth="1"/>
    <col min="7934" max="7935" width="11.28515625" style="514" bestFit="1" customWidth="1"/>
    <col min="7936" max="7937" width="10.140625" style="514" bestFit="1" customWidth="1"/>
    <col min="7938" max="7938" width="11.28515625" style="514" bestFit="1" customWidth="1"/>
    <col min="7939" max="8184" width="9.140625" style="514"/>
    <col min="8185" max="8185" width="6.7109375" style="514" customWidth="1"/>
    <col min="8186" max="8186" width="73.5703125" style="514" customWidth="1"/>
    <col min="8187" max="8187" width="11.28515625" style="514" bestFit="1" customWidth="1"/>
    <col min="8188" max="8189" width="10.140625" style="514" bestFit="1" customWidth="1"/>
    <col min="8190" max="8191" width="11.28515625" style="514" bestFit="1" customWidth="1"/>
    <col min="8192" max="8193" width="10.140625" style="514" bestFit="1" customWidth="1"/>
    <col min="8194" max="8194" width="11.28515625" style="514" bestFit="1" customWidth="1"/>
    <col min="8195" max="8440" width="9.140625" style="514"/>
    <col min="8441" max="8441" width="6.7109375" style="514" customWidth="1"/>
    <col min="8442" max="8442" width="73.5703125" style="514" customWidth="1"/>
    <col min="8443" max="8443" width="11.28515625" style="514" bestFit="1" customWidth="1"/>
    <col min="8444" max="8445" width="10.140625" style="514" bestFit="1" customWidth="1"/>
    <col min="8446" max="8447" width="11.28515625" style="514" bestFit="1" customWidth="1"/>
    <col min="8448" max="8449" width="10.140625" style="514" bestFit="1" customWidth="1"/>
    <col min="8450" max="8450" width="11.28515625" style="514" bestFit="1" customWidth="1"/>
    <col min="8451" max="8696" width="9.140625" style="514"/>
    <col min="8697" max="8697" width="6.7109375" style="514" customWidth="1"/>
    <col min="8698" max="8698" width="73.5703125" style="514" customWidth="1"/>
    <col min="8699" max="8699" width="11.28515625" style="514" bestFit="1" customWidth="1"/>
    <col min="8700" max="8701" width="10.140625" style="514" bestFit="1" customWidth="1"/>
    <col min="8702" max="8703" width="11.28515625" style="514" bestFit="1" customWidth="1"/>
    <col min="8704" max="8705" width="10.140625" style="514" bestFit="1" customWidth="1"/>
    <col min="8706" max="8706" width="11.28515625" style="514" bestFit="1" customWidth="1"/>
    <col min="8707" max="8952" width="9.140625" style="514"/>
    <col min="8953" max="8953" width="6.7109375" style="514" customWidth="1"/>
    <col min="8954" max="8954" width="73.5703125" style="514" customWidth="1"/>
    <col min="8955" max="8955" width="11.28515625" style="514" bestFit="1" customWidth="1"/>
    <col min="8956" max="8957" width="10.140625" style="514" bestFit="1" customWidth="1"/>
    <col min="8958" max="8959" width="11.28515625" style="514" bestFit="1" customWidth="1"/>
    <col min="8960" max="8961" width="10.140625" style="514" bestFit="1" customWidth="1"/>
    <col min="8962" max="8962" width="11.28515625" style="514" bestFit="1" customWidth="1"/>
    <col min="8963" max="9208" width="9.140625" style="514"/>
    <col min="9209" max="9209" width="6.7109375" style="514" customWidth="1"/>
    <col min="9210" max="9210" width="73.5703125" style="514" customWidth="1"/>
    <col min="9211" max="9211" width="11.28515625" style="514" bestFit="1" customWidth="1"/>
    <col min="9212" max="9213" width="10.140625" style="514" bestFit="1" customWidth="1"/>
    <col min="9214" max="9215" width="11.28515625" style="514" bestFit="1" customWidth="1"/>
    <col min="9216" max="9217" width="10.140625" style="514" bestFit="1" customWidth="1"/>
    <col min="9218" max="9218" width="11.28515625" style="514" bestFit="1" customWidth="1"/>
    <col min="9219" max="9464" width="9.140625" style="514"/>
    <col min="9465" max="9465" width="6.7109375" style="514" customWidth="1"/>
    <col min="9466" max="9466" width="73.5703125" style="514" customWidth="1"/>
    <col min="9467" max="9467" width="11.28515625" style="514" bestFit="1" customWidth="1"/>
    <col min="9468" max="9469" width="10.140625" style="514" bestFit="1" customWidth="1"/>
    <col min="9470" max="9471" width="11.28515625" style="514" bestFit="1" customWidth="1"/>
    <col min="9472" max="9473" width="10.140625" style="514" bestFit="1" customWidth="1"/>
    <col min="9474" max="9474" width="11.28515625" style="514" bestFit="1" customWidth="1"/>
    <col min="9475" max="9720" width="9.140625" style="514"/>
    <col min="9721" max="9721" width="6.7109375" style="514" customWidth="1"/>
    <col min="9722" max="9722" width="73.5703125" style="514" customWidth="1"/>
    <col min="9723" max="9723" width="11.28515625" style="514" bestFit="1" customWidth="1"/>
    <col min="9724" max="9725" width="10.140625" style="514" bestFit="1" customWidth="1"/>
    <col min="9726" max="9727" width="11.28515625" style="514" bestFit="1" customWidth="1"/>
    <col min="9728" max="9729" width="10.140625" style="514" bestFit="1" customWidth="1"/>
    <col min="9730" max="9730" width="11.28515625" style="514" bestFit="1" customWidth="1"/>
    <col min="9731" max="9976" width="9.140625" style="514"/>
    <col min="9977" max="9977" width="6.7109375" style="514" customWidth="1"/>
    <col min="9978" max="9978" width="73.5703125" style="514" customWidth="1"/>
    <col min="9979" max="9979" width="11.28515625" style="514" bestFit="1" customWidth="1"/>
    <col min="9980" max="9981" width="10.140625" style="514" bestFit="1" customWidth="1"/>
    <col min="9982" max="9983" width="11.28515625" style="514" bestFit="1" customWidth="1"/>
    <col min="9984" max="9985" width="10.140625" style="514" bestFit="1" customWidth="1"/>
    <col min="9986" max="9986" width="11.28515625" style="514" bestFit="1" customWidth="1"/>
    <col min="9987" max="10232" width="9.140625" style="514"/>
    <col min="10233" max="10233" width="6.7109375" style="514" customWidth="1"/>
    <col min="10234" max="10234" width="73.5703125" style="514" customWidth="1"/>
    <col min="10235" max="10235" width="11.28515625" style="514" bestFit="1" customWidth="1"/>
    <col min="10236" max="10237" width="10.140625" style="514" bestFit="1" customWidth="1"/>
    <col min="10238" max="10239" width="11.28515625" style="514" bestFit="1" customWidth="1"/>
    <col min="10240" max="10241" width="10.140625" style="514" bestFit="1" customWidth="1"/>
    <col min="10242" max="10242" width="11.28515625" style="514" bestFit="1" customWidth="1"/>
    <col min="10243" max="10488" width="9.140625" style="514"/>
    <col min="10489" max="10489" width="6.7109375" style="514" customWidth="1"/>
    <col min="10490" max="10490" width="73.5703125" style="514" customWidth="1"/>
    <col min="10491" max="10491" width="11.28515625" style="514" bestFit="1" customWidth="1"/>
    <col min="10492" max="10493" width="10.140625" style="514" bestFit="1" customWidth="1"/>
    <col min="10494" max="10495" width="11.28515625" style="514" bestFit="1" customWidth="1"/>
    <col min="10496" max="10497" width="10.140625" style="514" bestFit="1" customWidth="1"/>
    <col min="10498" max="10498" width="11.28515625" style="514" bestFit="1" customWidth="1"/>
    <col min="10499" max="10744" width="9.140625" style="514"/>
    <col min="10745" max="10745" width="6.7109375" style="514" customWidth="1"/>
    <col min="10746" max="10746" width="73.5703125" style="514" customWidth="1"/>
    <col min="10747" max="10747" width="11.28515625" style="514" bestFit="1" customWidth="1"/>
    <col min="10748" max="10749" width="10.140625" style="514" bestFit="1" customWidth="1"/>
    <col min="10750" max="10751" width="11.28515625" style="514" bestFit="1" customWidth="1"/>
    <col min="10752" max="10753" width="10.140625" style="514" bestFit="1" customWidth="1"/>
    <col min="10754" max="10754" width="11.28515625" style="514" bestFit="1" customWidth="1"/>
    <col min="10755" max="11000" width="9.140625" style="514"/>
    <col min="11001" max="11001" width="6.7109375" style="514" customWidth="1"/>
    <col min="11002" max="11002" width="73.5703125" style="514" customWidth="1"/>
    <col min="11003" max="11003" width="11.28515625" style="514" bestFit="1" customWidth="1"/>
    <col min="11004" max="11005" width="10.140625" style="514" bestFit="1" customWidth="1"/>
    <col min="11006" max="11007" width="11.28515625" style="514" bestFit="1" customWidth="1"/>
    <col min="11008" max="11009" width="10.140625" style="514" bestFit="1" customWidth="1"/>
    <col min="11010" max="11010" width="11.28515625" style="514" bestFit="1" customWidth="1"/>
    <col min="11011" max="11256" width="9.140625" style="514"/>
    <col min="11257" max="11257" width="6.7109375" style="514" customWidth="1"/>
    <col min="11258" max="11258" width="73.5703125" style="514" customWidth="1"/>
    <col min="11259" max="11259" width="11.28515625" style="514" bestFit="1" customWidth="1"/>
    <col min="11260" max="11261" width="10.140625" style="514" bestFit="1" customWidth="1"/>
    <col min="11262" max="11263" width="11.28515625" style="514" bestFit="1" customWidth="1"/>
    <col min="11264" max="11265" width="10.140625" style="514" bestFit="1" customWidth="1"/>
    <col min="11266" max="11266" width="11.28515625" style="514" bestFit="1" customWidth="1"/>
    <col min="11267" max="11512" width="9.140625" style="514"/>
    <col min="11513" max="11513" width="6.7109375" style="514" customWidth="1"/>
    <col min="11514" max="11514" width="73.5703125" style="514" customWidth="1"/>
    <col min="11515" max="11515" width="11.28515625" style="514" bestFit="1" customWidth="1"/>
    <col min="11516" max="11517" width="10.140625" style="514" bestFit="1" customWidth="1"/>
    <col min="11518" max="11519" width="11.28515625" style="514" bestFit="1" customWidth="1"/>
    <col min="11520" max="11521" width="10.140625" style="514" bestFit="1" customWidth="1"/>
    <col min="11522" max="11522" width="11.28515625" style="514" bestFit="1" customWidth="1"/>
    <col min="11523" max="11768" width="9.140625" style="514"/>
    <col min="11769" max="11769" width="6.7109375" style="514" customWidth="1"/>
    <col min="11770" max="11770" width="73.5703125" style="514" customWidth="1"/>
    <col min="11771" max="11771" width="11.28515625" style="514" bestFit="1" customWidth="1"/>
    <col min="11772" max="11773" width="10.140625" style="514" bestFit="1" customWidth="1"/>
    <col min="11774" max="11775" width="11.28515625" style="514" bestFit="1" customWidth="1"/>
    <col min="11776" max="11777" width="10.140625" style="514" bestFit="1" customWidth="1"/>
    <col min="11778" max="11778" width="11.28515625" style="514" bestFit="1" customWidth="1"/>
    <col min="11779" max="12024" width="9.140625" style="514"/>
    <col min="12025" max="12025" width="6.7109375" style="514" customWidth="1"/>
    <col min="12026" max="12026" width="73.5703125" style="514" customWidth="1"/>
    <col min="12027" max="12027" width="11.28515625" style="514" bestFit="1" customWidth="1"/>
    <col min="12028" max="12029" width="10.140625" style="514" bestFit="1" customWidth="1"/>
    <col min="12030" max="12031" width="11.28515625" style="514" bestFit="1" customWidth="1"/>
    <col min="12032" max="12033" width="10.140625" style="514" bestFit="1" customWidth="1"/>
    <col min="12034" max="12034" width="11.28515625" style="514" bestFit="1" customWidth="1"/>
    <col min="12035" max="12280" width="9.140625" style="514"/>
    <col min="12281" max="12281" width="6.7109375" style="514" customWidth="1"/>
    <col min="12282" max="12282" width="73.5703125" style="514" customWidth="1"/>
    <col min="12283" max="12283" width="11.28515625" style="514" bestFit="1" customWidth="1"/>
    <col min="12284" max="12285" width="10.140625" style="514" bestFit="1" customWidth="1"/>
    <col min="12286" max="12287" width="11.28515625" style="514" bestFit="1" customWidth="1"/>
    <col min="12288" max="12289" width="10.140625" style="514" bestFit="1" customWidth="1"/>
    <col min="12290" max="12290" width="11.28515625" style="514" bestFit="1" customWidth="1"/>
    <col min="12291" max="12536" width="9.140625" style="514"/>
    <col min="12537" max="12537" width="6.7109375" style="514" customWidth="1"/>
    <col min="12538" max="12538" width="73.5703125" style="514" customWidth="1"/>
    <col min="12539" max="12539" width="11.28515625" style="514" bestFit="1" customWidth="1"/>
    <col min="12540" max="12541" width="10.140625" style="514" bestFit="1" customWidth="1"/>
    <col min="12542" max="12543" width="11.28515625" style="514" bestFit="1" customWidth="1"/>
    <col min="12544" max="12545" width="10.140625" style="514" bestFit="1" customWidth="1"/>
    <col min="12546" max="12546" width="11.28515625" style="514" bestFit="1" customWidth="1"/>
    <col min="12547" max="12792" width="9.140625" style="514"/>
    <col min="12793" max="12793" width="6.7109375" style="514" customWidth="1"/>
    <col min="12794" max="12794" width="73.5703125" style="514" customWidth="1"/>
    <col min="12795" max="12795" width="11.28515625" style="514" bestFit="1" customWidth="1"/>
    <col min="12796" max="12797" width="10.140625" style="514" bestFit="1" customWidth="1"/>
    <col min="12798" max="12799" width="11.28515625" style="514" bestFit="1" customWidth="1"/>
    <col min="12800" max="12801" width="10.140625" style="514" bestFit="1" customWidth="1"/>
    <col min="12802" max="12802" width="11.28515625" style="514" bestFit="1" customWidth="1"/>
    <col min="12803" max="13048" width="9.140625" style="514"/>
    <col min="13049" max="13049" width="6.7109375" style="514" customWidth="1"/>
    <col min="13050" max="13050" width="73.5703125" style="514" customWidth="1"/>
    <col min="13051" max="13051" width="11.28515625" style="514" bestFit="1" customWidth="1"/>
    <col min="13052" max="13053" width="10.140625" style="514" bestFit="1" customWidth="1"/>
    <col min="13054" max="13055" width="11.28515625" style="514" bestFit="1" customWidth="1"/>
    <col min="13056" max="13057" width="10.140625" style="514" bestFit="1" customWidth="1"/>
    <col min="13058" max="13058" width="11.28515625" style="514" bestFit="1" customWidth="1"/>
    <col min="13059" max="13304" width="9.140625" style="514"/>
    <col min="13305" max="13305" width="6.7109375" style="514" customWidth="1"/>
    <col min="13306" max="13306" width="73.5703125" style="514" customWidth="1"/>
    <col min="13307" max="13307" width="11.28515625" style="514" bestFit="1" customWidth="1"/>
    <col min="13308" max="13309" width="10.140625" style="514" bestFit="1" customWidth="1"/>
    <col min="13310" max="13311" width="11.28515625" style="514" bestFit="1" customWidth="1"/>
    <col min="13312" max="13313" width="10.140625" style="514" bestFit="1" customWidth="1"/>
    <col min="13314" max="13314" width="11.28515625" style="514" bestFit="1" customWidth="1"/>
    <col min="13315" max="13560" width="9.140625" style="514"/>
    <col min="13561" max="13561" width="6.7109375" style="514" customWidth="1"/>
    <col min="13562" max="13562" width="73.5703125" style="514" customWidth="1"/>
    <col min="13563" max="13563" width="11.28515625" style="514" bestFit="1" customWidth="1"/>
    <col min="13564" max="13565" width="10.140625" style="514" bestFit="1" customWidth="1"/>
    <col min="13566" max="13567" width="11.28515625" style="514" bestFit="1" customWidth="1"/>
    <col min="13568" max="13569" width="10.140625" style="514" bestFit="1" customWidth="1"/>
    <col min="13570" max="13570" width="11.28515625" style="514" bestFit="1" customWidth="1"/>
    <col min="13571" max="13816" width="9.140625" style="514"/>
    <col min="13817" max="13817" width="6.7109375" style="514" customWidth="1"/>
    <col min="13818" max="13818" width="73.5703125" style="514" customWidth="1"/>
    <col min="13819" max="13819" width="11.28515625" style="514" bestFit="1" customWidth="1"/>
    <col min="13820" max="13821" width="10.140625" style="514" bestFit="1" customWidth="1"/>
    <col min="13822" max="13823" width="11.28515625" style="514" bestFit="1" customWidth="1"/>
    <col min="13824" max="13825" width="10.140625" style="514" bestFit="1" customWidth="1"/>
    <col min="13826" max="13826" width="11.28515625" style="514" bestFit="1" customWidth="1"/>
    <col min="13827" max="14072" width="9.140625" style="514"/>
    <col min="14073" max="14073" width="6.7109375" style="514" customWidth="1"/>
    <col min="14074" max="14074" width="73.5703125" style="514" customWidth="1"/>
    <col min="14075" max="14075" width="11.28515625" style="514" bestFit="1" customWidth="1"/>
    <col min="14076" max="14077" width="10.140625" style="514" bestFit="1" customWidth="1"/>
    <col min="14078" max="14079" width="11.28515625" style="514" bestFit="1" customWidth="1"/>
    <col min="14080" max="14081" width="10.140625" style="514" bestFit="1" customWidth="1"/>
    <col min="14082" max="14082" width="11.28515625" style="514" bestFit="1" customWidth="1"/>
    <col min="14083" max="14328" width="9.140625" style="514"/>
    <col min="14329" max="14329" width="6.7109375" style="514" customWidth="1"/>
    <col min="14330" max="14330" width="73.5703125" style="514" customWidth="1"/>
    <col min="14331" max="14331" width="11.28515625" style="514" bestFit="1" customWidth="1"/>
    <col min="14332" max="14333" width="10.140625" style="514" bestFit="1" customWidth="1"/>
    <col min="14334" max="14335" width="11.28515625" style="514" bestFit="1" customWidth="1"/>
    <col min="14336" max="14337" width="10.140625" style="514" bestFit="1" customWidth="1"/>
    <col min="14338" max="14338" width="11.28515625" style="514" bestFit="1" customWidth="1"/>
    <col min="14339" max="14584" width="9.140625" style="514"/>
    <col min="14585" max="14585" width="6.7109375" style="514" customWidth="1"/>
    <col min="14586" max="14586" width="73.5703125" style="514" customWidth="1"/>
    <col min="14587" max="14587" width="11.28515625" style="514" bestFit="1" customWidth="1"/>
    <col min="14588" max="14589" width="10.140625" style="514" bestFit="1" customWidth="1"/>
    <col min="14590" max="14591" width="11.28515625" style="514" bestFit="1" customWidth="1"/>
    <col min="14592" max="14593" width="10.140625" style="514" bestFit="1" customWidth="1"/>
    <col min="14594" max="14594" width="11.28515625" style="514" bestFit="1" customWidth="1"/>
    <col min="14595" max="14840" width="9.140625" style="514"/>
    <col min="14841" max="14841" width="6.7109375" style="514" customWidth="1"/>
    <col min="14842" max="14842" width="73.5703125" style="514" customWidth="1"/>
    <col min="14843" max="14843" width="11.28515625" style="514" bestFit="1" customWidth="1"/>
    <col min="14844" max="14845" width="10.140625" style="514" bestFit="1" customWidth="1"/>
    <col min="14846" max="14847" width="11.28515625" style="514" bestFit="1" customWidth="1"/>
    <col min="14848" max="14849" width="10.140625" style="514" bestFit="1" customWidth="1"/>
    <col min="14850" max="14850" width="11.28515625" style="514" bestFit="1" customWidth="1"/>
    <col min="14851" max="15096" width="9.140625" style="514"/>
    <col min="15097" max="15097" width="6.7109375" style="514" customWidth="1"/>
    <col min="15098" max="15098" width="73.5703125" style="514" customWidth="1"/>
    <col min="15099" max="15099" width="11.28515625" style="514" bestFit="1" customWidth="1"/>
    <col min="15100" max="15101" width="10.140625" style="514" bestFit="1" customWidth="1"/>
    <col min="15102" max="15103" width="11.28515625" style="514" bestFit="1" customWidth="1"/>
    <col min="15104" max="15105" width="10.140625" style="514" bestFit="1" customWidth="1"/>
    <col min="15106" max="15106" width="11.28515625" style="514" bestFit="1" customWidth="1"/>
    <col min="15107" max="15352" width="9.140625" style="514"/>
    <col min="15353" max="15353" width="6.7109375" style="514" customWidth="1"/>
    <col min="15354" max="15354" width="73.5703125" style="514" customWidth="1"/>
    <col min="15355" max="15355" width="11.28515625" style="514" bestFit="1" customWidth="1"/>
    <col min="15356" max="15357" width="10.140625" style="514" bestFit="1" customWidth="1"/>
    <col min="15358" max="15359" width="11.28515625" style="514" bestFit="1" customWidth="1"/>
    <col min="15360" max="15361" width="10.140625" style="514" bestFit="1" customWidth="1"/>
    <col min="15362" max="15362" width="11.28515625" style="514" bestFit="1" customWidth="1"/>
    <col min="15363" max="15608" width="9.140625" style="514"/>
    <col min="15609" max="15609" width="6.7109375" style="514" customWidth="1"/>
    <col min="15610" max="15610" width="73.5703125" style="514" customWidth="1"/>
    <col min="15611" max="15611" width="11.28515625" style="514" bestFit="1" customWidth="1"/>
    <col min="15612" max="15613" width="10.140625" style="514" bestFit="1" customWidth="1"/>
    <col min="15614" max="15615" width="11.28515625" style="514" bestFit="1" customWidth="1"/>
    <col min="15616" max="15617" width="10.140625" style="514" bestFit="1" customWidth="1"/>
    <col min="15618" max="15618" width="11.28515625" style="514" bestFit="1" customWidth="1"/>
    <col min="15619" max="15864" width="9.140625" style="514"/>
    <col min="15865" max="15865" width="6.7109375" style="514" customWidth="1"/>
    <col min="15866" max="15866" width="73.5703125" style="514" customWidth="1"/>
    <col min="15867" max="15867" width="11.28515625" style="514" bestFit="1" customWidth="1"/>
    <col min="15868" max="15869" width="10.140625" style="514" bestFit="1" customWidth="1"/>
    <col min="15870" max="15871" width="11.28515625" style="514" bestFit="1" customWidth="1"/>
    <col min="15872" max="15873" width="10.140625" style="514" bestFit="1" customWidth="1"/>
    <col min="15874" max="15874" width="11.28515625" style="514" bestFit="1" customWidth="1"/>
    <col min="15875" max="16120" width="9.140625" style="514"/>
    <col min="16121" max="16121" width="6.7109375" style="514" customWidth="1"/>
    <col min="16122" max="16122" width="73.5703125" style="514" customWidth="1"/>
    <col min="16123" max="16123" width="11.28515625" style="514" bestFit="1" customWidth="1"/>
    <col min="16124" max="16125" width="10.140625" style="514" bestFit="1" customWidth="1"/>
    <col min="16126" max="16127" width="11.28515625" style="514" bestFit="1" customWidth="1"/>
    <col min="16128" max="16129" width="10.140625" style="514" bestFit="1" customWidth="1"/>
    <col min="16130" max="16130" width="11.28515625" style="514" bestFit="1" customWidth="1"/>
    <col min="16131" max="16384" width="9.140625" style="514"/>
  </cols>
  <sheetData>
    <row r="1" spans="1:9">
      <c r="C1" s="513"/>
      <c r="F1" s="1792" t="s">
        <v>528</v>
      </c>
    </row>
    <row r="2" spans="1:9" ht="14.25" customHeight="1">
      <c r="A2" s="2420" t="s">
        <v>758</v>
      </c>
      <c r="B2" s="2420"/>
      <c r="C2" s="2420"/>
      <c r="D2" s="2420"/>
      <c r="E2" s="2420"/>
      <c r="F2" s="2420"/>
    </row>
    <row r="3" spans="1:9" ht="15.75" customHeight="1" thickBot="1">
      <c r="B3" s="515"/>
      <c r="C3" s="513"/>
      <c r="D3" s="2421" t="s">
        <v>1</v>
      </c>
      <c r="E3" s="2421"/>
      <c r="F3" s="2421"/>
    </row>
    <row r="4" spans="1:9" ht="15" thickBot="1">
      <c r="A4" s="2422" t="s">
        <v>804</v>
      </c>
      <c r="B4" s="2422" t="s">
        <v>274</v>
      </c>
      <c r="C4" s="2424">
        <v>41274</v>
      </c>
      <c r="D4" s="2425"/>
      <c r="E4" s="2425"/>
      <c r="F4" s="2426"/>
    </row>
    <row r="5" spans="1:9" ht="26.25" thickBot="1">
      <c r="A5" s="2423"/>
      <c r="B5" s="2423"/>
      <c r="C5" s="516" t="s">
        <v>3</v>
      </c>
      <c r="D5" s="517" t="s">
        <v>4</v>
      </c>
      <c r="E5" s="518" t="s">
        <v>5</v>
      </c>
      <c r="F5" s="519" t="s">
        <v>6</v>
      </c>
    </row>
    <row r="6" spans="1:9" ht="14.25" customHeight="1" thickBot="1">
      <c r="A6" s="2427" t="s">
        <v>478</v>
      </c>
      <c r="B6" s="2428"/>
      <c r="C6" s="2429"/>
      <c r="D6" s="2430"/>
      <c r="E6" s="2430"/>
      <c r="F6" s="2431"/>
    </row>
    <row r="7" spans="1:9" ht="25.5">
      <c r="A7" s="1815">
        <v>1</v>
      </c>
      <c r="B7" s="1816" t="s">
        <v>759</v>
      </c>
      <c r="C7" s="1807">
        <v>10979.936</v>
      </c>
      <c r="D7" s="1808">
        <v>12221.689</v>
      </c>
      <c r="E7" s="1809">
        <v>3970.9094800000003</v>
      </c>
      <c r="F7" s="1810">
        <v>27172.534480000002</v>
      </c>
      <c r="H7" s="523"/>
      <c r="I7" s="523"/>
    </row>
    <row r="8" spans="1:9">
      <c r="A8" s="520" t="s">
        <v>479</v>
      </c>
      <c r="B8" s="521" t="s">
        <v>480</v>
      </c>
      <c r="C8" s="892">
        <v>7806.6980000000003</v>
      </c>
      <c r="D8" s="522">
        <v>10483.11699</v>
      </c>
      <c r="E8" s="893">
        <v>3633.7405999999996</v>
      </c>
      <c r="F8" s="1799">
        <v>21923.55559</v>
      </c>
      <c r="H8" s="523"/>
      <c r="I8" s="523"/>
    </row>
    <row r="9" spans="1:9">
      <c r="A9" s="520" t="s">
        <v>481</v>
      </c>
      <c r="B9" s="521" t="s">
        <v>482</v>
      </c>
      <c r="C9" s="892">
        <v>7806.6980000000003</v>
      </c>
      <c r="D9" s="522">
        <v>10483.11699</v>
      </c>
      <c r="E9" s="893">
        <v>3633.7405999999996</v>
      </c>
      <c r="F9" s="1799">
        <v>21923.55559</v>
      </c>
      <c r="H9" s="523"/>
      <c r="I9" s="523"/>
    </row>
    <row r="10" spans="1:9">
      <c r="A10" s="520" t="s">
        <v>483</v>
      </c>
      <c r="B10" s="521" t="s">
        <v>484</v>
      </c>
      <c r="C10" s="892">
        <v>0</v>
      </c>
      <c r="D10" s="522">
        <v>0</v>
      </c>
      <c r="E10" s="893">
        <v>0</v>
      </c>
      <c r="F10" s="1799">
        <v>0</v>
      </c>
      <c r="H10" s="523"/>
      <c r="I10" s="523"/>
    </row>
    <row r="11" spans="1:9">
      <c r="A11" s="520" t="s">
        <v>485</v>
      </c>
      <c r="B11" s="521" t="s">
        <v>486</v>
      </c>
      <c r="C11" s="892">
        <v>3173.2379999999998</v>
      </c>
      <c r="D11" s="522">
        <v>1738.5720100000001</v>
      </c>
      <c r="E11" s="893">
        <v>337.16887999999966</v>
      </c>
      <c r="F11" s="1799">
        <v>5248.9788899999994</v>
      </c>
      <c r="H11" s="523"/>
      <c r="I11" s="523"/>
    </row>
    <row r="12" spans="1:9">
      <c r="A12" s="520" t="s">
        <v>487</v>
      </c>
      <c r="B12" s="521" t="s">
        <v>760</v>
      </c>
      <c r="C12" s="892">
        <v>3173.2379999999998</v>
      </c>
      <c r="D12" s="522">
        <v>1738.5720100000001</v>
      </c>
      <c r="E12" s="893">
        <v>337.16887999999966</v>
      </c>
      <c r="F12" s="1799">
        <v>5248.9788899999994</v>
      </c>
      <c r="H12" s="523"/>
      <c r="I12" s="523"/>
    </row>
    <row r="13" spans="1:9">
      <c r="A13" s="520" t="s">
        <v>488</v>
      </c>
      <c r="B13" s="521" t="s">
        <v>761</v>
      </c>
      <c r="C13" s="892">
        <v>0</v>
      </c>
      <c r="D13" s="522">
        <v>0</v>
      </c>
      <c r="E13" s="893">
        <v>0</v>
      </c>
      <c r="F13" s="1799">
        <v>0</v>
      </c>
      <c r="H13" s="523"/>
      <c r="I13" s="523"/>
    </row>
    <row r="14" spans="1:9">
      <c r="A14" s="520">
        <v>2</v>
      </c>
      <c r="B14" s="521" t="s">
        <v>489</v>
      </c>
      <c r="C14" s="892">
        <v>12869.923000000001</v>
      </c>
      <c r="D14" s="522">
        <v>692.45546999999999</v>
      </c>
      <c r="E14" s="893">
        <v>-1490.3759099999995</v>
      </c>
      <c r="F14" s="1799">
        <v>12072.002560000003</v>
      </c>
      <c r="H14" s="523"/>
      <c r="I14" s="523"/>
    </row>
    <row r="15" spans="1:9">
      <c r="A15" s="520" t="s">
        <v>490</v>
      </c>
      <c r="B15" s="521" t="s">
        <v>254</v>
      </c>
      <c r="C15" s="892">
        <v>8781.9050000000007</v>
      </c>
      <c r="D15" s="522">
        <v>923.92517999999995</v>
      </c>
      <c r="E15" s="893">
        <v>146.39441999999968</v>
      </c>
      <c r="F15" s="1799">
        <v>9852.2246000000014</v>
      </c>
      <c r="H15" s="523"/>
      <c r="I15" s="523"/>
    </row>
    <row r="16" spans="1:9">
      <c r="A16" s="520" t="s">
        <v>491</v>
      </c>
      <c r="B16" s="521" t="s">
        <v>492</v>
      </c>
      <c r="C16" s="892">
        <v>4088.018</v>
      </c>
      <c r="D16" s="522">
        <v>337.09628999999995</v>
      </c>
      <c r="E16" s="893">
        <v>0</v>
      </c>
      <c r="F16" s="1799">
        <v>4425.1142899999995</v>
      </c>
      <c r="H16" s="523"/>
      <c r="I16" s="523"/>
    </row>
    <row r="17" spans="1:9">
      <c r="A17" s="520" t="s">
        <v>493</v>
      </c>
      <c r="B17" s="521" t="s">
        <v>762</v>
      </c>
      <c r="C17" s="892">
        <v>0</v>
      </c>
      <c r="D17" s="522">
        <v>568.56600000000003</v>
      </c>
      <c r="E17" s="893">
        <v>1636.7703300000001</v>
      </c>
      <c r="F17" s="1799">
        <v>2205.3363300000001</v>
      </c>
      <c r="H17" s="523"/>
      <c r="I17" s="523"/>
    </row>
    <row r="18" spans="1:9">
      <c r="A18" s="520" t="s">
        <v>494</v>
      </c>
      <c r="B18" s="521" t="s">
        <v>495</v>
      </c>
      <c r="C18" s="892">
        <v>0</v>
      </c>
      <c r="D18" s="522">
        <v>0</v>
      </c>
      <c r="E18" s="893">
        <v>0</v>
      </c>
      <c r="F18" s="1799">
        <v>0</v>
      </c>
      <c r="H18" s="523"/>
      <c r="I18" s="523"/>
    </row>
    <row r="19" spans="1:9">
      <c r="A19" s="520">
        <v>3</v>
      </c>
      <c r="B19" s="521" t="s">
        <v>496</v>
      </c>
      <c r="C19" s="892">
        <v>0</v>
      </c>
      <c r="D19" s="522">
        <v>0</v>
      </c>
      <c r="E19" s="893">
        <v>0</v>
      </c>
      <c r="F19" s="1799">
        <v>0</v>
      </c>
      <c r="H19" s="523"/>
      <c r="I19" s="523"/>
    </row>
    <row r="20" spans="1:9">
      <c r="A20" s="520" t="s">
        <v>497</v>
      </c>
      <c r="B20" s="521" t="s">
        <v>498</v>
      </c>
      <c r="C20" s="892">
        <v>0</v>
      </c>
      <c r="D20" s="522">
        <v>0</v>
      </c>
      <c r="E20" s="893">
        <v>0</v>
      </c>
      <c r="F20" s="1799">
        <v>0</v>
      </c>
      <c r="H20" s="523"/>
      <c r="I20" s="523"/>
    </row>
    <row r="21" spans="1:9">
      <c r="A21" s="520" t="s">
        <v>499</v>
      </c>
      <c r="B21" s="521" t="s">
        <v>500</v>
      </c>
      <c r="C21" s="892">
        <v>0</v>
      </c>
      <c r="D21" s="522">
        <v>0</v>
      </c>
      <c r="E21" s="893">
        <v>0</v>
      </c>
      <c r="F21" s="1799">
        <v>0</v>
      </c>
      <c r="H21" s="523"/>
      <c r="I21" s="523"/>
    </row>
    <row r="22" spans="1:9">
      <c r="A22" s="520" t="s">
        <v>501</v>
      </c>
      <c r="B22" s="521" t="s">
        <v>502</v>
      </c>
      <c r="C22" s="892">
        <v>0</v>
      </c>
      <c r="D22" s="522">
        <v>0</v>
      </c>
      <c r="E22" s="893">
        <v>0</v>
      </c>
      <c r="F22" s="1799">
        <v>0</v>
      </c>
      <c r="H22" s="523"/>
      <c r="I22" s="523"/>
    </row>
    <row r="23" spans="1:9">
      <c r="A23" s="520">
        <v>4</v>
      </c>
      <c r="B23" s="521" t="s">
        <v>503</v>
      </c>
      <c r="C23" s="892">
        <v>51.320999999999998</v>
      </c>
      <c r="D23" s="522">
        <v>268.53459999999995</v>
      </c>
      <c r="E23" s="893">
        <v>747.96632</v>
      </c>
      <c r="F23" s="1799">
        <v>1067.8219199999999</v>
      </c>
      <c r="H23" s="523"/>
      <c r="I23" s="523"/>
    </row>
    <row r="24" spans="1:9">
      <c r="A24" s="520" t="s">
        <v>504</v>
      </c>
      <c r="B24" s="521" t="s">
        <v>763</v>
      </c>
      <c r="C24" s="892">
        <v>0</v>
      </c>
      <c r="D24" s="522">
        <v>187.57499999999999</v>
      </c>
      <c r="E24" s="893">
        <v>735.41009999999994</v>
      </c>
      <c r="F24" s="1799">
        <v>922.98509999999987</v>
      </c>
      <c r="H24" s="523"/>
      <c r="I24" s="523"/>
    </row>
    <row r="25" spans="1:9">
      <c r="A25" s="520" t="s">
        <v>505</v>
      </c>
      <c r="B25" s="521" t="s">
        <v>764</v>
      </c>
      <c r="C25" s="892">
        <v>0</v>
      </c>
      <c r="D25" s="522">
        <v>0</v>
      </c>
      <c r="E25" s="893">
        <v>0</v>
      </c>
      <c r="F25" s="1799">
        <v>0</v>
      </c>
      <c r="H25" s="523"/>
      <c r="I25" s="523"/>
    </row>
    <row r="26" spans="1:9">
      <c r="A26" s="520" t="s">
        <v>506</v>
      </c>
      <c r="B26" s="521" t="s">
        <v>507</v>
      </c>
      <c r="C26" s="892">
        <v>22.736999999999998</v>
      </c>
      <c r="D26" s="522">
        <v>80.958600000000004</v>
      </c>
      <c r="E26" s="893">
        <v>12.556220000000001</v>
      </c>
      <c r="F26" s="1799">
        <v>116.25182</v>
      </c>
      <c r="H26" s="523"/>
      <c r="I26" s="523"/>
    </row>
    <row r="27" spans="1:9" ht="25.5">
      <c r="A27" s="520" t="s">
        <v>508</v>
      </c>
      <c r="B27" s="521" t="s">
        <v>510</v>
      </c>
      <c r="C27" s="892">
        <v>0</v>
      </c>
      <c r="D27" s="522">
        <v>0</v>
      </c>
      <c r="E27" s="893">
        <v>0</v>
      </c>
      <c r="F27" s="1799">
        <v>0</v>
      </c>
      <c r="H27" s="523"/>
      <c r="I27" s="523"/>
    </row>
    <row r="28" spans="1:9" ht="25.5">
      <c r="A28" s="520" t="s">
        <v>509</v>
      </c>
      <c r="B28" s="521" t="s">
        <v>512</v>
      </c>
      <c r="C28" s="892">
        <v>0</v>
      </c>
      <c r="D28" s="522">
        <v>1E-3</v>
      </c>
      <c r="E28" s="893">
        <v>0</v>
      </c>
      <c r="F28" s="1799">
        <v>1E-3</v>
      </c>
      <c r="H28" s="523"/>
      <c r="I28" s="523"/>
    </row>
    <row r="29" spans="1:9">
      <c r="A29" s="520" t="s">
        <v>511</v>
      </c>
      <c r="B29" s="521" t="s">
        <v>877</v>
      </c>
      <c r="C29" s="892">
        <v>28.367000000000001</v>
      </c>
      <c r="D29" s="522">
        <v>0</v>
      </c>
      <c r="E29" s="893">
        <v>0</v>
      </c>
      <c r="F29" s="1799">
        <v>28.367000000000001</v>
      </c>
      <c r="H29" s="523"/>
      <c r="I29" s="523"/>
    </row>
    <row r="30" spans="1:9" ht="15" thickBot="1">
      <c r="A30" s="1817" t="s">
        <v>766</v>
      </c>
      <c r="B30" s="1818" t="s">
        <v>765</v>
      </c>
      <c r="C30" s="1811">
        <v>0.217</v>
      </c>
      <c r="D30" s="1812">
        <v>0</v>
      </c>
      <c r="E30" s="1813">
        <v>0</v>
      </c>
      <c r="F30" s="1814">
        <v>0.217</v>
      </c>
      <c r="H30" s="523"/>
      <c r="I30" s="523"/>
    </row>
    <row r="31" spans="1:9" ht="15" thickBot="1">
      <c r="A31" s="526" t="s">
        <v>463</v>
      </c>
      <c r="B31" s="527" t="s">
        <v>478</v>
      </c>
      <c r="C31" s="1803">
        <v>23798.538</v>
      </c>
      <c r="D31" s="1804">
        <v>12645.609869999998</v>
      </c>
      <c r="E31" s="1805">
        <v>1732.5672499999982</v>
      </c>
      <c r="F31" s="1806">
        <v>38176.715120000001</v>
      </c>
      <c r="H31" s="523"/>
      <c r="I31" s="523"/>
    </row>
    <row r="32" spans="1:9" ht="14.25" customHeight="1" thickBot="1">
      <c r="A32" s="2432" t="s">
        <v>767</v>
      </c>
      <c r="B32" s="2433"/>
      <c r="C32" s="2414"/>
      <c r="D32" s="2415"/>
      <c r="E32" s="2415"/>
      <c r="F32" s="2416">
        <v>0</v>
      </c>
      <c r="H32" s="523"/>
      <c r="I32" s="523"/>
    </row>
    <row r="33" spans="1:9">
      <c r="A33" s="1826" t="s">
        <v>769</v>
      </c>
      <c r="B33" s="1827" t="s">
        <v>768</v>
      </c>
      <c r="C33" s="889">
        <v>90.977999999999994</v>
      </c>
      <c r="D33" s="890">
        <v>50.631999999999998</v>
      </c>
      <c r="E33" s="891">
        <v>0</v>
      </c>
      <c r="F33" s="1798">
        <v>141.60999999999999</v>
      </c>
      <c r="H33" s="523"/>
      <c r="I33" s="523"/>
    </row>
    <row r="34" spans="1:9">
      <c r="A34" s="520" t="s">
        <v>614</v>
      </c>
      <c r="B34" s="521" t="s">
        <v>480</v>
      </c>
      <c r="C34" s="892">
        <v>90.977999999999994</v>
      </c>
      <c r="D34" s="522">
        <v>15.542</v>
      </c>
      <c r="E34" s="893">
        <v>0</v>
      </c>
      <c r="F34" s="1799">
        <v>106.52</v>
      </c>
      <c r="H34" s="523"/>
      <c r="I34" s="523"/>
    </row>
    <row r="35" spans="1:9" s="513" customFormat="1">
      <c r="A35" s="520" t="s">
        <v>616</v>
      </c>
      <c r="B35" s="521" t="s">
        <v>486</v>
      </c>
      <c r="C35" s="892">
        <v>0</v>
      </c>
      <c r="D35" s="522">
        <v>35.090000000000003</v>
      </c>
      <c r="E35" s="893">
        <v>0</v>
      </c>
      <c r="F35" s="1799">
        <v>35.090000000000003</v>
      </c>
      <c r="H35" s="523"/>
      <c r="I35" s="523"/>
    </row>
    <row r="36" spans="1:9" s="513" customFormat="1">
      <c r="A36" s="520" t="s">
        <v>770</v>
      </c>
      <c r="B36" s="521" t="s">
        <v>256</v>
      </c>
      <c r="C36" s="892">
        <v>17.141400000000001</v>
      </c>
      <c r="D36" s="522">
        <v>6.0358700000000001</v>
      </c>
      <c r="E36" s="893">
        <v>0.52599999999999913</v>
      </c>
      <c r="F36" s="1799">
        <v>23.70327</v>
      </c>
      <c r="H36" s="523"/>
      <c r="I36" s="523"/>
    </row>
    <row r="37" spans="1:9" s="513" customFormat="1">
      <c r="A37" s="520" t="s">
        <v>771</v>
      </c>
      <c r="B37" s="521" t="s">
        <v>515</v>
      </c>
      <c r="C37" s="892">
        <v>0</v>
      </c>
      <c r="D37" s="522">
        <v>184.5</v>
      </c>
      <c r="E37" s="893">
        <v>0</v>
      </c>
      <c r="F37" s="1799">
        <v>184.5</v>
      </c>
      <c r="H37" s="523"/>
      <c r="I37" s="523"/>
    </row>
    <row r="38" spans="1:9" s="513" customFormat="1">
      <c r="A38" s="520" t="s">
        <v>772</v>
      </c>
      <c r="B38" s="521" t="s">
        <v>516</v>
      </c>
      <c r="C38" s="892">
        <v>4587.3500000000004</v>
      </c>
      <c r="D38" s="522">
        <v>1500.6</v>
      </c>
      <c r="E38" s="893">
        <v>411.45</v>
      </c>
      <c r="F38" s="1799">
        <v>6499.4000000000005</v>
      </c>
      <c r="H38" s="523"/>
      <c r="I38" s="523"/>
    </row>
    <row r="39" spans="1:9" s="513" customFormat="1" ht="26.25" thickBot="1">
      <c r="A39" s="524" t="s">
        <v>773</v>
      </c>
      <c r="B39" s="525" t="s">
        <v>774</v>
      </c>
      <c r="C39" s="1819">
        <v>4678.3280000000004</v>
      </c>
      <c r="D39" s="1820">
        <v>1551.232</v>
      </c>
      <c r="E39" s="1821">
        <v>411.45</v>
      </c>
      <c r="F39" s="1801">
        <v>6641.01</v>
      </c>
      <c r="H39" s="523"/>
      <c r="I39" s="523"/>
    </row>
    <row r="40" spans="1:9" s="513" customFormat="1" ht="15" thickBot="1">
      <c r="A40" s="526" t="s">
        <v>468</v>
      </c>
      <c r="B40" s="527" t="s">
        <v>767</v>
      </c>
      <c r="C40" s="1822">
        <v>4695.4694</v>
      </c>
      <c r="D40" s="1823">
        <v>1741.7678700000001</v>
      </c>
      <c r="E40" s="1824">
        <v>411.976</v>
      </c>
      <c r="F40" s="1825">
        <v>6849.2132699999993</v>
      </c>
      <c r="H40" s="523"/>
      <c r="I40" s="523"/>
    </row>
    <row r="41" spans="1:9" s="513" customFormat="1" ht="14.25" customHeight="1" thickBot="1">
      <c r="A41" s="2432" t="s">
        <v>517</v>
      </c>
      <c r="B41" s="2433"/>
      <c r="C41" s="2414"/>
      <c r="D41" s="2415"/>
      <c r="E41" s="2415"/>
      <c r="F41" s="2416">
        <v>0</v>
      </c>
      <c r="H41" s="523"/>
      <c r="I41" s="523"/>
    </row>
    <row r="42" spans="1:9" s="513" customFormat="1" ht="25.5">
      <c r="A42" s="1826" t="s">
        <v>776</v>
      </c>
      <c r="B42" s="1827" t="s">
        <v>518</v>
      </c>
      <c r="C42" s="889">
        <v>241.43100000000001</v>
      </c>
      <c r="D42" s="890">
        <v>26.091999999999999</v>
      </c>
      <c r="E42" s="891">
        <v>255.90232999999995</v>
      </c>
      <c r="F42" s="1798">
        <v>523.42532999999992</v>
      </c>
      <c r="H42" s="523"/>
      <c r="I42" s="523"/>
    </row>
    <row r="43" spans="1:9" s="513" customFormat="1" ht="25.5">
      <c r="A43" s="520" t="s">
        <v>777</v>
      </c>
      <c r="B43" s="521" t="s">
        <v>775</v>
      </c>
      <c r="C43" s="892">
        <v>0</v>
      </c>
      <c r="D43" s="522">
        <v>0</v>
      </c>
      <c r="E43" s="893">
        <v>0</v>
      </c>
      <c r="F43" s="1799">
        <v>0</v>
      </c>
      <c r="H43" s="523"/>
      <c r="I43" s="523"/>
    </row>
    <row r="44" spans="1:9" s="513" customFormat="1" ht="25.5">
      <c r="A44" s="520" t="s">
        <v>778</v>
      </c>
      <c r="B44" s="521" t="s">
        <v>519</v>
      </c>
      <c r="C44" s="892">
        <v>0</v>
      </c>
      <c r="D44" s="522">
        <v>0</v>
      </c>
      <c r="E44" s="893">
        <v>0</v>
      </c>
      <c r="F44" s="1799">
        <v>0</v>
      </c>
      <c r="H44" s="523"/>
      <c r="I44" s="523"/>
    </row>
    <row r="45" spans="1:9" s="513" customFormat="1" ht="25.5">
      <c r="A45" s="520" t="s">
        <v>779</v>
      </c>
      <c r="B45" s="521" t="s">
        <v>781</v>
      </c>
      <c r="C45" s="892">
        <v>0</v>
      </c>
      <c r="D45" s="522">
        <v>0</v>
      </c>
      <c r="E45" s="893">
        <v>0</v>
      </c>
      <c r="F45" s="1799">
        <v>0</v>
      </c>
      <c r="H45" s="523"/>
      <c r="I45" s="523"/>
    </row>
    <row r="46" spans="1:9" s="513" customFormat="1" ht="25.5">
      <c r="A46" s="520" t="s">
        <v>780</v>
      </c>
      <c r="B46" s="521" t="s">
        <v>520</v>
      </c>
      <c r="C46" s="892">
        <v>0</v>
      </c>
      <c r="D46" s="522">
        <v>0</v>
      </c>
      <c r="E46" s="893">
        <v>0</v>
      </c>
      <c r="F46" s="1799">
        <v>0</v>
      </c>
      <c r="H46" s="523"/>
      <c r="I46" s="523"/>
    </row>
    <row r="47" spans="1:9" s="513" customFormat="1">
      <c r="A47" s="520" t="s">
        <v>782</v>
      </c>
      <c r="B47" s="521" t="s">
        <v>521</v>
      </c>
      <c r="C47" s="892">
        <v>0</v>
      </c>
      <c r="D47" s="522">
        <v>0</v>
      </c>
      <c r="E47" s="893">
        <v>0</v>
      </c>
      <c r="F47" s="1799">
        <v>0</v>
      </c>
      <c r="H47" s="523"/>
      <c r="I47" s="523"/>
    </row>
    <row r="48" spans="1:9" s="513" customFormat="1" ht="15" thickBot="1">
      <c r="A48" s="528" t="s">
        <v>783</v>
      </c>
      <c r="B48" s="529" t="s">
        <v>522</v>
      </c>
      <c r="C48" s="892">
        <v>0</v>
      </c>
      <c r="D48" s="522">
        <v>0</v>
      </c>
      <c r="E48" s="893">
        <v>0</v>
      </c>
      <c r="F48" s="1799">
        <v>0</v>
      </c>
      <c r="H48" s="523"/>
      <c r="I48" s="523"/>
    </row>
    <row r="49" spans="1:9" s="513" customFormat="1" ht="15" thickBot="1">
      <c r="A49" s="526" t="s">
        <v>473</v>
      </c>
      <c r="B49" s="527" t="s">
        <v>784</v>
      </c>
      <c r="C49" s="897">
        <v>241.43100000000001</v>
      </c>
      <c r="D49" s="898">
        <v>26.091999999999999</v>
      </c>
      <c r="E49" s="899">
        <v>255.90232999999995</v>
      </c>
      <c r="F49" s="1799">
        <v>523.42532999999992</v>
      </c>
      <c r="H49" s="523"/>
      <c r="I49" s="523"/>
    </row>
    <row r="50" spans="1:9" s="513" customFormat="1" ht="15" thickBot="1">
      <c r="A50" s="526" t="s">
        <v>474</v>
      </c>
      <c r="B50" s="527" t="s">
        <v>523</v>
      </c>
      <c r="C50" s="897">
        <v>23614.654999999999</v>
      </c>
      <c r="D50" s="898">
        <v>12619.51787</v>
      </c>
      <c r="E50" s="899">
        <v>1592.9149199999924</v>
      </c>
      <c r="F50" s="1799">
        <v>37827.08778999999</v>
      </c>
      <c r="H50" s="523"/>
      <c r="I50" s="523"/>
    </row>
    <row r="51" spans="1:9" s="513" customFormat="1" ht="15" thickBot="1">
      <c r="A51" s="526" t="s">
        <v>476</v>
      </c>
      <c r="B51" s="530" t="s">
        <v>785</v>
      </c>
      <c r="C51" s="894">
        <v>4637.9214000000002</v>
      </c>
      <c r="D51" s="895">
        <v>1741.7678700000001</v>
      </c>
      <c r="E51" s="896">
        <v>295.726</v>
      </c>
      <c r="F51" s="1801">
        <v>6675.4152700000004</v>
      </c>
      <c r="H51" s="523"/>
      <c r="I51" s="523"/>
    </row>
    <row r="52" spans="1:9" s="513" customFormat="1" ht="15" thickBot="1">
      <c r="A52" s="537"/>
      <c r="B52" s="538" t="s">
        <v>475</v>
      </c>
      <c r="C52" s="2417"/>
      <c r="D52" s="2418"/>
      <c r="E52" s="2418"/>
      <c r="F52" s="2419">
        <v>0</v>
      </c>
      <c r="H52" s="523"/>
      <c r="I52" s="523"/>
    </row>
    <row r="53" spans="1:9" s="513" customFormat="1">
      <c r="A53" s="531" t="s">
        <v>525</v>
      </c>
      <c r="B53" s="532" t="s">
        <v>524</v>
      </c>
      <c r="C53" s="900">
        <v>23614.654999999999</v>
      </c>
      <c r="D53" s="901">
        <v>12619.51787</v>
      </c>
      <c r="E53" s="902">
        <v>1592.9149199999924</v>
      </c>
      <c r="F53" s="1802">
        <v>37827.08778999999</v>
      </c>
      <c r="H53" s="523"/>
      <c r="I53" s="523"/>
    </row>
    <row r="54" spans="1:9" s="513" customFormat="1" ht="15" thickBot="1">
      <c r="A54" s="533" t="s">
        <v>526</v>
      </c>
      <c r="B54" s="534" t="s">
        <v>786</v>
      </c>
      <c r="C54" s="1819">
        <v>4637.9214000000002</v>
      </c>
      <c r="D54" s="1820">
        <v>1741.7678700000001</v>
      </c>
      <c r="E54" s="1821">
        <v>295.726</v>
      </c>
      <c r="F54" s="1800">
        <v>6675.4152700000004</v>
      </c>
      <c r="H54" s="523"/>
      <c r="I54" s="523"/>
    </row>
    <row r="55" spans="1:9" s="513" customFormat="1" ht="15" thickBot="1">
      <c r="A55" s="539" t="s">
        <v>527</v>
      </c>
      <c r="B55" s="540" t="s">
        <v>876</v>
      </c>
      <c r="C55" s="1828">
        <v>28252.576399999998</v>
      </c>
      <c r="D55" s="1829">
        <v>14361.285739999999</v>
      </c>
      <c r="E55" s="1830">
        <v>1888.6409199999962</v>
      </c>
      <c r="F55" s="1831">
        <v>44502.503059999995</v>
      </c>
      <c r="H55" s="523"/>
      <c r="I55" s="523"/>
    </row>
    <row r="56" spans="1:9" s="513" customFormat="1">
      <c r="A56" s="535"/>
      <c r="B56" s="535"/>
    </row>
    <row r="57" spans="1:9" s="513" customFormat="1"/>
    <row r="58" spans="1:9" s="513" customFormat="1">
      <c r="A58" s="536"/>
    </row>
    <row r="59" spans="1:9" s="513" customFormat="1">
      <c r="A59" s="536"/>
    </row>
    <row r="60" spans="1:9" s="513" customFormat="1">
      <c r="A60" s="536"/>
    </row>
    <row r="61" spans="1:9" s="513" customFormat="1">
      <c r="A61" s="536"/>
    </row>
    <row r="62" spans="1:9" s="513" customFormat="1">
      <c r="A62" s="536"/>
    </row>
    <row r="63" spans="1:9" s="513" customFormat="1">
      <c r="A63" s="536"/>
    </row>
    <row r="64" spans="1:9" s="513" customFormat="1">
      <c r="A64" s="536"/>
    </row>
    <row r="65" spans="1:1" s="513" customFormat="1">
      <c r="A65" s="536"/>
    </row>
    <row r="66" spans="1:1" s="513" customFormat="1">
      <c r="A66" s="536"/>
    </row>
    <row r="67" spans="1:1" s="513" customFormat="1">
      <c r="A67" s="536"/>
    </row>
    <row r="68" spans="1:1" s="513" customFormat="1">
      <c r="A68" s="536"/>
    </row>
    <row r="69" spans="1:1" s="513" customFormat="1">
      <c r="A69" s="536"/>
    </row>
    <row r="70" spans="1:1" s="513" customFormat="1">
      <c r="A70" s="536"/>
    </row>
    <row r="85" s="513" customFormat="1"/>
  </sheetData>
  <mergeCells count="12">
    <mergeCell ref="C32:F32"/>
    <mergeCell ref="C41:F41"/>
    <mergeCell ref="C52:F52"/>
    <mergeCell ref="A2:F2"/>
    <mergeCell ref="D3:F3"/>
    <mergeCell ref="A4:A5"/>
    <mergeCell ref="B4:B5"/>
    <mergeCell ref="C4:F4"/>
    <mergeCell ref="A6:B6"/>
    <mergeCell ref="C6:F6"/>
    <mergeCell ref="A32:B32"/>
    <mergeCell ref="A41:B4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O34"/>
  <sheetViews>
    <sheetView zoomScaleNormal="100" workbookViewId="0"/>
  </sheetViews>
  <sheetFormatPr defaultRowHeight="14.25"/>
  <cols>
    <col min="1" max="1" width="38.42578125" style="305" customWidth="1"/>
    <col min="2" max="2" width="17.28515625" style="903" customWidth="1"/>
    <col min="3" max="3" width="17.140625" style="903" customWidth="1"/>
    <col min="4" max="12" width="8.7109375" style="305" customWidth="1"/>
    <col min="13" max="13" width="20.85546875" style="305" customWidth="1"/>
    <col min="14" max="16384" width="9.140625" style="305"/>
  </cols>
  <sheetData>
    <row r="1" spans="1:13">
      <c r="L1" s="2434" t="s">
        <v>477</v>
      </c>
      <c r="M1" s="2434"/>
    </row>
    <row r="2" spans="1:13">
      <c r="L2" s="904"/>
      <c r="M2" s="904"/>
    </row>
    <row r="3" spans="1:13">
      <c r="A3" s="2199" t="s">
        <v>788</v>
      </c>
      <c r="B3" s="2199"/>
      <c r="C3" s="2199"/>
      <c r="D3" s="2199"/>
      <c r="E3" s="2199"/>
      <c r="F3" s="2199"/>
      <c r="G3" s="2199"/>
      <c r="H3" s="2199"/>
      <c r="I3" s="2199"/>
      <c r="J3" s="2199"/>
      <c r="K3" s="2199"/>
      <c r="L3" s="2199"/>
      <c r="M3" s="2199"/>
    </row>
    <row r="5" spans="1:13" ht="15" thickBot="1">
      <c r="A5" s="256"/>
      <c r="B5" s="905"/>
      <c r="C5" s="905"/>
      <c r="D5" s="256"/>
      <c r="E5" s="256"/>
      <c r="F5" s="256"/>
      <c r="G5" s="256"/>
      <c r="H5" s="256"/>
      <c r="I5" s="256"/>
      <c r="J5" s="906"/>
      <c r="K5" s="906"/>
      <c r="L5" s="906"/>
      <c r="M5" s="907" t="s">
        <v>1</v>
      </c>
    </row>
    <row r="6" spans="1:13">
      <c r="A6" s="2435" t="s">
        <v>789</v>
      </c>
      <c r="B6" s="2437" t="s">
        <v>790</v>
      </c>
      <c r="C6" s="2439" t="s">
        <v>1082</v>
      </c>
      <c r="D6" s="2441" t="s">
        <v>1083</v>
      </c>
      <c r="E6" s="2441"/>
      <c r="F6" s="2441"/>
      <c r="G6" s="2441"/>
      <c r="H6" s="2441"/>
      <c r="I6" s="2441"/>
      <c r="J6" s="2441"/>
      <c r="K6" s="2441"/>
      <c r="L6" s="2442"/>
      <c r="M6" s="2443" t="s">
        <v>791</v>
      </c>
    </row>
    <row r="7" spans="1:13" ht="89.25" customHeight="1" thickBot="1">
      <c r="A7" s="2436"/>
      <c r="B7" s="2438"/>
      <c r="C7" s="2440"/>
      <c r="D7" s="908">
        <v>0.1</v>
      </c>
      <c r="E7" s="908">
        <v>0.2</v>
      </c>
      <c r="F7" s="908">
        <v>0.35</v>
      </c>
      <c r="G7" s="908">
        <v>0.5</v>
      </c>
      <c r="H7" s="908">
        <v>0.7</v>
      </c>
      <c r="I7" s="908">
        <v>0.75</v>
      </c>
      <c r="J7" s="908">
        <v>1</v>
      </c>
      <c r="K7" s="909">
        <v>1.5</v>
      </c>
      <c r="L7" s="910" t="s">
        <v>6</v>
      </c>
      <c r="M7" s="2444"/>
    </row>
    <row r="8" spans="1:13" ht="25.5">
      <c r="A8" s="911" t="s">
        <v>792</v>
      </c>
      <c r="B8" s="912">
        <v>74669.484819999998</v>
      </c>
      <c r="C8" s="913">
        <v>0.21032000000000001</v>
      </c>
      <c r="D8" s="914">
        <v>0</v>
      </c>
      <c r="E8" s="914">
        <v>0</v>
      </c>
      <c r="F8" s="914">
        <v>0</v>
      </c>
      <c r="G8" s="914">
        <v>1.6000000000000001E-4</v>
      </c>
      <c r="H8" s="914">
        <v>0</v>
      </c>
      <c r="I8" s="914">
        <v>0</v>
      </c>
      <c r="J8" s="915">
        <v>0.21032000000000003</v>
      </c>
      <c r="K8" s="916">
        <v>0</v>
      </c>
      <c r="L8" s="917">
        <v>0.21048000000000003</v>
      </c>
      <c r="M8" s="940">
        <v>2.818822180270669E-6</v>
      </c>
    </row>
    <row r="9" spans="1:13" ht="25.5">
      <c r="A9" s="918" t="s">
        <v>793</v>
      </c>
      <c r="B9" s="919">
        <v>886.83600000000001</v>
      </c>
      <c r="C9" s="919">
        <v>36.301880000000004</v>
      </c>
      <c r="D9" s="733">
        <v>0</v>
      </c>
      <c r="E9" s="733">
        <v>0</v>
      </c>
      <c r="F9" s="733">
        <v>0</v>
      </c>
      <c r="G9" s="733">
        <v>0</v>
      </c>
      <c r="H9" s="733">
        <v>0</v>
      </c>
      <c r="I9" s="733">
        <v>0</v>
      </c>
      <c r="J9" s="733">
        <v>36.159559999999999</v>
      </c>
      <c r="K9" s="920">
        <v>0</v>
      </c>
      <c r="L9" s="921">
        <v>36.159559999999999</v>
      </c>
      <c r="M9" s="941">
        <v>4.0773671795010576E-2</v>
      </c>
    </row>
    <row r="10" spans="1:13">
      <c r="A10" s="918" t="s">
        <v>794</v>
      </c>
      <c r="B10" s="919">
        <v>3199.07611</v>
      </c>
      <c r="C10" s="919">
        <v>242.54826720000003</v>
      </c>
      <c r="D10" s="733">
        <v>0</v>
      </c>
      <c r="E10" s="733">
        <v>0</v>
      </c>
      <c r="F10" s="733">
        <v>0</v>
      </c>
      <c r="G10" s="733">
        <v>0</v>
      </c>
      <c r="H10" s="733">
        <v>0</v>
      </c>
      <c r="I10" s="733">
        <v>0</v>
      </c>
      <c r="J10" s="733">
        <v>97.139322400000026</v>
      </c>
      <c r="K10" s="920">
        <v>1.2800000000000047E-3</v>
      </c>
      <c r="L10" s="921">
        <v>97.14060240000002</v>
      </c>
      <c r="M10" s="941">
        <v>3.0365205159185796E-2</v>
      </c>
    </row>
    <row r="11" spans="1:13" ht="25.5">
      <c r="A11" s="918" t="s">
        <v>795</v>
      </c>
      <c r="B11" s="919">
        <v>0</v>
      </c>
      <c r="C11" s="919">
        <v>0</v>
      </c>
      <c r="D11" s="733">
        <v>0</v>
      </c>
      <c r="E11" s="733">
        <v>0</v>
      </c>
      <c r="F11" s="733">
        <v>0</v>
      </c>
      <c r="G11" s="733">
        <v>0</v>
      </c>
      <c r="H11" s="733">
        <v>0</v>
      </c>
      <c r="I11" s="733">
        <v>0</v>
      </c>
      <c r="J11" s="733">
        <v>0</v>
      </c>
      <c r="K11" s="920">
        <v>0</v>
      </c>
      <c r="L11" s="921">
        <v>0</v>
      </c>
      <c r="M11" s="941" t="s">
        <v>787</v>
      </c>
    </row>
    <row r="12" spans="1:13">
      <c r="A12" s="918" t="s">
        <v>796</v>
      </c>
      <c r="B12" s="919">
        <v>43155.524790000003</v>
      </c>
      <c r="C12" s="919">
        <v>1080.3123544</v>
      </c>
      <c r="D12" s="733">
        <v>0</v>
      </c>
      <c r="E12" s="733">
        <v>457.06018240000003</v>
      </c>
      <c r="F12" s="733">
        <v>0</v>
      </c>
      <c r="G12" s="733">
        <v>497.48487519999998</v>
      </c>
      <c r="H12" s="733">
        <v>0</v>
      </c>
      <c r="I12" s="733">
        <v>0</v>
      </c>
      <c r="J12" s="733">
        <v>105.83743599999998</v>
      </c>
      <c r="K12" s="920">
        <v>2.2157664000000006</v>
      </c>
      <c r="L12" s="921">
        <v>1062.59826</v>
      </c>
      <c r="M12" s="941">
        <v>2.462253130209241E-2</v>
      </c>
    </row>
    <row r="13" spans="1:13">
      <c r="A13" s="918" t="s">
        <v>797</v>
      </c>
      <c r="B13" s="919">
        <v>114178.31154</v>
      </c>
      <c r="C13" s="919">
        <v>7817.4841815999998</v>
      </c>
      <c r="D13" s="733">
        <v>0</v>
      </c>
      <c r="E13" s="733">
        <v>9.5196000000000003E-2</v>
      </c>
      <c r="F13" s="733">
        <v>0</v>
      </c>
      <c r="G13" s="733">
        <v>13.277776000000001</v>
      </c>
      <c r="H13" s="733">
        <v>0</v>
      </c>
      <c r="I13" s="733">
        <v>0</v>
      </c>
      <c r="J13" s="733">
        <v>7548.2934192000002</v>
      </c>
      <c r="K13" s="920">
        <v>9.3148783999999978</v>
      </c>
      <c r="L13" s="921">
        <v>7570.9812696000008</v>
      </c>
      <c r="M13" s="941">
        <v>6.6308401021919691E-2</v>
      </c>
    </row>
    <row r="14" spans="1:13">
      <c r="A14" s="918" t="s">
        <v>798</v>
      </c>
      <c r="B14" s="919">
        <v>92478.99944</v>
      </c>
      <c r="C14" s="919">
        <v>5250.6136879999995</v>
      </c>
      <c r="D14" s="733">
        <v>0</v>
      </c>
      <c r="E14" s="733">
        <v>0.318</v>
      </c>
      <c r="F14" s="733">
        <v>0</v>
      </c>
      <c r="G14" s="733">
        <v>0.40832000000000002</v>
      </c>
      <c r="H14" s="733">
        <v>0</v>
      </c>
      <c r="I14" s="733">
        <v>4066.0333615999998</v>
      </c>
      <c r="J14" s="733">
        <v>1011.8182535999999</v>
      </c>
      <c r="K14" s="920">
        <v>-4.7999999999999996E-4</v>
      </c>
      <c r="L14" s="921">
        <v>5078.5774552000003</v>
      </c>
      <c r="M14" s="941">
        <v>5.4916007806669241E-2</v>
      </c>
    </row>
    <row r="15" spans="1:13">
      <c r="A15" s="918" t="s">
        <v>799</v>
      </c>
      <c r="B15" s="919">
        <v>8646.6218200000003</v>
      </c>
      <c r="C15" s="919">
        <v>388.0379784000001</v>
      </c>
      <c r="D15" s="733">
        <v>0</v>
      </c>
      <c r="E15" s="733">
        <v>0</v>
      </c>
      <c r="F15" s="733">
        <v>159.6651784</v>
      </c>
      <c r="G15" s="733">
        <v>0</v>
      </c>
      <c r="H15" s="733">
        <v>0</v>
      </c>
      <c r="I15" s="733">
        <v>0</v>
      </c>
      <c r="J15" s="733">
        <v>226.62360000000001</v>
      </c>
      <c r="K15" s="920">
        <v>0</v>
      </c>
      <c r="L15" s="921">
        <v>386.28877840000001</v>
      </c>
      <c r="M15" s="941">
        <v>4.4675109706602156E-2</v>
      </c>
    </row>
    <row r="16" spans="1:13" ht="25.5">
      <c r="A16" s="918" t="s">
        <v>800</v>
      </c>
      <c r="B16" s="919">
        <v>27680.010109999999</v>
      </c>
      <c r="C16" s="919">
        <v>2028.7039495999998</v>
      </c>
      <c r="D16" s="733">
        <v>0</v>
      </c>
      <c r="E16" s="733">
        <v>0</v>
      </c>
      <c r="F16" s="733">
        <v>0</v>
      </c>
      <c r="G16" s="733">
        <v>0</v>
      </c>
      <c r="H16" s="733">
        <v>0</v>
      </c>
      <c r="I16" s="733">
        <v>0</v>
      </c>
      <c r="J16" s="733">
        <v>2027.2217095999999</v>
      </c>
      <c r="K16" s="920">
        <v>1.48224</v>
      </c>
      <c r="L16" s="921">
        <v>2028.7039496</v>
      </c>
      <c r="M16" s="941">
        <v>7.3291300889629624E-2</v>
      </c>
    </row>
    <row r="17" spans="1:15">
      <c r="A17" s="918" t="s">
        <v>801</v>
      </c>
      <c r="B17" s="919">
        <v>8.9529999999999994</v>
      </c>
      <c r="C17" s="919">
        <v>0.71623999999999999</v>
      </c>
      <c r="D17" s="733">
        <v>0</v>
      </c>
      <c r="E17" s="733">
        <v>0</v>
      </c>
      <c r="F17" s="733">
        <v>0</v>
      </c>
      <c r="G17" s="733">
        <v>0</v>
      </c>
      <c r="H17" s="733">
        <v>0</v>
      </c>
      <c r="I17" s="733">
        <v>0</v>
      </c>
      <c r="J17" s="733">
        <v>0.71623999999999999</v>
      </c>
      <c r="K17" s="920">
        <v>0</v>
      </c>
      <c r="L17" s="921">
        <v>0.71623999999999999</v>
      </c>
      <c r="M17" s="941">
        <v>0.08</v>
      </c>
    </row>
    <row r="18" spans="1:15" ht="15" thickBot="1">
      <c r="A18" s="922" t="s">
        <v>802</v>
      </c>
      <c r="B18" s="923">
        <v>57092.940990000003</v>
      </c>
      <c r="C18" s="923">
        <v>1623.8303367999999</v>
      </c>
      <c r="D18" s="924">
        <v>0</v>
      </c>
      <c r="E18" s="924">
        <v>1.2266528000000001</v>
      </c>
      <c r="F18" s="924">
        <v>0</v>
      </c>
      <c r="G18" s="924">
        <v>0</v>
      </c>
      <c r="H18" s="924">
        <v>0</v>
      </c>
      <c r="I18" s="924">
        <v>0</v>
      </c>
      <c r="J18" s="924">
        <v>1618.1964840000003</v>
      </c>
      <c r="K18" s="925">
        <v>2.1932000000000005</v>
      </c>
      <c r="L18" s="926">
        <v>1621.6163368000002</v>
      </c>
      <c r="M18" s="942">
        <v>2.8403096927237137E-2</v>
      </c>
    </row>
    <row r="19" spans="1:15" s="932" customFormat="1" ht="15" thickBot="1">
      <c r="A19" s="927" t="s">
        <v>6</v>
      </c>
      <c r="B19" s="928">
        <v>421996.75861999998</v>
      </c>
      <c r="C19" s="928">
        <v>18468.759196000003</v>
      </c>
      <c r="D19" s="929">
        <v>0</v>
      </c>
      <c r="E19" s="930">
        <v>458.70003120000001</v>
      </c>
      <c r="F19" s="930">
        <v>159.6651784</v>
      </c>
      <c r="G19" s="930">
        <v>511.17113119999999</v>
      </c>
      <c r="H19" s="930">
        <v>0</v>
      </c>
      <c r="I19" s="930">
        <v>4066.0333615999998</v>
      </c>
      <c r="J19" s="930">
        <v>12672.216344800001</v>
      </c>
      <c r="K19" s="930">
        <v>15.206884800000001</v>
      </c>
      <c r="L19" s="931">
        <v>17882.992932000001</v>
      </c>
      <c r="M19" s="943">
        <v>4.2377086000566402E-2</v>
      </c>
    </row>
    <row r="20" spans="1:15">
      <c r="A20" s="256"/>
      <c r="B20" s="905"/>
      <c r="C20" s="905"/>
      <c r="D20" s="256"/>
      <c r="E20" s="256"/>
      <c r="F20" s="256"/>
      <c r="G20" s="256"/>
      <c r="H20" s="256"/>
      <c r="I20" s="256"/>
      <c r="J20" s="256"/>
      <c r="K20" s="256"/>
      <c r="L20" s="256"/>
      <c r="M20" s="256"/>
    </row>
    <row r="21" spans="1:15">
      <c r="A21" s="933"/>
      <c r="B21" s="934"/>
      <c r="C21" s="934"/>
      <c r="D21" s="933"/>
      <c r="E21" s="933"/>
      <c r="F21" s="933"/>
      <c r="G21" s="933"/>
      <c r="H21" s="933"/>
      <c r="I21" s="933"/>
      <c r="J21" s="933"/>
      <c r="K21" s="933"/>
      <c r="L21" s="933"/>
      <c r="M21" s="933"/>
      <c r="N21" s="933"/>
      <c r="O21" s="933"/>
    </row>
    <row r="22" spans="1:15">
      <c r="A22" s="933"/>
      <c r="B22" s="934"/>
      <c r="C22" s="934"/>
      <c r="D22" s="933"/>
      <c r="E22" s="933"/>
      <c r="F22" s="933"/>
      <c r="G22" s="933"/>
      <c r="H22" s="933"/>
      <c r="I22" s="935"/>
      <c r="J22" s="936"/>
      <c r="K22" s="936"/>
      <c r="L22" s="936"/>
      <c r="M22" s="933"/>
      <c r="N22" s="933"/>
      <c r="O22" s="933"/>
    </row>
    <row r="23" spans="1:15">
      <c r="A23" s="937"/>
      <c r="B23" s="934"/>
      <c r="C23" s="934"/>
      <c r="D23" s="933"/>
      <c r="E23" s="938"/>
      <c r="F23" s="935"/>
      <c r="G23" s="933"/>
      <c r="H23" s="933"/>
      <c r="I23" s="933"/>
      <c r="J23" s="933"/>
      <c r="K23" s="936"/>
      <c r="L23" s="936"/>
      <c r="M23" s="939"/>
      <c r="N23" s="933"/>
      <c r="O23" s="933"/>
    </row>
    <row r="24" spans="1:15">
      <c r="A24" s="933"/>
      <c r="B24" s="934"/>
      <c r="C24" s="934"/>
      <c r="D24" s="933"/>
      <c r="E24" s="938"/>
      <c r="F24" s="936"/>
      <c r="G24" s="933"/>
      <c r="H24" s="933"/>
      <c r="I24" s="933"/>
      <c r="J24" s="933"/>
      <c r="K24" s="937"/>
      <c r="L24" s="936"/>
      <c r="M24" s="933"/>
      <c r="N24" s="933"/>
      <c r="O24" s="933"/>
    </row>
    <row r="25" spans="1:15">
      <c r="A25" s="933"/>
      <c r="B25" s="934"/>
      <c r="C25" s="934"/>
      <c r="D25" s="933"/>
      <c r="E25" s="938"/>
      <c r="F25" s="936"/>
      <c r="G25" s="933"/>
      <c r="H25" s="933"/>
      <c r="I25" s="933"/>
      <c r="J25" s="933"/>
      <c r="K25" s="933"/>
      <c r="L25" s="933"/>
      <c r="M25" s="936"/>
      <c r="N25" s="933"/>
      <c r="O25" s="933"/>
    </row>
    <row r="26" spans="1:15">
      <c r="A26" s="933"/>
      <c r="B26" s="934"/>
      <c r="C26" s="934"/>
      <c r="D26" s="933"/>
      <c r="E26" s="938"/>
      <c r="F26" s="936"/>
      <c r="G26" s="936"/>
      <c r="H26" s="935"/>
      <c r="I26" s="933"/>
      <c r="J26" s="933"/>
      <c r="K26" s="933"/>
      <c r="L26" s="933"/>
      <c r="M26" s="933"/>
      <c r="N26" s="933"/>
      <c r="O26" s="933"/>
    </row>
    <row r="27" spans="1:15">
      <c r="A27" s="933"/>
      <c r="B27" s="934"/>
      <c r="C27" s="934"/>
      <c r="D27" s="933"/>
      <c r="E27" s="933"/>
      <c r="F27" s="933"/>
      <c r="G27" s="933"/>
      <c r="H27" s="936"/>
      <c r="I27" s="936"/>
      <c r="J27" s="933"/>
      <c r="K27" s="933"/>
      <c r="L27" s="933"/>
      <c r="M27" s="933"/>
      <c r="N27" s="933"/>
      <c r="O27" s="933"/>
    </row>
    <row r="28" spans="1:15">
      <c r="A28" s="933"/>
      <c r="B28" s="934"/>
      <c r="C28" s="934"/>
      <c r="D28" s="933"/>
      <c r="E28" s="933"/>
      <c r="F28" s="933"/>
      <c r="G28" s="933"/>
      <c r="H28" s="933"/>
      <c r="I28" s="933"/>
      <c r="J28" s="933"/>
      <c r="K28" s="933"/>
      <c r="L28" s="933"/>
      <c r="M28" s="933"/>
      <c r="N28" s="933"/>
      <c r="O28" s="933"/>
    </row>
    <row r="29" spans="1:15">
      <c r="A29" s="933"/>
      <c r="B29" s="934"/>
      <c r="C29" s="934"/>
      <c r="D29" s="933"/>
      <c r="E29" s="933"/>
      <c r="F29" s="933"/>
      <c r="G29" s="933"/>
      <c r="H29" s="933"/>
      <c r="I29" s="933"/>
      <c r="J29" s="933"/>
      <c r="K29" s="933"/>
      <c r="L29" s="933"/>
      <c r="M29" s="933"/>
      <c r="N29" s="933"/>
      <c r="O29" s="933"/>
    </row>
    <row r="30" spans="1:15">
      <c r="A30" s="933"/>
      <c r="B30" s="934"/>
      <c r="C30" s="934"/>
      <c r="D30" s="933"/>
      <c r="E30" s="933"/>
      <c r="F30" s="933"/>
      <c r="G30" s="933"/>
      <c r="H30" s="933"/>
      <c r="I30" s="933"/>
      <c r="J30" s="933"/>
      <c r="K30" s="933"/>
      <c r="L30" s="933"/>
      <c r="M30" s="933"/>
      <c r="N30" s="933"/>
      <c r="O30" s="933"/>
    </row>
    <row r="31" spans="1:15">
      <c r="A31" s="933"/>
      <c r="B31" s="934"/>
      <c r="C31" s="934"/>
      <c r="D31" s="933"/>
      <c r="E31" s="933"/>
      <c r="F31" s="933"/>
      <c r="G31" s="933"/>
      <c r="H31" s="933"/>
      <c r="I31" s="933"/>
      <c r="J31" s="933"/>
      <c r="K31" s="933"/>
      <c r="L31" s="933"/>
      <c r="M31" s="933"/>
      <c r="N31" s="933"/>
      <c r="O31" s="933"/>
    </row>
    <row r="32" spans="1:15">
      <c r="A32" s="933"/>
      <c r="B32" s="934"/>
      <c r="C32" s="934"/>
      <c r="D32" s="933"/>
      <c r="E32" s="933"/>
      <c r="F32" s="933"/>
      <c r="G32" s="933"/>
      <c r="H32" s="933"/>
      <c r="I32" s="933"/>
      <c r="J32" s="933"/>
      <c r="K32" s="933"/>
      <c r="L32" s="933"/>
      <c r="M32" s="933"/>
      <c r="N32" s="933"/>
      <c r="O32" s="933"/>
    </row>
    <row r="33" spans="1:15">
      <c r="A33" s="933"/>
      <c r="B33" s="934"/>
      <c r="C33" s="934"/>
      <c r="D33" s="933"/>
      <c r="E33" s="933"/>
      <c r="F33" s="933"/>
      <c r="G33" s="933"/>
      <c r="H33" s="933"/>
      <c r="I33" s="933"/>
      <c r="J33" s="933"/>
      <c r="K33" s="933"/>
      <c r="L33" s="933"/>
      <c r="M33" s="933"/>
      <c r="N33" s="933"/>
      <c r="O33" s="933"/>
    </row>
    <row r="34" spans="1:15">
      <c r="A34" s="933"/>
      <c r="B34" s="934"/>
      <c r="C34" s="934"/>
      <c r="D34" s="933"/>
      <c r="E34" s="933"/>
      <c r="F34" s="933"/>
      <c r="G34" s="933"/>
      <c r="H34" s="933"/>
      <c r="I34" s="933"/>
      <c r="J34" s="933"/>
      <c r="K34" s="933"/>
      <c r="L34" s="933"/>
      <c r="M34" s="933"/>
      <c r="N34" s="933"/>
      <c r="O34" s="933"/>
    </row>
  </sheetData>
  <mergeCells count="7">
    <mergeCell ref="L1:M1"/>
    <mergeCell ref="A3:M3"/>
    <mergeCell ref="A6:A7"/>
    <mergeCell ref="B6:B7"/>
    <mergeCell ref="C6:C7"/>
    <mergeCell ref="D6:L6"/>
    <mergeCell ref="M6:M7"/>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dimension ref="A1:F27"/>
  <sheetViews>
    <sheetView zoomScaleNormal="100" workbookViewId="0"/>
  </sheetViews>
  <sheetFormatPr defaultRowHeight="12.75"/>
  <cols>
    <col min="1" max="1" width="9.140625" style="490"/>
    <col min="2" max="2" width="57.85546875" style="490" customWidth="1"/>
    <col min="3" max="3" width="15.7109375" style="490" customWidth="1"/>
    <col min="4" max="4" width="15.42578125" style="490" customWidth="1"/>
    <col min="5" max="5" width="14.140625" style="490" customWidth="1"/>
    <col min="6" max="6" width="19.42578125" style="490" customWidth="1"/>
    <col min="7" max="248" width="9.140625" style="490"/>
    <col min="249" max="249" width="57.85546875" style="490" customWidth="1"/>
    <col min="250" max="250" width="8.42578125" style="490" bestFit="1" customWidth="1"/>
    <col min="251" max="251" width="8.42578125" style="490" customWidth="1"/>
    <col min="252" max="252" width="7.7109375" style="490" customWidth="1"/>
    <col min="253" max="253" width="8.140625" style="490" customWidth="1"/>
    <col min="254" max="254" width="9.85546875" style="490" customWidth="1"/>
    <col min="255" max="255" width="9" style="490" customWidth="1"/>
    <col min="256" max="256" width="8.5703125" style="490" customWidth="1"/>
    <col min="257" max="257" width="9.7109375" style="490" customWidth="1"/>
    <col min="258" max="504" width="9.140625" style="490"/>
    <col min="505" max="505" width="57.85546875" style="490" customWidth="1"/>
    <col min="506" max="506" width="8.42578125" style="490" bestFit="1" customWidth="1"/>
    <col min="507" max="507" width="8.42578125" style="490" customWidth="1"/>
    <col min="508" max="508" width="7.7109375" style="490" customWidth="1"/>
    <col min="509" max="509" width="8.140625" style="490" customWidth="1"/>
    <col min="510" max="510" width="9.85546875" style="490" customWidth="1"/>
    <col min="511" max="511" width="9" style="490" customWidth="1"/>
    <col min="512" max="512" width="8.5703125" style="490" customWidth="1"/>
    <col min="513" max="513" width="9.7109375" style="490" customWidth="1"/>
    <col min="514" max="760" width="9.140625" style="490"/>
    <col min="761" max="761" width="57.85546875" style="490" customWidth="1"/>
    <col min="762" max="762" width="8.42578125" style="490" bestFit="1" customWidth="1"/>
    <col min="763" max="763" width="8.42578125" style="490" customWidth="1"/>
    <col min="764" max="764" width="7.7109375" style="490" customWidth="1"/>
    <col min="765" max="765" width="8.140625" style="490" customWidth="1"/>
    <col min="766" max="766" width="9.85546875" style="490" customWidth="1"/>
    <col min="767" max="767" width="9" style="490" customWidth="1"/>
    <col min="768" max="768" width="8.5703125" style="490" customWidth="1"/>
    <col min="769" max="769" width="9.7109375" style="490" customWidth="1"/>
    <col min="770" max="1016" width="9.140625" style="490"/>
    <col min="1017" max="1017" width="57.85546875" style="490" customWidth="1"/>
    <col min="1018" max="1018" width="8.42578125" style="490" bestFit="1" customWidth="1"/>
    <col min="1019" max="1019" width="8.42578125" style="490" customWidth="1"/>
    <col min="1020" max="1020" width="7.7109375" style="490" customWidth="1"/>
    <col min="1021" max="1021" width="8.140625" style="490" customWidth="1"/>
    <col min="1022" max="1022" width="9.85546875" style="490" customWidth="1"/>
    <col min="1023" max="1023" width="9" style="490" customWidth="1"/>
    <col min="1024" max="1024" width="8.5703125" style="490" customWidth="1"/>
    <col min="1025" max="1025" width="9.7109375" style="490" customWidth="1"/>
    <col min="1026" max="1272" width="9.140625" style="490"/>
    <col min="1273" max="1273" width="57.85546875" style="490" customWidth="1"/>
    <col min="1274" max="1274" width="8.42578125" style="490" bestFit="1" customWidth="1"/>
    <col min="1275" max="1275" width="8.42578125" style="490" customWidth="1"/>
    <col min="1276" max="1276" width="7.7109375" style="490" customWidth="1"/>
    <col min="1277" max="1277" width="8.140625" style="490" customWidth="1"/>
    <col min="1278" max="1278" width="9.85546875" style="490" customWidth="1"/>
    <col min="1279" max="1279" width="9" style="490" customWidth="1"/>
    <col min="1280" max="1280" width="8.5703125" style="490" customWidth="1"/>
    <col min="1281" max="1281" width="9.7109375" style="490" customWidth="1"/>
    <col min="1282" max="1528" width="9.140625" style="490"/>
    <col min="1529" max="1529" width="57.85546875" style="490" customWidth="1"/>
    <col min="1530" max="1530" width="8.42578125" style="490" bestFit="1" customWidth="1"/>
    <col min="1531" max="1531" width="8.42578125" style="490" customWidth="1"/>
    <col min="1532" max="1532" width="7.7109375" style="490" customWidth="1"/>
    <col min="1533" max="1533" width="8.140625" style="490" customWidth="1"/>
    <col min="1534" max="1534" width="9.85546875" style="490" customWidth="1"/>
    <col min="1535" max="1535" width="9" style="490" customWidth="1"/>
    <col min="1536" max="1536" width="8.5703125" style="490" customWidth="1"/>
    <col min="1537" max="1537" width="9.7109375" style="490" customWidth="1"/>
    <col min="1538" max="1784" width="9.140625" style="490"/>
    <col min="1785" max="1785" width="57.85546875" style="490" customWidth="1"/>
    <col min="1786" max="1786" width="8.42578125" style="490" bestFit="1" customWidth="1"/>
    <col min="1787" max="1787" width="8.42578125" style="490" customWidth="1"/>
    <col min="1788" max="1788" width="7.7109375" style="490" customWidth="1"/>
    <col min="1789" max="1789" width="8.140625" style="490" customWidth="1"/>
    <col min="1790" max="1790" width="9.85546875" style="490" customWidth="1"/>
    <col min="1791" max="1791" width="9" style="490" customWidth="1"/>
    <col min="1792" max="1792" width="8.5703125" style="490" customWidth="1"/>
    <col min="1793" max="1793" width="9.7109375" style="490" customWidth="1"/>
    <col min="1794" max="2040" width="9.140625" style="490"/>
    <col min="2041" max="2041" width="57.85546875" style="490" customWidth="1"/>
    <col min="2042" max="2042" width="8.42578125" style="490" bestFit="1" customWidth="1"/>
    <col min="2043" max="2043" width="8.42578125" style="490" customWidth="1"/>
    <col min="2044" max="2044" width="7.7109375" style="490" customWidth="1"/>
    <col min="2045" max="2045" width="8.140625" style="490" customWidth="1"/>
    <col min="2046" max="2046" width="9.85546875" style="490" customWidth="1"/>
    <col min="2047" max="2047" width="9" style="490" customWidth="1"/>
    <col min="2048" max="2048" width="8.5703125" style="490" customWidth="1"/>
    <col min="2049" max="2049" width="9.7109375" style="490" customWidth="1"/>
    <col min="2050" max="2296" width="9.140625" style="490"/>
    <col min="2297" max="2297" width="57.85546875" style="490" customWidth="1"/>
    <col min="2298" max="2298" width="8.42578125" style="490" bestFit="1" customWidth="1"/>
    <col min="2299" max="2299" width="8.42578125" style="490" customWidth="1"/>
    <col min="2300" max="2300" width="7.7109375" style="490" customWidth="1"/>
    <col min="2301" max="2301" width="8.140625" style="490" customWidth="1"/>
    <col min="2302" max="2302" width="9.85546875" style="490" customWidth="1"/>
    <col min="2303" max="2303" width="9" style="490" customWidth="1"/>
    <col min="2304" max="2304" width="8.5703125" style="490" customWidth="1"/>
    <col min="2305" max="2305" width="9.7109375" style="490" customWidth="1"/>
    <col min="2306" max="2552" width="9.140625" style="490"/>
    <col min="2553" max="2553" width="57.85546875" style="490" customWidth="1"/>
    <col min="2554" max="2554" width="8.42578125" style="490" bestFit="1" customWidth="1"/>
    <col min="2555" max="2555" width="8.42578125" style="490" customWidth="1"/>
    <col min="2556" max="2556" width="7.7109375" style="490" customWidth="1"/>
    <col min="2557" max="2557" width="8.140625" style="490" customWidth="1"/>
    <col min="2558" max="2558" width="9.85546875" style="490" customWidth="1"/>
    <col min="2559" max="2559" width="9" style="490" customWidth="1"/>
    <col min="2560" max="2560" width="8.5703125" style="490" customWidth="1"/>
    <col min="2561" max="2561" width="9.7109375" style="490" customWidth="1"/>
    <col min="2562" max="2808" width="9.140625" style="490"/>
    <col min="2809" max="2809" width="57.85546875" style="490" customWidth="1"/>
    <col min="2810" max="2810" width="8.42578125" style="490" bestFit="1" customWidth="1"/>
    <col min="2811" max="2811" width="8.42578125" style="490" customWidth="1"/>
    <col min="2812" max="2812" width="7.7109375" style="490" customWidth="1"/>
    <col min="2813" max="2813" width="8.140625" style="490" customWidth="1"/>
    <col min="2814" max="2814" width="9.85546875" style="490" customWidth="1"/>
    <col min="2815" max="2815" width="9" style="490" customWidth="1"/>
    <col min="2816" max="2816" width="8.5703125" style="490" customWidth="1"/>
    <col min="2817" max="2817" width="9.7109375" style="490" customWidth="1"/>
    <col min="2818" max="3064" width="9.140625" style="490"/>
    <col min="3065" max="3065" width="57.85546875" style="490" customWidth="1"/>
    <col min="3066" max="3066" width="8.42578125" style="490" bestFit="1" customWidth="1"/>
    <col min="3067" max="3067" width="8.42578125" style="490" customWidth="1"/>
    <col min="3068" max="3068" width="7.7109375" style="490" customWidth="1"/>
    <col min="3069" max="3069" width="8.140625" style="490" customWidth="1"/>
    <col min="3070" max="3070" width="9.85546875" style="490" customWidth="1"/>
    <col min="3071" max="3071" width="9" style="490" customWidth="1"/>
    <col min="3072" max="3072" width="8.5703125" style="490" customWidth="1"/>
    <col min="3073" max="3073" width="9.7109375" style="490" customWidth="1"/>
    <col min="3074" max="3320" width="9.140625" style="490"/>
    <col min="3321" max="3321" width="57.85546875" style="490" customWidth="1"/>
    <col min="3322" max="3322" width="8.42578125" style="490" bestFit="1" customWidth="1"/>
    <col min="3323" max="3323" width="8.42578125" style="490" customWidth="1"/>
    <col min="3324" max="3324" width="7.7109375" style="490" customWidth="1"/>
    <col min="3325" max="3325" width="8.140625" style="490" customWidth="1"/>
    <col min="3326" max="3326" width="9.85546875" style="490" customWidth="1"/>
    <col min="3327" max="3327" width="9" style="490" customWidth="1"/>
    <col min="3328" max="3328" width="8.5703125" style="490" customWidth="1"/>
    <col min="3329" max="3329" width="9.7109375" style="490" customWidth="1"/>
    <col min="3330" max="3576" width="9.140625" style="490"/>
    <col min="3577" max="3577" width="57.85546875" style="490" customWidth="1"/>
    <col min="3578" max="3578" width="8.42578125" style="490" bestFit="1" customWidth="1"/>
    <col min="3579" max="3579" width="8.42578125" style="490" customWidth="1"/>
    <col min="3580" max="3580" width="7.7109375" style="490" customWidth="1"/>
    <col min="3581" max="3581" width="8.140625" style="490" customWidth="1"/>
    <col min="3582" max="3582" width="9.85546875" style="490" customWidth="1"/>
    <col min="3583" max="3583" width="9" style="490" customWidth="1"/>
    <col min="3584" max="3584" width="8.5703125" style="490" customWidth="1"/>
    <col min="3585" max="3585" width="9.7109375" style="490" customWidth="1"/>
    <col min="3586" max="3832" width="9.140625" style="490"/>
    <col min="3833" max="3833" width="57.85546875" style="490" customWidth="1"/>
    <col min="3834" max="3834" width="8.42578125" style="490" bestFit="1" customWidth="1"/>
    <col min="3835" max="3835" width="8.42578125" style="490" customWidth="1"/>
    <col min="3836" max="3836" width="7.7109375" style="490" customWidth="1"/>
    <col min="3837" max="3837" width="8.140625" style="490" customWidth="1"/>
    <col min="3838" max="3838" width="9.85546875" style="490" customWidth="1"/>
    <col min="3839" max="3839" width="9" style="490" customWidth="1"/>
    <col min="3840" max="3840" width="8.5703125" style="490" customWidth="1"/>
    <col min="3841" max="3841" width="9.7109375" style="490" customWidth="1"/>
    <col min="3842" max="4088" width="9.140625" style="490"/>
    <col min="4089" max="4089" width="57.85546875" style="490" customWidth="1"/>
    <col min="4090" max="4090" width="8.42578125" style="490" bestFit="1" customWidth="1"/>
    <col min="4091" max="4091" width="8.42578125" style="490" customWidth="1"/>
    <col min="4092" max="4092" width="7.7109375" style="490" customWidth="1"/>
    <col min="4093" max="4093" width="8.140625" style="490" customWidth="1"/>
    <col min="4094" max="4094" width="9.85546875" style="490" customWidth="1"/>
    <col min="4095" max="4095" width="9" style="490" customWidth="1"/>
    <col min="4096" max="4096" width="8.5703125" style="490" customWidth="1"/>
    <col min="4097" max="4097" width="9.7109375" style="490" customWidth="1"/>
    <col min="4098" max="4344" width="9.140625" style="490"/>
    <col min="4345" max="4345" width="57.85546875" style="490" customWidth="1"/>
    <col min="4346" max="4346" width="8.42578125" style="490" bestFit="1" customWidth="1"/>
    <col min="4347" max="4347" width="8.42578125" style="490" customWidth="1"/>
    <col min="4348" max="4348" width="7.7109375" style="490" customWidth="1"/>
    <col min="4349" max="4349" width="8.140625" style="490" customWidth="1"/>
    <col min="4350" max="4350" width="9.85546875" style="490" customWidth="1"/>
    <col min="4351" max="4351" width="9" style="490" customWidth="1"/>
    <col min="4352" max="4352" width="8.5703125" style="490" customWidth="1"/>
    <col min="4353" max="4353" width="9.7109375" style="490" customWidth="1"/>
    <col min="4354" max="4600" width="9.140625" style="490"/>
    <col min="4601" max="4601" width="57.85546875" style="490" customWidth="1"/>
    <col min="4602" max="4602" width="8.42578125" style="490" bestFit="1" customWidth="1"/>
    <col min="4603" max="4603" width="8.42578125" style="490" customWidth="1"/>
    <col min="4604" max="4604" width="7.7109375" style="490" customWidth="1"/>
    <col min="4605" max="4605" width="8.140625" style="490" customWidth="1"/>
    <col min="4606" max="4606" width="9.85546875" style="490" customWidth="1"/>
    <col min="4607" max="4607" width="9" style="490" customWidth="1"/>
    <col min="4608" max="4608" width="8.5703125" style="490" customWidth="1"/>
    <col min="4609" max="4609" width="9.7109375" style="490" customWidth="1"/>
    <col min="4610" max="4856" width="9.140625" style="490"/>
    <col min="4857" max="4857" width="57.85546875" style="490" customWidth="1"/>
    <col min="4858" max="4858" width="8.42578125" style="490" bestFit="1" customWidth="1"/>
    <col min="4859" max="4859" width="8.42578125" style="490" customWidth="1"/>
    <col min="4860" max="4860" width="7.7109375" style="490" customWidth="1"/>
    <col min="4861" max="4861" width="8.140625" style="490" customWidth="1"/>
    <col min="4862" max="4862" width="9.85546875" style="490" customWidth="1"/>
    <col min="4863" max="4863" width="9" style="490" customWidth="1"/>
    <col min="4864" max="4864" width="8.5703125" style="490" customWidth="1"/>
    <col min="4865" max="4865" width="9.7109375" style="490" customWidth="1"/>
    <col min="4866" max="5112" width="9.140625" style="490"/>
    <col min="5113" max="5113" width="57.85546875" style="490" customWidth="1"/>
    <col min="5114" max="5114" width="8.42578125" style="490" bestFit="1" customWidth="1"/>
    <col min="5115" max="5115" width="8.42578125" style="490" customWidth="1"/>
    <col min="5116" max="5116" width="7.7109375" style="490" customWidth="1"/>
    <col min="5117" max="5117" width="8.140625" style="490" customWidth="1"/>
    <col min="5118" max="5118" width="9.85546875" style="490" customWidth="1"/>
    <col min="5119" max="5119" width="9" style="490" customWidth="1"/>
    <col min="5120" max="5120" width="8.5703125" style="490" customWidth="1"/>
    <col min="5121" max="5121" width="9.7109375" style="490" customWidth="1"/>
    <col min="5122" max="5368" width="9.140625" style="490"/>
    <col min="5369" max="5369" width="57.85546875" style="490" customWidth="1"/>
    <col min="5370" max="5370" width="8.42578125" style="490" bestFit="1" customWidth="1"/>
    <col min="5371" max="5371" width="8.42578125" style="490" customWidth="1"/>
    <col min="5372" max="5372" width="7.7109375" style="490" customWidth="1"/>
    <col min="5373" max="5373" width="8.140625" style="490" customWidth="1"/>
    <col min="5374" max="5374" width="9.85546875" style="490" customWidth="1"/>
    <col min="5375" max="5375" width="9" style="490" customWidth="1"/>
    <col min="5376" max="5376" width="8.5703125" style="490" customWidth="1"/>
    <col min="5377" max="5377" width="9.7109375" style="490" customWidth="1"/>
    <col min="5378" max="5624" width="9.140625" style="490"/>
    <col min="5625" max="5625" width="57.85546875" style="490" customWidth="1"/>
    <col min="5626" max="5626" width="8.42578125" style="490" bestFit="1" customWidth="1"/>
    <col min="5627" max="5627" width="8.42578125" style="490" customWidth="1"/>
    <col min="5628" max="5628" width="7.7109375" style="490" customWidth="1"/>
    <col min="5629" max="5629" width="8.140625" style="490" customWidth="1"/>
    <col min="5630" max="5630" width="9.85546875" style="490" customWidth="1"/>
    <col min="5631" max="5631" width="9" style="490" customWidth="1"/>
    <col min="5632" max="5632" width="8.5703125" style="490" customWidth="1"/>
    <col min="5633" max="5633" width="9.7109375" style="490" customWidth="1"/>
    <col min="5634" max="5880" width="9.140625" style="490"/>
    <col min="5881" max="5881" width="57.85546875" style="490" customWidth="1"/>
    <col min="5882" max="5882" width="8.42578125" style="490" bestFit="1" customWidth="1"/>
    <col min="5883" max="5883" width="8.42578125" style="490" customWidth="1"/>
    <col min="5884" max="5884" width="7.7109375" style="490" customWidth="1"/>
    <col min="5885" max="5885" width="8.140625" style="490" customWidth="1"/>
    <col min="5886" max="5886" width="9.85546875" style="490" customWidth="1"/>
    <col min="5887" max="5887" width="9" style="490" customWidth="1"/>
    <col min="5888" max="5888" width="8.5703125" style="490" customWidth="1"/>
    <col min="5889" max="5889" width="9.7109375" style="490" customWidth="1"/>
    <col min="5890" max="6136" width="9.140625" style="490"/>
    <col min="6137" max="6137" width="57.85546875" style="490" customWidth="1"/>
    <col min="6138" max="6138" width="8.42578125" style="490" bestFit="1" customWidth="1"/>
    <col min="6139" max="6139" width="8.42578125" style="490" customWidth="1"/>
    <col min="6140" max="6140" width="7.7109375" style="490" customWidth="1"/>
    <col min="6141" max="6141" width="8.140625" style="490" customWidth="1"/>
    <col min="6142" max="6142" width="9.85546875" style="490" customWidth="1"/>
    <col min="6143" max="6143" width="9" style="490" customWidth="1"/>
    <col min="6144" max="6144" width="8.5703125" style="490" customWidth="1"/>
    <col min="6145" max="6145" width="9.7109375" style="490" customWidth="1"/>
    <col min="6146" max="6392" width="9.140625" style="490"/>
    <col min="6393" max="6393" width="57.85546875" style="490" customWidth="1"/>
    <col min="6394" max="6394" width="8.42578125" style="490" bestFit="1" customWidth="1"/>
    <col min="6395" max="6395" width="8.42578125" style="490" customWidth="1"/>
    <col min="6396" max="6396" width="7.7109375" style="490" customWidth="1"/>
    <col min="6397" max="6397" width="8.140625" style="490" customWidth="1"/>
    <col min="6398" max="6398" width="9.85546875" style="490" customWidth="1"/>
    <col min="6399" max="6399" width="9" style="490" customWidth="1"/>
    <col min="6400" max="6400" width="8.5703125" style="490" customWidth="1"/>
    <col min="6401" max="6401" width="9.7109375" style="490" customWidth="1"/>
    <col min="6402" max="6648" width="9.140625" style="490"/>
    <col min="6649" max="6649" width="57.85546875" style="490" customWidth="1"/>
    <col min="6650" max="6650" width="8.42578125" style="490" bestFit="1" customWidth="1"/>
    <col min="6651" max="6651" width="8.42578125" style="490" customWidth="1"/>
    <col min="6652" max="6652" width="7.7109375" style="490" customWidth="1"/>
    <col min="6653" max="6653" width="8.140625" style="490" customWidth="1"/>
    <col min="6654" max="6654" width="9.85546875" style="490" customWidth="1"/>
    <col min="6655" max="6655" width="9" style="490" customWidth="1"/>
    <col min="6656" max="6656" width="8.5703125" style="490" customWidth="1"/>
    <col min="6657" max="6657" width="9.7109375" style="490" customWidth="1"/>
    <col min="6658" max="6904" width="9.140625" style="490"/>
    <col min="6905" max="6905" width="57.85546875" style="490" customWidth="1"/>
    <col min="6906" max="6906" width="8.42578125" style="490" bestFit="1" customWidth="1"/>
    <col min="6907" max="6907" width="8.42578125" style="490" customWidth="1"/>
    <col min="6908" max="6908" width="7.7109375" style="490" customWidth="1"/>
    <col min="6909" max="6909" width="8.140625" style="490" customWidth="1"/>
    <col min="6910" max="6910" width="9.85546875" style="490" customWidth="1"/>
    <col min="6911" max="6911" width="9" style="490" customWidth="1"/>
    <col min="6912" max="6912" width="8.5703125" style="490" customWidth="1"/>
    <col min="6913" max="6913" width="9.7109375" style="490" customWidth="1"/>
    <col min="6914" max="7160" width="9.140625" style="490"/>
    <col min="7161" max="7161" width="57.85546875" style="490" customWidth="1"/>
    <col min="7162" max="7162" width="8.42578125" style="490" bestFit="1" customWidth="1"/>
    <col min="7163" max="7163" width="8.42578125" style="490" customWidth="1"/>
    <col min="7164" max="7164" width="7.7109375" style="490" customWidth="1"/>
    <col min="7165" max="7165" width="8.140625" style="490" customWidth="1"/>
    <col min="7166" max="7166" width="9.85546875" style="490" customWidth="1"/>
    <col min="7167" max="7167" width="9" style="490" customWidth="1"/>
    <col min="7168" max="7168" width="8.5703125" style="490" customWidth="1"/>
    <col min="7169" max="7169" width="9.7109375" style="490" customWidth="1"/>
    <col min="7170" max="7416" width="9.140625" style="490"/>
    <col min="7417" max="7417" width="57.85546875" style="490" customWidth="1"/>
    <col min="7418" max="7418" width="8.42578125" style="490" bestFit="1" customWidth="1"/>
    <col min="7419" max="7419" width="8.42578125" style="490" customWidth="1"/>
    <col min="7420" max="7420" width="7.7109375" style="490" customWidth="1"/>
    <col min="7421" max="7421" width="8.140625" style="490" customWidth="1"/>
    <col min="7422" max="7422" width="9.85546875" style="490" customWidth="1"/>
    <col min="7423" max="7423" width="9" style="490" customWidth="1"/>
    <col min="7424" max="7424" width="8.5703125" style="490" customWidth="1"/>
    <col min="7425" max="7425" width="9.7109375" style="490" customWidth="1"/>
    <col min="7426" max="7672" width="9.140625" style="490"/>
    <col min="7673" max="7673" width="57.85546875" style="490" customWidth="1"/>
    <col min="7674" max="7674" width="8.42578125" style="490" bestFit="1" customWidth="1"/>
    <col min="7675" max="7675" width="8.42578125" style="490" customWidth="1"/>
    <col min="7676" max="7676" width="7.7109375" style="490" customWidth="1"/>
    <col min="7677" max="7677" width="8.140625" style="490" customWidth="1"/>
    <col min="7678" max="7678" width="9.85546875" style="490" customWidth="1"/>
    <col min="7679" max="7679" width="9" style="490" customWidth="1"/>
    <col min="7680" max="7680" width="8.5703125" style="490" customWidth="1"/>
    <col min="7681" max="7681" width="9.7109375" style="490" customWidth="1"/>
    <col min="7682" max="7928" width="9.140625" style="490"/>
    <col min="7929" max="7929" width="57.85546875" style="490" customWidth="1"/>
    <col min="7930" max="7930" width="8.42578125" style="490" bestFit="1" customWidth="1"/>
    <col min="7931" max="7931" width="8.42578125" style="490" customWidth="1"/>
    <col min="7932" max="7932" width="7.7109375" style="490" customWidth="1"/>
    <col min="7933" max="7933" width="8.140625" style="490" customWidth="1"/>
    <col min="7934" max="7934" width="9.85546875" style="490" customWidth="1"/>
    <col min="7935" max="7935" width="9" style="490" customWidth="1"/>
    <col min="7936" max="7936" width="8.5703125" style="490" customWidth="1"/>
    <col min="7937" max="7937" width="9.7109375" style="490" customWidth="1"/>
    <col min="7938" max="8184" width="9.140625" style="490"/>
    <col min="8185" max="8185" width="57.85546875" style="490" customWidth="1"/>
    <col min="8186" max="8186" width="8.42578125" style="490" bestFit="1" customWidth="1"/>
    <col min="8187" max="8187" width="8.42578125" style="490" customWidth="1"/>
    <col min="8188" max="8188" width="7.7109375" style="490" customWidth="1"/>
    <col min="8189" max="8189" width="8.140625" style="490" customWidth="1"/>
    <col min="8190" max="8190" width="9.85546875" style="490" customWidth="1"/>
    <col min="8191" max="8191" width="9" style="490" customWidth="1"/>
    <col min="8192" max="8192" width="8.5703125" style="490" customWidth="1"/>
    <col min="8193" max="8193" width="9.7109375" style="490" customWidth="1"/>
    <col min="8194" max="8440" width="9.140625" style="490"/>
    <col min="8441" max="8441" width="57.85546875" style="490" customWidth="1"/>
    <col min="8442" max="8442" width="8.42578125" style="490" bestFit="1" customWidth="1"/>
    <col min="8443" max="8443" width="8.42578125" style="490" customWidth="1"/>
    <col min="8444" max="8444" width="7.7109375" style="490" customWidth="1"/>
    <col min="8445" max="8445" width="8.140625" style="490" customWidth="1"/>
    <col min="8446" max="8446" width="9.85546875" style="490" customWidth="1"/>
    <col min="8447" max="8447" width="9" style="490" customWidth="1"/>
    <col min="8448" max="8448" width="8.5703125" style="490" customWidth="1"/>
    <col min="8449" max="8449" width="9.7109375" style="490" customWidth="1"/>
    <col min="8450" max="8696" width="9.140625" style="490"/>
    <col min="8697" max="8697" width="57.85546875" style="490" customWidth="1"/>
    <col min="8698" max="8698" width="8.42578125" style="490" bestFit="1" customWidth="1"/>
    <col min="8699" max="8699" width="8.42578125" style="490" customWidth="1"/>
    <col min="8700" max="8700" width="7.7109375" style="490" customWidth="1"/>
    <col min="8701" max="8701" width="8.140625" style="490" customWidth="1"/>
    <col min="8702" max="8702" width="9.85546875" style="490" customWidth="1"/>
    <col min="8703" max="8703" width="9" style="490" customWidth="1"/>
    <col min="8704" max="8704" width="8.5703125" style="490" customWidth="1"/>
    <col min="8705" max="8705" width="9.7109375" style="490" customWidth="1"/>
    <col min="8706" max="8952" width="9.140625" style="490"/>
    <col min="8953" max="8953" width="57.85546875" style="490" customWidth="1"/>
    <col min="8954" max="8954" width="8.42578125" style="490" bestFit="1" customWidth="1"/>
    <col min="8955" max="8955" width="8.42578125" style="490" customWidth="1"/>
    <col min="8956" max="8956" width="7.7109375" style="490" customWidth="1"/>
    <col min="8957" max="8957" width="8.140625" style="490" customWidth="1"/>
    <col min="8958" max="8958" width="9.85546875" style="490" customWidth="1"/>
    <col min="8959" max="8959" width="9" style="490" customWidth="1"/>
    <col min="8960" max="8960" width="8.5703125" style="490" customWidth="1"/>
    <col min="8961" max="8961" width="9.7109375" style="490" customWidth="1"/>
    <col min="8962" max="9208" width="9.140625" style="490"/>
    <col min="9209" max="9209" width="57.85546875" style="490" customWidth="1"/>
    <col min="9210" max="9210" width="8.42578125" style="490" bestFit="1" customWidth="1"/>
    <col min="9211" max="9211" width="8.42578125" style="490" customWidth="1"/>
    <col min="9212" max="9212" width="7.7109375" style="490" customWidth="1"/>
    <col min="9213" max="9213" width="8.140625" style="490" customWidth="1"/>
    <col min="9214" max="9214" width="9.85546875" style="490" customWidth="1"/>
    <col min="9215" max="9215" width="9" style="490" customWidth="1"/>
    <col min="9216" max="9216" width="8.5703125" style="490" customWidth="1"/>
    <col min="9217" max="9217" width="9.7109375" style="490" customWidth="1"/>
    <col min="9218" max="9464" width="9.140625" style="490"/>
    <col min="9465" max="9465" width="57.85546875" style="490" customWidth="1"/>
    <col min="9466" max="9466" width="8.42578125" style="490" bestFit="1" customWidth="1"/>
    <col min="9467" max="9467" width="8.42578125" style="490" customWidth="1"/>
    <col min="9468" max="9468" width="7.7109375" style="490" customWidth="1"/>
    <col min="9469" max="9469" width="8.140625" style="490" customWidth="1"/>
    <col min="9470" max="9470" width="9.85546875" style="490" customWidth="1"/>
    <col min="9471" max="9471" width="9" style="490" customWidth="1"/>
    <col min="9472" max="9472" width="8.5703125" style="490" customWidth="1"/>
    <col min="9473" max="9473" width="9.7109375" style="490" customWidth="1"/>
    <col min="9474" max="9720" width="9.140625" style="490"/>
    <col min="9721" max="9721" width="57.85546875" style="490" customWidth="1"/>
    <col min="9722" max="9722" width="8.42578125" style="490" bestFit="1" customWidth="1"/>
    <col min="9723" max="9723" width="8.42578125" style="490" customWidth="1"/>
    <col min="9724" max="9724" width="7.7109375" style="490" customWidth="1"/>
    <col min="9725" max="9725" width="8.140625" style="490" customWidth="1"/>
    <col min="9726" max="9726" width="9.85546875" style="490" customWidth="1"/>
    <col min="9727" max="9727" width="9" style="490" customWidth="1"/>
    <col min="9728" max="9728" width="8.5703125" style="490" customWidth="1"/>
    <col min="9729" max="9729" width="9.7109375" style="490" customWidth="1"/>
    <col min="9730" max="9976" width="9.140625" style="490"/>
    <col min="9977" max="9977" width="57.85546875" style="490" customWidth="1"/>
    <col min="9978" max="9978" width="8.42578125" style="490" bestFit="1" customWidth="1"/>
    <col min="9979" max="9979" width="8.42578125" style="490" customWidth="1"/>
    <col min="9980" max="9980" width="7.7109375" style="490" customWidth="1"/>
    <col min="9981" max="9981" width="8.140625" style="490" customWidth="1"/>
    <col min="9982" max="9982" width="9.85546875" style="490" customWidth="1"/>
    <col min="9983" max="9983" width="9" style="490" customWidth="1"/>
    <col min="9984" max="9984" width="8.5703125" style="490" customWidth="1"/>
    <col min="9985" max="9985" width="9.7109375" style="490" customWidth="1"/>
    <col min="9986" max="10232" width="9.140625" style="490"/>
    <col min="10233" max="10233" width="57.85546875" style="490" customWidth="1"/>
    <col min="10234" max="10234" width="8.42578125" style="490" bestFit="1" customWidth="1"/>
    <col min="10235" max="10235" width="8.42578125" style="490" customWidth="1"/>
    <col min="10236" max="10236" width="7.7109375" style="490" customWidth="1"/>
    <col min="10237" max="10237" width="8.140625" style="490" customWidth="1"/>
    <col min="10238" max="10238" width="9.85546875" style="490" customWidth="1"/>
    <col min="10239" max="10239" width="9" style="490" customWidth="1"/>
    <col min="10240" max="10240" width="8.5703125" style="490" customWidth="1"/>
    <col min="10241" max="10241" width="9.7109375" style="490" customWidth="1"/>
    <col min="10242" max="10488" width="9.140625" style="490"/>
    <col min="10489" max="10489" width="57.85546875" style="490" customWidth="1"/>
    <col min="10490" max="10490" width="8.42578125" style="490" bestFit="1" customWidth="1"/>
    <col min="10491" max="10491" width="8.42578125" style="490" customWidth="1"/>
    <col min="10492" max="10492" width="7.7109375" style="490" customWidth="1"/>
    <col min="10493" max="10493" width="8.140625" style="490" customWidth="1"/>
    <col min="10494" max="10494" width="9.85546875" style="490" customWidth="1"/>
    <col min="10495" max="10495" width="9" style="490" customWidth="1"/>
    <col min="10496" max="10496" width="8.5703125" style="490" customWidth="1"/>
    <col min="10497" max="10497" width="9.7109375" style="490" customWidth="1"/>
    <col min="10498" max="10744" width="9.140625" style="490"/>
    <col min="10745" max="10745" width="57.85546875" style="490" customWidth="1"/>
    <col min="10746" max="10746" width="8.42578125" style="490" bestFit="1" customWidth="1"/>
    <col min="10747" max="10747" width="8.42578125" style="490" customWidth="1"/>
    <col min="10748" max="10748" width="7.7109375" style="490" customWidth="1"/>
    <col min="10749" max="10749" width="8.140625" style="490" customWidth="1"/>
    <col min="10750" max="10750" width="9.85546875" style="490" customWidth="1"/>
    <col min="10751" max="10751" width="9" style="490" customWidth="1"/>
    <col min="10752" max="10752" width="8.5703125" style="490" customWidth="1"/>
    <col min="10753" max="10753" width="9.7109375" style="490" customWidth="1"/>
    <col min="10754" max="11000" width="9.140625" style="490"/>
    <col min="11001" max="11001" width="57.85546875" style="490" customWidth="1"/>
    <col min="11002" max="11002" width="8.42578125" style="490" bestFit="1" customWidth="1"/>
    <col min="11003" max="11003" width="8.42578125" style="490" customWidth="1"/>
    <col min="11004" max="11004" width="7.7109375" style="490" customWidth="1"/>
    <col min="11005" max="11005" width="8.140625" style="490" customWidth="1"/>
    <col min="11006" max="11006" width="9.85546875" style="490" customWidth="1"/>
    <col min="11007" max="11007" width="9" style="490" customWidth="1"/>
    <col min="11008" max="11008" width="8.5703125" style="490" customWidth="1"/>
    <col min="11009" max="11009" width="9.7109375" style="490" customWidth="1"/>
    <col min="11010" max="11256" width="9.140625" style="490"/>
    <col min="11257" max="11257" width="57.85546875" style="490" customWidth="1"/>
    <col min="11258" max="11258" width="8.42578125" style="490" bestFit="1" customWidth="1"/>
    <col min="11259" max="11259" width="8.42578125" style="490" customWidth="1"/>
    <col min="11260" max="11260" width="7.7109375" style="490" customWidth="1"/>
    <col min="11261" max="11261" width="8.140625" style="490" customWidth="1"/>
    <col min="11262" max="11262" width="9.85546875" style="490" customWidth="1"/>
    <col min="11263" max="11263" width="9" style="490" customWidth="1"/>
    <col min="11264" max="11264" width="8.5703125" style="490" customWidth="1"/>
    <col min="11265" max="11265" width="9.7109375" style="490" customWidth="1"/>
    <col min="11266" max="11512" width="9.140625" style="490"/>
    <col min="11513" max="11513" width="57.85546875" style="490" customWidth="1"/>
    <col min="11514" max="11514" width="8.42578125" style="490" bestFit="1" customWidth="1"/>
    <col min="11515" max="11515" width="8.42578125" style="490" customWidth="1"/>
    <col min="11516" max="11516" width="7.7109375" style="490" customWidth="1"/>
    <col min="11517" max="11517" width="8.140625" style="490" customWidth="1"/>
    <col min="11518" max="11518" width="9.85546875" style="490" customWidth="1"/>
    <col min="11519" max="11519" width="9" style="490" customWidth="1"/>
    <col min="11520" max="11520" width="8.5703125" style="490" customWidth="1"/>
    <col min="11521" max="11521" width="9.7109375" style="490" customWidth="1"/>
    <col min="11522" max="11768" width="9.140625" style="490"/>
    <col min="11769" max="11769" width="57.85546875" style="490" customWidth="1"/>
    <col min="11770" max="11770" width="8.42578125" style="490" bestFit="1" customWidth="1"/>
    <col min="11771" max="11771" width="8.42578125" style="490" customWidth="1"/>
    <col min="11772" max="11772" width="7.7109375" style="490" customWidth="1"/>
    <col min="11773" max="11773" width="8.140625" style="490" customWidth="1"/>
    <col min="11774" max="11774" width="9.85546875" style="490" customWidth="1"/>
    <col min="11775" max="11775" width="9" style="490" customWidth="1"/>
    <col min="11776" max="11776" width="8.5703125" style="490" customWidth="1"/>
    <col min="11777" max="11777" width="9.7109375" style="490" customWidth="1"/>
    <col min="11778" max="12024" width="9.140625" style="490"/>
    <col min="12025" max="12025" width="57.85546875" style="490" customWidth="1"/>
    <col min="12026" max="12026" width="8.42578125" style="490" bestFit="1" customWidth="1"/>
    <col min="12027" max="12027" width="8.42578125" style="490" customWidth="1"/>
    <col min="12028" max="12028" width="7.7109375" style="490" customWidth="1"/>
    <col min="12029" max="12029" width="8.140625" style="490" customWidth="1"/>
    <col min="12030" max="12030" width="9.85546875" style="490" customWidth="1"/>
    <col min="12031" max="12031" width="9" style="490" customWidth="1"/>
    <col min="12032" max="12032" width="8.5703125" style="490" customWidth="1"/>
    <col min="12033" max="12033" width="9.7109375" style="490" customWidth="1"/>
    <col min="12034" max="12280" width="9.140625" style="490"/>
    <col min="12281" max="12281" width="57.85546875" style="490" customWidth="1"/>
    <col min="12282" max="12282" width="8.42578125" style="490" bestFit="1" customWidth="1"/>
    <col min="12283" max="12283" width="8.42578125" style="490" customWidth="1"/>
    <col min="12284" max="12284" width="7.7109375" style="490" customWidth="1"/>
    <col min="12285" max="12285" width="8.140625" style="490" customWidth="1"/>
    <col min="12286" max="12286" width="9.85546875" style="490" customWidth="1"/>
    <col min="12287" max="12287" width="9" style="490" customWidth="1"/>
    <col min="12288" max="12288" width="8.5703125" style="490" customWidth="1"/>
    <col min="12289" max="12289" width="9.7109375" style="490" customWidth="1"/>
    <col min="12290" max="12536" width="9.140625" style="490"/>
    <col min="12537" max="12537" width="57.85546875" style="490" customWidth="1"/>
    <col min="12538" max="12538" width="8.42578125" style="490" bestFit="1" customWidth="1"/>
    <col min="12539" max="12539" width="8.42578125" style="490" customWidth="1"/>
    <col min="12540" max="12540" width="7.7109375" style="490" customWidth="1"/>
    <col min="12541" max="12541" width="8.140625" style="490" customWidth="1"/>
    <col min="12542" max="12542" width="9.85546875" style="490" customWidth="1"/>
    <col min="12543" max="12543" width="9" style="490" customWidth="1"/>
    <col min="12544" max="12544" width="8.5703125" style="490" customWidth="1"/>
    <col min="12545" max="12545" width="9.7109375" style="490" customWidth="1"/>
    <col min="12546" max="12792" width="9.140625" style="490"/>
    <col min="12793" max="12793" width="57.85546875" style="490" customWidth="1"/>
    <col min="12794" max="12794" width="8.42578125" style="490" bestFit="1" customWidth="1"/>
    <col min="12795" max="12795" width="8.42578125" style="490" customWidth="1"/>
    <col min="12796" max="12796" width="7.7109375" style="490" customWidth="1"/>
    <col min="12797" max="12797" width="8.140625" style="490" customWidth="1"/>
    <col min="12798" max="12798" width="9.85546875" style="490" customWidth="1"/>
    <col min="12799" max="12799" width="9" style="490" customWidth="1"/>
    <col min="12800" max="12800" width="8.5703125" style="490" customWidth="1"/>
    <col min="12801" max="12801" width="9.7109375" style="490" customWidth="1"/>
    <col min="12802" max="13048" width="9.140625" style="490"/>
    <col min="13049" max="13049" width="57.85546875" style="490" customWidth="1"/>
    <col min="13050" max="13050" width="8.42578125" style="490" bestFit="1" customWidth="1"/>
    <col min="13051" max="13051" width="8.42578125" style="490" customWidth="1"/>
    <col min="13052" max="13052" width="7.7109375" style="490" customWidth="1"/>
    <col min="13053" max="13053" width="8.140625" style="490" customWidth="1"/>
    <col min="13054" max="13054" width="9.85546875" style="490" customWidth="1"/>
    <col min="13055" max="13055" width="9" style="490" customWidth="1"/>
    <col min="13056" max="13056" width="8.5703125" style="490" customWidth="1"/>
    <col min="13057" max="13057" width="9.7109375" style="490" customWidth="1"/>
    <col min="13058" max="13304" width="9.140625" style="490"/>
    <col min="13305" max="13305" width="57.85546875" style="490" customWidth="1"/>
    <col min="13306" max="13306" width="8.42578125" style="490" bestFit="1" customWidth="1"/>
    <col min="13307" max="13307" width="8.42578125" style="490" customWidth="1"/>
    <col min="13308" max="13308" width="7.7109375" style="490" customWidth="1"/>
    <col min="13309" max="13309" width="8.140625" style="490" customWidth="1"/>
    <col min="13310" max="13310" width="9.85546875" style="490" customWidth="1"/>
    <col min="13311" max="13311" width="9" style="490" customWidth="1"/>
    <col min="13312" max="13312" width="8.5703125" style="490" customWidth="1"/>
    <col min="13313" max="13313" width="9.7109375" style="490" customWidth="1"/>
    <col min="13314" max="13560" width="9.140625" style="490"/>
    <col min="13561" max="13561" width="57.85546875" style="490" customWidth="1"/>
    <col min="13562" max="13562" width="8.42578125" style="490" bestFit="1" customWidth="1"/>
    <col min="13563" max="13563" width="8.42578125" style="490" customWidth="1"/>
    <col min="13564" max="13564" width="7.7109375" style="490" customWidth="1"/>
    <col min="13565" max="13565" width="8.140625" style="490" customWidth="1"/>
    <col min="13566" max="13566" width="9.85546875" style="490" customWidth="1"/>
    <col min="13567" max="13567" width="9" style="490" customWidth="1"/>
    <col min="13568" max="13568" width="8.5703125" style="490" customWidth="1"/>
    <col min="13569" max="13569" width="9.7109375" style="490" customWidth="1"/>
    <col min="13570" max="13816" width="9.140625" style="490"/>
    <col min="13817" max="13817" width="57.85546875" style="490" customWidth="1"/>
    <col min="13818" max="13818" width="8.42578125" style="490" bestFit="1" customWidth="1"/>
    <col min="13819" max="13819" width="8.42578125" style="490" customWidth="1"/>
    <col min="13820" max="13820" width="7.7109375" style="490" customWidth="1"/>
    <col min="13821" max="13821" width="8.140625" style="490" customWidth="1"/>
    <col min="13822" max="13822" width="9.85546875" style="490" customWidth="1"/>
    <col min="13823" max="13823" width="9" style="490" customWidth="1"/>
    <col min="13824" max="13824" width="8.5703125" style="490" customWidth="1"/>
    <col min="13825" max="13825" width="9.7109375" style="490" customWidth="1"/>
    <col min="13826" max="14072" width="9.140625" style="490"/>
    <col min="14073" max="14073" width="57.85546875" style="490" customWidth="1"/>
    <col min="14074" max="14074" width="8.42578125" style="490" bestFit="1" customWidth="1"/>
    <col min="14075" max="14075" width="8.42578125" style="490" customWidth="1"/>
    <col min="14076" max="14076" width="7.7109375" style="490" customWidth="1"/>
    <col min="14077" max="14077" width="8.140625" style="490" customWidth="1"/>
    <col min="14078" max="14078" width="9.85546875" style="490" customWidth="1"/>
    <col min="14079" max="14079" width="9" style="490" customWidth="1"/>
    <col min="14080" max="14080" width="8.5703125" style="490" customWidth="1"/>
    <col min="14081" max="14081" width="9.7109375" style="490" customWidth="1"/>
    <col min="14082" max="14328" width="9.140625" style="490"/>
    <col min="14329" max="14329" width="57.85546875" style="490" customWidth="1"/>
    <col min="14330" max="14330" width="8.42578125" style="490" bestFit="1" customWidth="1"/>
    <col min="14331" max="14331" width="8.42578125" style="490" customWidth="1"/>
    <col min="14332" max="14332" width="7.7109375" style="490" customWidth="1"/>
    <col min="14333" max="14333" width="8.140625" style="490" customWidth="1"/>
    <col min="14334" max="14334" width="9.85546875" style="490" customWidth="1"/>
    <col min="14335" max="14335" width="9" style="490" customWidth="1"/>
    <col min="14336" max="14336" width="8.5703125" style="490" customWidth="1"/>
    <col min="14337" max="14337" width="9.7109375" style="490" customWidth="1"/>
    <col min="14338" max="14584" width="9.140625" style="490"/>
    <col min="14585" max="14585" width="57.85546875" style="490" customWidth="1"/>
    <col min="14586" max="14586" width="8.42578125" style="490" bestFit="1" customWidth="1"/>
    <col min="14587" max="14587" width="8.42578125" style="490" customWidth="1"/>
    <col min="14588" max="14588" width="7.7109375" style="490" customWidth="1"/>
    <col min="14589" max="14589" width="8.140625" style="490" customWidth="1"/>
    <col min="14590" max="14590" width="9.85546875" style="490" customWidth="1"/>
    <col min="14591" max="14591" width="9" style="490" customWidth="1"/>
    <col min="14592" max="14592" width="8.5703125" style="490" customWidth="1"/>
    <col min="14593" max="14593" width="9.7109375" style="490" customWidth="1"/>
    <col min="14594" max="14840" width="9.140625" style="490"/>
    <col min="14841" max="14841" width="57.85546875" style="490" customWidth="1"/>
    <col min="14842" max="14842" width="8.42578125" style="490" bestFit="1" customWidth="1"/>
    <col min="14843" max="14843" width="8.42578125" style="490" customWidth="1"/>
    <col min="14844" max="14844" width="7.7109375" style="490" customWidth="1"/>
    <col min="14845" max="14845" width="8.140625" style="490" customWidth="1"/>
    <col min="14846" max="14846" width="9.85546875" style="490" customWidth="1"/>
    <col min="14847" max="14847" width="9" style="490" customWidth="1"/>
    <col min="14848" max="14848" width="8.5703125" style="490" customWidth="1"/>
    <col min="14849" max="14849" width="9.7109375" style="490" customWidth="1"/>
    <col min="14850" max="15096" width="9.140625" style="490"/>
    <col min="15097" max="15097" width="57.85546875" style="490" customWidth="1"/>
    <col min="15098" max="15098" width="8.42578125" style="490" bestFit="1" customWidth="1"/>
    <col min="15099" max="15099" width="8.42578125" style="490" customWidth="1"/>
    <col min="15100" max="15100" width="7.7109375" style="490" customWidth="1"/>
    <col min="15101" max="15101" width="8.140625" style="490" customWidth="1"/>
    <col min="15102" max="15102" width="9.85546875" style="490" customWidth="1"/>
    <col min="15103" max="15103" width="9" style="490" customWidth="1"/>
    <col min="15104" max="15104" width="8.5703125" style="490" customWidth="1"/>
    <col min="15105" max="15105" width="9.7109375" style="490" customWidth="1"/>
    <col min="15106" max="15352" width="9.140625" style="490"/>
    <col min="15353" max="15353" width="57.85546875" style="490" customWidth="1"/>
    <col min="15354" max="15354" width="8.42578125" style="490" bestFit="1" customWidth="1"/>
    <col min="15355" max="15355" width="8.42578125" style="490" customWidth="1"/>
    <col min="15356" max="15356" width="7.7109375" style="490" customWidth="1"/>
    <col min="15357" max="15357" width="8.140625" style="490" customWidth="1"/>
    <col min="15358" max="15358" width="9.85546875" style="490" customWidth="1"/>
    <col min="15359" max="15359" width="9" style="490" customWidth="1"/>
    <col min="15360" max="15360" width="8.5703125" style="490" customWidth="1"/>
    <col min="15361" max="15361" width="9.7109375" style="490" customWidth="1"/>
    <col min="15362" max="15608" width="9.140625" style="490"/>
    <col min="15609" max="15609" width="57.85546875" style="490" customWidth="1"/>
    <col min="15610" max="15610" width="8.42578125" style="490" bestFit="1" customWidth="1"/>
    <col min="15611" max="15611" width="8.42578125" style="490" customWidth="1"/>
    <col min="15612" max="15612" width="7.7109375" style="490" customWidth="1"/>
    <col min="15613" max="15613" width="8.140625" style="490" customWidth="1"/>
    <col min="15614" max="15614" width="9.85546875" style="490" customWidth="1"/>
    <col min="15615" max="15615" width="9" style="490" customWidth="1"/>
    <col min="15616" max="15616" width="8.5703125" style="490" customWidth="1"/>
    <col min="15617" max="15617" width="9.7109375" style="490" customWidth="1"/>
    <col min="15618" max="15864" width="9.140625" style="490"/>
    <col min="15865" max="15865" width="57.85546875" style="490" customWidth="1"/>
    <col min="15866" max="15866" width="8.42578125" style="490" bestFit="1" customWidth="1"/>
    <col min="15867" max="15867" width="8.42578125" style="490" customWidth="1"/>
    <col min="15868" max="15868" width="7.7109375" style="490" customWidth="1"/>
    <col min="15869" max="15869" width="8.140625" style="490" customWidth="1"/>
    <col min="15870" max="15870" width="9.85546875" style="490" customWidth="1"/>
    <col min="15871" max="15871" width="9" style="490" customWidth="1"/>
    <col min="15872" max="15872" width="8.5703125" style="490" customWidth="1"/>
    <col min="15873" max="15873" width="9.7109375" style="490" customWidth="1"/>
    <col min="15874" max="16120" width="9.140625" style="490"/>
    <col min="16121" max="16121" width="57.85546875" style="490" customWidth="1"/>
    <col min="16122" max="16122" width="8.42578125" style="490" bestFit="1" customWidth="1"/>
    <col min="16123" max="16123" width="8.42578125" style="490" customWidth="1"/>
    <col min="16124" max="16124" width="7.7109375" style="490" customWidth="1"/>
    <col min="16125" max="16125" width="8.140625" style="490" customWidth="1"/>
    <col min="16126" max="16126" width="9.85546875" style="490" customWidth="1"/>
    <col min="16127" max="16127" width="9" style="490" customWidth="1"/>
    <col min="16128" max="16128" width="8.5703125" style="490" customWidth="1"/>
    <col min="16129" max="16129" width="9.7109375" style="490" customWidth="1"/>
    <col min="16130" max="16384" width="9.140625" style="490"/>
  </cols>
  <sheetData>
    <row r="1" spans="1:6" ht="15" customHeight="1">
      <c r="A1" s="489"/>
      <c r="B1" s="489"/>
      <c r="F1" s="1226" t="s">
        <v>633</v>
      </c>
    </row>
    <row r="2" spans="1:6" ht="16.5" customHeight="1">
      <c r="A2" s="2445" t="s">
        <v>803</v>
      </c>
      <c r="B2" s="2445"/>
      <c r="C2" s="2445"/>
      <c r="D2" s="2445"/>
      <c r="E2" s="2445"/>
      <c r="F2" s="2445"/>
    </row>
    <row r="3" spans="1:6" ht="18" customHeight="1" thickBot="1">
      <c r="A3" s="491"/>
      <c r="B3" s="491"/>
      <c r="F3" s="1832" t="s">
        <v>1</v>
      </c>
    </row>
    <row r="4" spans="1:6" ht="13.5" customHeight="1" thickBot="1">
      <c r="A4" s="2446" t="s">
        <v>804</v>
      </c>
      <c r="B4" s="2446" t="s">
        <v>274</v>
      </c>
      <c r="C4" s="2448">
        <v>41274</v>
      </c>
      <c r="D4" s="2449"/>
      <c r="E4" s="2449"/>
      <c r="F4" s="2450"/>
    </row>
    <row r="5" spans="1:6" ht="33" customHeight="1" thickBot="1">
      <c r="A5" s="2447"/>
      <c r="B5" s="2447"/>
      <c r="C5" s="492" t="s">
        <v>3</v>
      </c>
      <c r="D5" s="493" t="s">
        <v>461</v>
      </c>
      <c r="E5" s="494" t="s">
        <v>462</v>
      </c>
      <c r="F5" s="1833" t="s">
        <v>6</v>
      </c>
    </row>
    <row r="6" spans="1:6">
      <c r="A6" s="504" t="s">
        <v>463</v>
      </c>
      <c r="B6" s="505" t="s">
        <v>464</v>
      </c>
      <c r="C6" s="2454"/>
      <c r="D6" s="2455"/>
      <c r="E6" s="2455"/>
      <c r="F6" s="2456"/>
    </row>
    <row r="7" spans="1:6">
      <c r="A7" s="495">
        <v>1</v>
      </c>
      <c r="B7" s="496" t="s">
        <v>465</v>
      </c>
      <c r="C7" s="949">
        <v>139533.65956125001</v>
      </c>
      <c r="D7" s="950">
        <v>51268.754719250006</v>
      </c>
      <c r="E7" s="951">
        <v>7896.9860865000001</v>
      </c>
      <c r="F7" s="1834">
        <v>198699.40036700002</v>
      </c>
    </row>
    <row r="8" spans="1:6">
      <c r="A8" s="495">
        <v>2</v>
      </c>
      <c r="B8" s="496" t="s">
        <v>466</v>
      </c>
      <c r="C8" s="949">
        <v>19958.914318750001</v>
      </c>
      <c r="D8" s="950">
        <v>4031.1605907499998</v>
      </c>
      <c r="E8" s="951">
        <v>847.93602350000003</v>
      </c>
      <c r="F8" s="1834">
        <v>24838.010933000001</v>
      </c>
    </row>
    <row r="9" spans="1:6">
      <c r="A9" s="497">
        <v>3</v>
      </c>
      <c r="B9" s="498" t="s">
        <v>467</v>
      </c>
      <c r="C9" s="958">
        <v>159492.57387999998</v>
      </c>
      <c r="D9" s="959">
        <v>55299.915310000004</v>
      </c>
      <c r="E9" s="960">
        <v>8744.9221099999995</v>
      </c>
      <c r="F9" s="1834">
        <v>223537.41129999998</v>
      </c>
    </row>
    <row r="10" spans="1:6">
      <c r="A10" s="495">
        <v>4</v>
      </c>
      <c r="B10" s="496" t="s">
        <v>805</v>
      </c>
      <c r="C10" s="949">
        <v>12759.405910399999</v>
      </c>
      <c r="D10" s="950">
        <v>4423.9932247999996</v>
      </c>
      <c r="E10" s="951">
        <v>699.59376879999991</v>
      </c>
      <c r="F10" s="1834">
        <v>17882.992903999999</v>
      </c>
    </row>
    <row r="11" spans="1:6">
      <c r="A11" s="506" t="s">
        <v>468</v>
      </c>
      <c r="B11" s="507" t="s">
        <v>469</v>
      </c>
      <c r="C11" s="2451"/>
      <c r="D11" s="2452"/>
      <c r="E11" s="2452"/>
      <c r="F11" s="2453"/>
    </row>
    <row r="12" spans="1:6">
      <c r="A12" s="495">
        <v>5</v>
      </c>
      <c r="B12" s="499" t="s">
        <v>470</v>
      </c>
      <c r="C12" s="949">
        <v>5178.9553385805002</v>
      </c>
      <c r="D12" s="950">
        <v>2882.6791648929971</v>
      </c>
      <c r="E12" s="951">
        <v>161.87405603000013</v>
      </c>
      <c r="F12" s="1834">
        <v>8223.508559503498</v>
      </c>
    </row>
    <row r="13" spans="1:6">
      <c r="A13" s="495">
        <v>6</v>
      </c>
      <c r="B13" s="499" t="s">
        <v>471</v>
      </c>
      <c r="C13" s="949">
        <v>0</v>
      </c>
      <c r="D13" s="950">
        <v>0</v>
      </c>
      <c r="E13" s="951">
        <v>3.5999999999999997E-2</v>
      </c>
      <c r="F13" s="1834">
        <v>3.5999999999999997E-2</v>
      </c>
    </row>
    <row r="14" spans="1:6">
      <c r="A14" s="497">
        <v>7</v>
      </c>
      <c r="B14" s="500" t="s">
        <v>472</v>
      </c>
      <c r="C14" s="958">
        <v>5178.9553385805002</v>
      </c>
      <c r="D14" s="959">
        <v>2882.6791648929971</v>
      </c>
      <c r="E14" s="961">
        <v>161.91005603000013</v>
      </c>
      <c r="F14" s="1834">
        <v>8223.544559503498</v>
      </c>
    </row>
    <row r="15" spans="1:6">
      <c r="A15" s="495">
        <v>8</v>
      </c>
      <c r="B15" s="499" t="s">
        <v>806</v>
      </c>
      <c r="C15" s="949">
        <v>414.31642708644</v>
      </c>
      <c r="D15" s="950">
        <v>230.61433319143975</v>
      </c>
      <c r="E15" s="951">
        <v>12.952804482400012</v>
      </c>
      <c r="F15" s="1834">
        <v>657.8835647602798</v>
      </c>
    </row>
    <row r="16" spans="1:6" s="944" customFormat="1">
      <c r="A16" s="945" t="s">
        <v>473</v>
      </c>
      <c r="B16" s="946" t="s">
        <v>808</v>
      </c>
      <c r="C16" s="2451"/>
      <c r="D16" s="2452"/>
      <c r="E16" s="2452"/>
      <c r="F16" s="2453"/>
    </row>
    <row r="17" spans="1:6" s="944" customFormat="1">
      <c r="A17" s="947">
        <v>9</v>
      </c>
      <c r="B17" s="948" t="s">
        <v>809</v>
      </c>
      <c r="C17" s="949">
        <v>1649.6875</v>
      </c>
      <c r="D17" s="950">
        <v>6621.0992750000005</v>
      </c>
      <c r="E17" s="951">
        <v>1112.99135</v>
      </c>
      <c r="F17" s="1834">
        <v>9383.7781250000007</v>
      </c>
    </row>
    <row r="18" spans="1:6" s="944" customFormat="1">
      <c r="A18" s="947">
        <v>9</v>
      </c>
      <c r="B18" s="948" t="s">
        <v>810</v>
      </c>
      <c r="C18" s="949">
        <v>18840.124582500004</v>
      </c>
      <c r="D18" s="950">
        <v>0</v>
      </c>
      <c r="E18" s="951">
        <v>0</v>
      </c>
      <c r="F18" s="1834">
        <v>18840.124582500004</v>
      </c>
    </row>
    <row r="19" spans="1:6" s="944" customFormat="1">
      <c r="A19" s="952">
        <v>11</v>
      </c>
      <c r="B19" s="953" t="s">
        <v>811</v>
      </c>
      <c r="C19" s="954">
        <v>20489.812082500001</v>
      </c>
      <c r="D19" s="955">
        <v>6621.0992750000005</v>
      </c>
      <c r="E19" s="956">
        <v>1112.99135</v>
      </c>
      <c r="F19" s="1834">
        <v>28223.902707500001</v>
      </c>
    </row>
    <row r="20" spans="1:6" s="944" customFormat="1">
      <c r="A20" s="947">
        <v>12</v>
      </c>
      <c r="B20" s="948" t="s">
        <v>812</v>
      </c>
      <c r="C20" s="949">
        <v>1639.1849665999998</v>
      </c>
      <c r="D20" s="950">
        <v>529.68794200000002</v>
      </c>
      <c r="E20" s="951">
        <v>89.039308000000005</v>
      </c>
      <c r="F20" s="1834">
        <v>2257.9122165999997</v>
      </c>
    </row>
    <row r="21" spans="1:6">
      <c r="A21" s="506" t="s">
        <v>474</v>
      </c>
      <c r="B21" s="508" t="s">
        <v>813</v>
      </c>
      <c r="C21" s="1793">
        <v>185161.34130108051</v>
      </c>
      <c r="D21" s="962">
        <v>64803.693749892984</v>
      </c>
      <c r="E21" s="957">
        <v>10019.823516030001</v>
      </c>
      <c r="F21" s="1835">
        <v>259984.85856700351</v>
      </c>
    </row>
    <row r="22" spans="1:6">
      <c r="A22" s="495">
        <v>13</v>
      </c>
      <c r="B22" s="499" t="s">
        <v>807</v>
      </c>
      <c r="C22" s="949">
        <v>14812.90730408644</v>
      </c>
      <c r="D22" s="950">
        <v>5184.2954999914391</v>
      </c>
      <c r="E22" s="963">
        <v>801.58588128240012</v>
      </c>
      <c r="F22" s="1834">
        <v>20798.788685360279</v>
      </c>
    </row>
    <row r="23" spans="1:6" ht="13.5" thickBot="1">
      <c r="A23" s="509" t="s">
        <v>476</v>
      </c>
      <c r="B23" s="510" t="s">
        <v>475</v>
      </c>
      <c r="C23" s="964">
        <v>28252.576399999998</v>
      </c>
      <c r="D23" s="965">
        <v>14361.285739999999</v>
      </c>
      <c r="E23" s="966">
        <v>1888.6409200000001</v>
      </c>
      <c r="F23" s="1836">
        <v>44502.503059999995</v>
      </c>
    </row>
    <row r="24" spans="1:6" ht="13.5" thickBot="1">
      <c r="A24" s="511" t="s">
        <v>525</v>
      </c>
      <c r="B24" s="512" t="s">
        <v>814</v>
      </c>
      <c r="C24" s="967">
        <v>0.15258355875733295</v>
      </c>
      <c r="D24" s="968">
        <v>0.2216121475332371</v>
      </c>
      <c r="E24" s="969">
        <v>0.18849043767871743</v>
      </c>
      <c r="F24" s="1837">
        <v>0.17117344181230759</v>
      </c>
    </row>
    <row r="25" spans="1:6" ht="12.75" customHeight="1">
      <c r="A25" s="501"/>
      <c r="B25" s="501"/>
      <c r="C25" s="501"/>
      <c r="D25" s="501"/>
      <c r="E25" s="501"/>
      <c r="F25" s="501"/>
    </row>
    <row r="26" spans="1:6">
      <c r="C26" s="502"/>
      <c r="D26" s="502"/>
      <c r="E26" s="502"/>
      <c r="F26" s="502"/>
    </row>
    <row r="27" spans="1:6">
      <c r="C27" s="503"/>
      <c r="D27" s="503"/>
      <c r="E27" s="503"/>
    </row>
  </sheetData>
  <mergeCells count="7">
    <mergeCell ref="C16:F16"/>
    <mergeCell ref="C6:F6"/>
    <mergeCell ref="C11:F11"/>
    <mergeCell ref="A2:F2"/>
    <mergeCell ref="A4:A5"/>
    <mergeCell ref="B4:B5"/>
    <mergeCell ref="C4:F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J26"/>
  <sheetViews>
    <sheetView zoomScaleNormal="100" workbookViewId="0"/>
  </sheetViews>
  <sheetFormatPr defaultRowHeight="14.25"/>
  <cols>
    <col min="1" max="1" width="47.5703125" style="970" customWidth="1"/>
    <col min="2" max="2" width="12.7109375" style="970" customWidth="1"/>
    <col min="3" max="3" width="13.5703125" style="970" customWidth="1"/>
    <col min="4" max="5" width="11.7109375" style="970" customWidth="1"/>
    <col min="6" max="7" width="13.28515625" style="970" customWidth="1"/>
    <col min="8" max="8" width="12" style="970" customWidth="1"/>
    <col min="9" max="9" width="14.85546875" style="970" customWidth="1"/>
    <col min="10" max="10" width="7.42578125" style="970" customWidth="1"/>
    <col min="11" max="16384" width="9.140625" style="970"/>
  </cols>
  <sheetData>
    <row r="1" spans="1:10">
      <c r="I1" s="1838" t="s">
        <v>819</v>
      </c>
    </row>
    <row r="3" spans="1:10">
      <c r="A3" s="2458" t="s">
        <v>815</v>
      </c>
      <c r="B3" s="2458"/>
      <c r="C3" s="2458"/>
      <c r="D3" s="2458"/>
      <c r="E3" s="2458"/>
      <c r="F3" s="2458"/>
      <c r="G3" s="2458"/>
      <c r="H3" s="2458"/>
      <c r="I3" s="2458"/>
    </row>
    <row r="4" spans="1:10" ht="13.5" customHeight="1" thickBot="1">
      <c r="J4" s="971"/>
    </row>
    <row r="5" spans="1:10" ht="15" thickBot="1">
      <c r="A5" s="2459" t="s">
        <v>408</v>
      </c>
      <c r="B5" s="2461" t="s">
        <v>409</v>
      </c>
      <c r="C5" s="2462"/>
      <c r="D5" s="2463" t="s">
        <v>816</v>
      </c>
      <c r="E5" s="2463"/>
      <c r="F5" s="2461" t="s">
        <v>817</v>
      </c>
      <c r="G5" s="2462"/>
      <c r="H5" s="2461" t="s">
        <v>818</v>
      </c>
      <c r="I5" s="2462"/>
      <c r="J5" s="972"/>
    </row>
    <row r="6" spans="1:10" ht="15" thickBot="1">
      <c r="A6" s="2460"/>
      <c r="B6" s="1842" t="s">
        <v>368</v>
      </c>
      <c r="C6" s="1843" t="s">
        <v>655</v>
      </c>
      <c r="D6" s="1842" t="s">
        <v>368</v>
      </c>
      <c r="E6" s="1843" t="s">
        <v>655</v>
      </c>
      <c r="F6" s="1842" t="s">
        <v>368</v>
      </c>
      <c r="G6" s="1843" t="s">
        <v>655</v>
      </c>
      <c r="H6" s="1842" t="s">
        <v>368</v>
      </c>
      <c r="I6" s="1844" t="s">
        <v>655</v>
      </c>
      <c r="J6" s="973"/>
    </row>
    <row r="7" spans="1:10">
      <c r="A7" s="974" t="s">
        <v>820</v>
      </c>
      <c r="B7" s="1839">
        <v>3.7188311920270463E-3</v>
      </c>
      <c r="C7" s="1840">
        <v>4.2727843096770106E-3</v>
      </c>
      <c r="D7" s="1839">
        <v>1.1538761471810653E-2</v>
      </c>
      <c r="E7" s="1840">
        <v>8.2526241654553335E-3</v>
      </c>
      <c r="F7" s="1839">
        <v>-1.0865274215495945E-2</v>
      </c>
      <c r="G7" s="1840">
        <v>2.3942729197462369E-3</v>
      </c>
      <c r="H7" s="1839">
        <v>-1.0482143124306193E-2</v>
      </c>
      <c r="I7" s="1841">
        <v>-5.5870388842058631E-2</v>
      </c>
      <c r="J7" s="978"/>
    </row>
    <row r="8" spans="1:10">
      <c r="A8" s="979" t="s">
        <v>821</v>
      </c>
      <c r="B8" s="975">
        <v>3.4380026186549166E-2</v>
      </c>
      <c r="C8" s="976">
        <v>3.8466786042217746E-2</v>
      </c>
      <c r="D8" s="975">
        <v>0.12203285843625421</v>
      </c>
      <c r="E8" s="976">
        <v>8.3678276640409041E-2</v>
      </c>
      <c r="F8" s="975">
        <v>-9.7261873292049481E-2</v>
      </c>
      <c r="G8" s="976">
        <v>1.7058595731182718E-2</v>
      </c>
      <c r="H8" s="975">
        <v>-4.455178246017194E-2</v>
      </c>
      <c r="I8" s="977">
        <v>-0.3925241027551572</v>
      </c>
      <c r="J8" s="978"/>
    </row>
    <row r="9" spans="1:10" ht="30" customHeight="1">
      <c r="A9" s="980" t="s">
        <v>822</v>
      </c>
      <c r="B9" s="975">
        <v>0.67763118150545498</v>
      </c>
      <c r="C9" s="976">
        <v>0.63232033341112837</v>
      </c>
      <c r="D9" s="975">
        <v>0.55799938232799495</v>
      </c>
      <c r="E9" s="976">
        <v>0.52537015194831749</v>
      </c>
      <c r="F9" s="975">
        <v>0.82023197406353099</v>
      </c>
      <c r="G9" s="976">
        <v>0.79231560514103538</v>
      </c>
      <c r="H9" s="975">
        <v>1.2414669608830999</v>
      </c>
      <c r="I9" s="977">
        <v>1.8949265433163038</v>
      </c>
      <c r="J9" s="981"/>
    </row>
    <row r="10" spans="1:10">
      <c r="A10" s="982" t="s">
        <v>823</v>
      </c>
      <c r="B10" s="975">
        <v>0.74289220785007204</v>
      </c>
      <c r="C10" s="976">
        <v>0.69332165388823952</v>
      </c>
      <c r="D10" s="975">
        <v>0.60355572048676498</v>
      </c>
      <c r="E10" s="976">
        <v>0.57145785014473305</v>
      </c>
      <c r="F10" s="975">
        <v>0.91859190430897197</v>
      </c>
      <c r="G10" s="976">
        <v>0.88131742031350502</v>
      </c>
      <c r="H10" s="975">
        <v>1.35802391893671</v>
      </c>
      <c r="I10" s="977">
        <v>2.0881117231241095</v>
      </c>
      <c r="J10" s="981"/>
    </row>
    <row r="11" spans="1:10">
      <c r="A11" s="982" t="s">
        <v>824</v>
      </c>
      <c r="B11" s="975">
        <v>0.25353032004707499</v>
      </c>
      <c r="C11" s="976">
        <v>0.22939397223317806</v>
      </c>
      <c r="D11" s="975">
        <v>0.20909786959929699</v>
      </c>
      <c r="E11" s="976">
        <v>0.1890741516808549</v>
      </c>
      <c r="F11" s="975">
        <v>0.29689316749858902</v>
      </c>
      <c r="G11" s="976">
        <v>0.30098868417764074</v>
      </c>
      <c r="H11" s="975">
        <v>0.50447347803228604</v>
      </c>
      <c r="I11" s="977">
        <v>0.61842633006960013</v>
      </c>
      <c r="J11" s="981"/>
    </row>
    <row r="12" spans="1:10">
      <c r="A12" s="983" t="s">
        <v>825</v>
      </c>
      <c r="B12" s="975">
        <v>0.3741420509661631</v>
      </c>
      <c r="C12" s="976">
        <v>0.36278126783569431</v>
      </c>
      <c r="D12" s="975">
        <v>0.37472777967411391</v>
      </c>
      <c r="E12" s="976">
        <v>0.35988750213478965</v>
      </c>
      <c r="F12" s="975">
        <v>0.36196244097598823</v>
      </c>
      <c r="G12" s="976">
        <v>0.37988483657855449</v>
      </c>
      <c r="H12" s="975">
        <v>0.40635272135912254</v>
      </c>
      <c r="I12" s="977">
        <v>0.32635899911312366</v>
      </c>
      <c r="J12" s="981"/>
    </row>
    <row r="13" spans="1:10" ht="27.75" customHeight="1">
      <c r="A13" s="984" t="s">
        <v>826</v>
      </c>
      <c r="B13" s="975">
        <v>0.38364699271089903</v>
      </c>
      <c r="C13" s="976">
        <v>0.4400275047149495</v>
      </c>
      <c r="D13" s="975">
        <v>0.33954224544342698</v>
      </c>
      <c r="E13" s="976">
        <v>0.50688660421924892</v>
      </c>
      <c r="F13" s="975">
        <v>0.56175335812913096</v>
      </c>
      <c r="G13" s="976">
        <v>0.22101799612954154</v>
      </c>
      <c r="H13" s="975">
        <v>-9.9271024714040201E-2</v>
      </c>
      <c r="I13" s="977">
        <v>0.74326727330700748</v>
      </c>
      <c r="J13" s="981"/>
    </row>
    <row r="14" spans="1:10" ht="27.75" customHeight="1">
      <c r="A14" s="985" t="s">
        <v>827</v>
      </c>
      <c r="B14" s="975">
        <v>1.971473706743217E-2</v>
      </c>
      <c r="C14" s="976">
        <v>2.3137837164439679E-2</v>
      </c>
      <c r="D14" s="975">
        <v>1.489898854860993E-2</v>
      </c>
      <c r="E14" s="976">
        <v>2.5786389668973807E-2</v>
      </c>
      <c r="F14" s="975">
        <v>3.8852097120692569E-2</v>
      </c>
      <c r="G14" s="976">
        <v>1.3508279100220722E-2</v>
      </c>
      <c r="H14" s="975">
        <v>-1.1215966336739351E-2</v>
      </c>
      <c r="I14" s="977">
        <v>2.7571415801242879E-2</v>
      </c>
      <c r="J14" s="981"/>
    </row>
    <row r="15" spans="1:10">
      <c r="A15" s="986" t="s">
        <v>828</v>
      </c>
      <c r="B15" s="975">
        <v>3.2684050055807913E-2</v>
      </c>
      <c r="C15" s="976">
        <v>3.3241678648947899E-2</v>
      </c>
      <c r="D15" s="975">
        <v>3.2057325272334174E-2</v>
      </c>
      <c r="E15" s="976">
        <v>3.3728823306022948E-2</v>
      </c>
      <c r="F15" s="975">
        <v>3.4821545726048848E-2</v>
      </c>
      <c r="G15" s="976">
        <v>3.3175812566148967E-2</v>
      </c>
      <c r="H15" s="975">
        <v>2.9282318035830861E-2</v>
      </c>
      <c r="I15" s="977">
        <v>2.4779555605494323E-2</v>
      </c>
      <c r="J15" s="981"/>
    </row>
    <row r="16" spans="1:10">
      <c r="A16" s="982" t="s">
        <v>829</v>
      </c>
      <c r="B16" s="975">
        <v>0.63921195071849657</v>
      </c>
      <c r="C16" s="976">
        <v>0.64374459497272019</v>
      </c>
      <c r="D16" s="975">
        <v>0.62733703886072822</v>
      </c>
      <c r="E16" s="976">
        <v>0.63092155647698844</v>
      </c>
      <c r="F16" s="975">
        <v>0.69023077809838085</v>
      </c>
      <c r="G16" s="976">
        <v>0.68927414987775293</v>
      </c>
      <c r="H16" s="975">
        <v>0.53571732063832389</v>
      </c>
      <c r="I16" s="977">
        <v>0.59195107122439905</v>
      </c>
      <c r="J16" s="981"/>
    </row>
    <row r="17" spans="1:10">
      <c r="A17" s="982" t="s">
        <v>830</v>
      </c>
      <c r="B17" s="975">
        <v>0.86043701086645397</v>
      </c>
      <c r="C17" s="976">
        <v>0.92849342201057106</v>
      </c>
      <c r="D17" s="975">
        <v>1.0394020263030299</v>
      </c>
      <c r="E17" s="976">
        <v>1.1040561544778764</v>
      </c>
      <c r="F17" s="987">
        <v>0.75140089397763599</v>
      </c>
      <c r="G17" s="976">
        <v>0.78209522924505703</v>
      </c>
      <c r="H17" s="975">
        <v>0.39448297866341903</v>
      </c>
      <c r="I17" s="977">
        <v>0.28348630232234739</v>
      </c>
      <c r="J17" s="988"/>
    </row>
    <row r="18" spans="1:10">
      <c r="A18" s="983" t="s">
        <v>831</v>
      </c>
      <c r="B18" s="975">
        <v>0.36078804928150343</v>
      </c>
      <c r="C18" s="976">
        <v>0.35625540502727976</v>
      </c>
      <c r="D18" s="975">
        <v>0.37266296113927178</v>
      </c>
      <c r="E18" s="976">
        <v>0.3690784435230115</v>
      </c>
      <c r="F18" s="987">
        <v>0.30976922190161915</v>
      </c>
      <c r="G18" s="976">
        <v>0.31072585012224702</v>
      </c>
      <c r="H18" s="987">
        <v>0.46428267936167611</v>
      </c>
      <c r="I18" s="977">
        <v>0.40804892877560095</v>
      </c>
      <c r="J18" s="988"/>
    </row>
    <row r="19" spans="1:10">
      <c r="A19" s="984" t="s">
        <v>832</v>
      </c>
      <c r="B19" s="975">
        <v>7.273031758883837E-2</v>
      </c>
      <c r="C19" s="976">
        <v>8.2744973076919998E-2</v>
      </c>
      <c r="D19" s="975">
        <v>0.22580462943653704</v>
      </c>
      <c r="E19" s="976">
        <v>0.15437118681098244</v>
      </c>
      <c r="F19" s="987">
        <v>-0.21537087224717499</v>
      </c>
      <c r="G19" s="976">
        <v>4.9744386156115185E-2</v>
      </c>
      <c r="H19" s="987">
        <v>-0.191769846302108</v>
      </c>
      <c r="I19" s="977">
        <v>-1.3346702842986906</v>
      </c>
      <c r="J19" s="989"/>
    </row>
    <row r="20" spans="1:10">
      <c r="A20" s="990" t="s">
        <v>833</v>
      </c>
      <c r="B20" s="991">
        <v>6011</v>
      </c>
      <c r="C20" s="992">
        <v>6026</v>
      </c>
      <c r="D20" s="991">
        <v>3016</v>
      </c>
      <c r="E20" s="992">
        <v>3395</v>
      </c>
      <c r="F20" s="993">
        <v>2215</v>
      </c>
      <c r="G20" s="992">
        <v>2150</v>
      </c>
      <c r="H20" s="993">
        <v>780</v>
      </c>
      <c r="I20" s="994">
        <v>481</v>
      </c>
      <c r="J20" s="989"/>
    </row>
    <row r="21" spans="1:10">
      <c r="A21" s="990" t="s">
        <v>834</v>
      </c>
      <c r="B21" s="995">
        <v>55.095031775079022</v>
      </c>
      <c r="C21" s="996">
        <v>58.560555758380353</v>
      </c>
      <c r="D21" s="995">
        <v>70.303120689655174</v>
      </c>
      <c r="E21" s="996">
        <v>72.09776318114875</v>
      </c>
      <c r="F21" s="997">
        <v>44.606659593679453</v>
      </c>
      <c r="G21" s="996">
        <v>43.830236279069766</v>
      </c>
      <c r="H21" s="997">
        <v>26.074708974358973</v>
      </c>
      <c r="I21" s="998">
        <v>28.854459459459459</v>
      </c>
      <c r="J21" s="989"/>
    </row>
    <row r="22" spans="1:10">
      <c r="A22" s="990" t="s">
        <v>835</v>
      </c>
      <c r="B22" s="995">
        <v>0.19688155049076692</v>
      </c>
      <c r="C22" s="996">
        <v>0.2425199137072685</v>
      </c>
      <c r="D22" s="995">
        <v>0.79126823607427055</v>
      </c>
      <c r="E22" s="996">
        <v>0.58481944035346101</v>
      </c>
      <c r="F22" s="997">
        <v>-0.450406320541761</v>
      </c>
      <c r="G22" s="996">
        <v>9.8313023255813953E-2</v>
      </c>
      <c r="H22" s="997">
        <v>-0.26328205128205101</v>
      </c>
      <c r="I22" s="998">
        <v>-1.528918918918919</v>
      </c>
      <c r="J22" s="989"/>
    </row>
    <row r="23" spans="1:10" ht="15" thickBot="1">
      <c r="A23" s="999" t="s">
        <v>836</v>
      </c>
      <c r="B23" s="1000">
        <v>1.8343530194643201</v>
      </c>
      <c r="C23" s="1001">
        <v>1.853288084965151</v>
      </c>
      <c r="D23" s="1000">
        <v>1.95535046419098</v>
      </c>
      <c r="E23" s="1001">
        <v>1.9903110456553756</v>
      </c>
      <c r="F23" s="1002">
        <v>1.71535575620767</v>
      </c>
      <c r="G23" s="1001">
        <v>1.5659041860465115</v>
      </c>
      <c r="H23" s="1002">
        <v>1.70441794871795</v>
      </c>
      <c r="I23" s="1003">
        <v>2.1707151767151767</v>
      </c>
      <c r="J23" s="989"/>
    </row>
    <row r="24" spans="1:10" ht="9" customHeight="1">
      <c r="A24" s="1004"/>
      <c r="B24" s="1005"/>
      <c r="C24" s="1005"/>
      <c r="D24" s="1005"/>
      <c r="E24" s="1005"/>
      <c r="F24" s="1006"/>
      <c r="G24" s="1005"/>
      <c r="H24" s="1006"/>
      <c r="I24" s="1005"/>
      <c r="J24" s="989"/>
    </row>
    <row r="25" spans="1:10" ht="54" customHeight="1">
      <c r="A25" s="2457" t="s">
        <v>837</v>
      </c>
      <c r="B25" s="2457"/>
      <c r="C25" s="2457"/>
      <c r="D25" s="2457"/>
      <c r="E25" s="2457"/>
      <c r="F25" s="2457"/>
      <c r="G25" s="2457"/>
      <c r="H25" s="2457"/>
      <c r="I25" s="2457"/>
      <c r="J25" s="989"/>
    </row>
    <row r="26" spans="1:10">
      <c r="A26" s="1007"/>
      <c r="B26" s="1008"/>
      <c r="C26" s="1008"/>
      <c r="D26" s="1008"/>
      <c r="E26" s="1008"/>
      <c r="F26" s="1008"/>
      <c r="G26" s="1008"/>
      <c r="H26" s="1008"/>
      <c r="I26" s="1008"/>
      <c r="J26" s="1008"/>
    </row>
  </sheetData>
  <mergeCells count="7">
    <mergeCell ref="A25:I25"/>
    <mergeCell ref="A3:I3"/>
    <mergeCell ref="A5:A6"/>
    <mergeCell ref="B5:C5"/>
    <mergeCell ref="D5:E5"/>
    <mergeCell ref="F5:G5"/>
    <mergeCell ref="H5:I5"/>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H20"/>
  <sheetViews>
    <sheetView topLeftCell="B1" workbookViewId="0">
      <selection activeCell="B1" sqref="B1"/>
    </sheetView>
  </sheetViews>
  <sheetFormatPr defaultRowHeight="15"/>
  <cols>
    <col min="1" max="1" width="7.5703125" hidden="1" customWidth="1"/>
    <col min="2" max="2" width="3.7109375" customWidth="1"/>
    <col min="3" max="3" width="28.28515625" customWidth="1"/>
    <col min="4" max="4" width="3.7109375" customWidth="1"/>
    <col min="5" max="5" width="52.7109375" customWidth="1"/>
    <col min="6" max="6" width="3.7109375" customWidth="1"/>
    <col min="7" max="7" width="35.7109375" customWidth="1"/>
  </cols>
  <sheetData>
    <row r="1" spans="2:8" s="542" customFormat="1">
      <c r="G1" s="779" t="s">
        <v>838</v>
      </c>
      <c r="H1" s="489"/>
    </row>
    <row r="2" spans="2:8" s="542" customFormat="1"/>
    <row r="3" spans="2:8" s="542" customFormat="1">
      <c r="B3" s="2464" t="s">
        <v>882</v>
      </c>
      <c r="C3" s="2464"/>
      <c r="D3" s="2464"/>
      <c r="E3" s="2464"/>
      <c r="F3" s="2464"/>
      <c r="G3" s="2464"/>
    </row>
    <row r="4" spans="2:8" ht="15.75" thickBot="1">
      <c r="B4" s="543"/>
      <c r="C4" s="543"/>
      <c r="D4" s="543"/>
      <c r="E4" s="543"/>
      <c r="F4" s="543"/>
      <c r="G4" s="543"/>
    </row>
    <row r="5" spans="2:8" ht="54" customHeight="1">
      <c r="B5" s="544"/>
      <c r="C5" s="545" t="s">
        <v>839</v>
      </c>
      <c r="D5" s="545"/>
      <c r="E5" s="545" t="s">
        <v>847</v>
      </c>
      <c r="F5" s="545"/>
      <c r="G5" s="546" t="s">
        <v>848</v>
      </c>
    </row>
    <row r="6" spans="2:8" ht="21" customHeight="1">
      <c r="B6" s="555">
        <v>1</v>
      </c>
      <c r="C6" s="547" t="s">
        <v>878</v>
      </c>
      <c r="D6" s="548">
        <v>1</v>
      </c>
      <c r="E6" s="1845" t="s">
        <v>632</v>
      </c>
      <c r="F6" s="548">
        <v>1</v>
      </c>
      <c r="G6" s="549" t="s">
        <v>849</v>
      </c>
    </row>
    <row r="7" spans="2:8" ht="33" customHeight="1">
      <c r="B7" s="555">
        <v>2</v>
      </c>
      <c r="C7" s="547" t="s">
        <v>879</v>
      </c>
      <c r="D7" s="548">
        <v>2</v>
      </c>
      <c r="E7" s="1845" t="s">
        <v>841</v>
      </c>
      <c r="F7" s="548">
        <v>2</v>
      </c>
      <c r="G7" s="549" t="s">
        <v>850</v>
      </c>
    </row>
    <row r="8" spans="2:8" ht="21" customHeight="1">
      <c r="B8" s="555">
        <v>3</v>
      </c>
      <c r="C8" s="547" t="s">
        <v>880</v>
      </c>
      <c r="D8" s="548">
        <v>3</v>
      </c>
      <c r="E8" s="1845" t="s">
        <v>842</v>
      </c>
      <c r="F8" s="548">
        <v>3</v>
      </c>
      <c r="G8" s="549" t="s">
        <v>851</v>
      </c>
    </row>
    <row r="9" spans="2:8" ht="21" customHeight="1">
      <c r="B9" s="555">
        <v>4</v>
      </c>
      <c r="C9" s="547" t="s">
        <v>881</v>
      </c>
      <c r="D9" s="548">
        <v>4</v>
      </c>
      <c r="E9" s="1845" t="s">
        <v>843</v>
      </c>
      <c r="F9" s="548">
        <v>4</v>
      </c>
      <c r="G9" s="549" t="s">
        <v>852</v>
      </c>
    </row>
    <row r="10" spans="2:8" ht="21" customHeight="1">
      <c r="B10" s="555"/>
      <c r="C10" s="550"/>
      <c r="D10" s="548">
        <v>5</v>
      </c>
      <c r="E10" s="1845" t="s">
        <v>844</v>
      </c>
      <c r="F10" s="548"/>
      <c r="G10" s="549"/>
    </row>
    <row r="11" spans="2:8" ht="21" customHeight="1">
      <c r="B11" s="555"/>
      <c r="C11" s="550"/>
      <c r="D11" s="548">
        <v>6</v>
      </c>
      <c r="E11" s="1845" t="s">
        <v>845</v>
      </c>
      <c r="F11" s="548"/>
      <c r="G11" s="549"/>
    </row>
    <row r="12" spans="2:8" ht="21" customHeight="1">
      <c r="B12" s="555"/>
      <c r="C12" s="550"/>
      <c r="D12" s="548">
        <v>7</v>
      </c>
      <c r="E12" s="1845" t="s">
        <v>840</v>
      </c>
      <c r="F12" s="548"/>
      <c r="G12" s="551"/>
    </row>
    <row r="13" spans="2:8" ht="21" customHeight="1" thickBot="1">
      <c r="B13" s="556"/>
      <c r="C13" s="552"/>
      <c r="D13" s="553">
        <v>8</v>
      </c>
      <c r="E13" s="1846" t="s">
        <v>846</v>
      </c>
      <c r="F13" s="553"/>
      <c r="G13" s="557"/>
    </row>
    <row r="14" spans="2:8" ht="15" customHeight="1">
      <c r="B14" s="2465" t="s">
        <v>853</v>
      </c>
      <c r="C14" s="2465"/>
      <c r="D14" s="2465"/>
      <c r="E14" s="2465"/>
    </row>
    <row r="18" spans="3:3">
      <c r="C18" s="554"/>
    </row>
    <row r="20" spans="3:3">
      <c r="C20" s="554"/>
    </row>
  </sheetData>
  <mergeCells count="2">
    <mergeCell ref="B3:G3"/>
    <mergeCell ref="B14:E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vt:i4>
      </vt:variant>
    </vt:vector>
  </HeadingPairs>
  <TitlesOfParts>
    <vt:vector size="39"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1'!Print_Area</vt:lpstr>
      <vt:lpstr>'Annex 1'!Print_Titles</vt:lpstr>
      <vt:lpstr>'Annex 2'!Print_Titles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Emilija Dimitrovska</dc:creator>
  <cp:lastModifiedBy>NBRM</cp:lastModifiedBy>
  <cp:lastPrinted>2013-08-09T07:43:58Z</cp:lastPrinted>
  <dcterms:created xsi:type="dcterms:W3CDTF">2012-06-20T13:11:17Z</dcterms:created>
  <dcterms:modified xsi:type="dcterms:W3CDTF">2013-10-09T08:09:57Z</dcterms:modified>
</cp:coreProperties>
</file>