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270" windowWidth="18795" windowHeight="11760"/>
  </bookViews>
  <sheets>
    <sheet name="Annex 1" sheetId="1" r:id="rId1"/>
    <sheet name="Annex 2" sheetId="2" r:id="rId2"/>
    <sheet name="Annex 3" sheetId="4" r:id="rId3"/>
    <sheet name="Annex 4" sheetId="3" r:id="rId4"/>
    <sheet name="Annex 5" sheetId="5" r:id="rId5"/>
    <sheet name="Annex 6" sheetId="6" r:id="rId6"/>
    <sheet name="Annex 7" sheetId="7" r:id="rId7"/>
    <sheet name="Annex 8" sheetId="8" r:id="rId8"/>
    <sheet name="Annex 9" sheetId="9" r:id="rId9"/>
    <sheet name="Annex 10" sheetId="10" r:id="rId10"/>
    <sheet name="Annex 11" sheetId="11" r:id="rId11"/>
    <sheet name="Annex 12" sheetId="12" r:id="rId12"/>
    <sheet name="Annex 13" sheetId="13" r:id="rId13"/>
    <sheet name="Annex 14" sheetId="14" r:id="rId14"/>
    <sheet name="Annex 15" sheetId="15" r:id="rId15"/>
    <sheet name="Annex 16" sheetId="16" r:id="rId16"/>
    <sheet name="Annex 17" sheetId="17" r:id="rId17"/>
    <sheet name="Annex 18" sheetId="18" r:id="rId18"/>
    <sheet name="Annex 19" sheetId="19" r:id="rId19"/>
    <sheet name="Annex 20" sheetId="20" r:id="rId20"/>
    <sheet name="Annex 21" sheetId="21" r:id="rId21"/>
    <sheet name="Annex 22" sheetId="22" r:id="rId22"/>
    <sheet name="Annex 23" sheetId="23" r:id="rId23"/>
    <sheet name="Annex 24" sheetId="24" r:id="rId24"/>
    <sheet name="Annex 25" sheetId="25" r:id="rId25"/>
    <sheet name="Annex 26" sheetId="26" r:id="rId26"/>
  </sheets>
  <externalReferences>
    <externalReference r:id="rId27"/>
    <externalReference r:id="rId28"/>
    <externalReference r:id="rId29"/>
    <externalReference r:id="rId30"/>
  </externalReferences>
  <definedNames>
    <definedName name="__ana1" localSheetId="1" hidden="1">{#N/A,#N/A,TRUE,"preg4";#N/A,#N/A,TRUE,"bazpr2001"}</definedName>
    <definedName name="__ana1" localSheetId="3" hidden="1">{#N/A,#N/A,TRUE,"preg4";#N/A,#N/A,TRUE,"bazpr2001"}</definedName>
    <definedName name="__ana1" hidden="1">{#N/A,#N/A,TRUE,"preg4";#N/A,#N/A,TRUE,"bazpr2001"}</definedName>
    <definedName name="__pl2000" localSheetId="1" hidden="1">{#N/A,#N/A,TRUE,"preg4";#N/A,#N/A,TRUE,"bazpr99"}</definedName>
    <definedName name="__pl2000" localSheetId="3" hidden="1">{#N/A,#N/A,TRUE,"preg4";#N/A,#N/A,TRUE,"bazpr99"}</definedName>
    <definedName name="__pl2000" hidden="1">{#N/A,#N/A,TRUE,"preg4";#N/A,#N/A,TRUE,"bazpr99"}</definedName>
    <definedName name="_ana1" localSheetId="1" hidden="1">{#N/A,#N/A,TRUE,"preg4";#N/A,#N/A,TRUE,"bazpr2001"}</definedName>
    <definedName name="_ana1" localSheetId="3" hidden="1">{#N/A,#N/A,TRUE,"preg4";#N/A,#N/A,TRUE,"bazpr2001"}</definedName>
    <definedName name="_ana1" hidden="1">{#N/A,#N/A,TRUE,"preg4";#N/A,#N/A,TRUE,"bazpr2001"}</definedName>
    <definedName name="_pl2000" localSheetId="1" hidden="1">{#N/A,#N/A,TRUE,"preg4";#N/A,#N/A,TRUE,"bazpr99"}</definedName>
    <definedName name="_pl2000" localSheetId="3" hidden="1">{#N/A,#N/A,TRUE,"preg4";#N/A,#N/A,TRUE,"bazpr99"}</definedName>
    <definedName name="_pl2000" hidden="1">{#N/A,#N/A,TRUE,"preg4";#N/A,#N/A,TRUE,"bazpr99"}</definedName>
    <definedName name="aa" localSheetId="1" hidden="1">{#N/A,#N/A,TRUE,"preg4";#N/A,#N/A,TRUE,"bazpr99"}</definedName>
    <definedName name="aa" localSheetId="3" hidden="1">{#N/A,#N/A,TRUE,"preg4";#N/A,#N/A,TRUE,"bazpr99"}</definedName>
    <definedName name="aa" hidden="1">{#N/A,#N/A,TRUE,"preg4";#N/A,#N/A,TRUE,"bazpr99"}</definedName>
    <definedName name="ab" localSheetId="1" hidden="1">{#N/A,#N/A,TRUE,"preg4";#N/A,#N/A,TRUE,"bazpr99"}</definedName>
    <definedName name="ab" localSheetId="3" hidden="1">{#N/A,#N/A,TRUE,"preg4";#N/A,#N/A,TRUE,"bazpr99"}</definedName>
    <definedName name="ab" hidden="1">{#N/A,#N/A,TRUE,"preg4";#N/A,#N/A,TRUE,"bazpr99"}</definedName>
    <definedName name="acac" localSheetId="1" hidden="1">{#N/A,#N/A,TRUE,"preg4";#N/A,#N/A,TRUE,"bazpr99"}</definedName>
    <definedName name="acac" localSheetId="3" hidden="1">{#N/A,#N/A,TRUE,"preg4";#N/A,#N/A,TRUE,"bazpr99"}</definedName>
    <definedName name="acac" hidden="1">{#N/A,#N/A,TRUE,"preg4";#N/A,#N/A,TRUE,"bazpr99"}</definedName>
    <definedName name="acs" localSheetId="1" hidden="1">{#N/A,#N/A,TRUE,"preg4";#N/A,#N/A,TRUE,"bazpr99"}</definedName>
    <definedName name="acs" localSheetId="3" hidden="1">{#N/A,#N/A,TRUE,"preg4";#N/A,#N/A,TRUE,"bazpr99"}</definedName>
    <definedName name="acs" hidden="1">{#N/A,#N/A,TRUE,"preg4";#N/A,#N/A,TRUE,"bazpr99"}</definedName>
    <definedName name="AMPO5">"Gráfico 8"</definedName>
    <definedName name="ana" localSheetId="1" hidden="1">{#N/A,#N/A,TRUE,"preg4";#N/A,#N/A,TRUE,"bazpr2001"}</definedName>
    <definedName name="ana" localSheetId="3" hidden="1">{#N/A,#N/A,TRUE,"preg4";#N/A,#N/A,TRUE,"bazpr2001"}</definedName>
    <definedName name="ana" hidden="1">{#N/A,#N/A,TRUE,"preg4";#N/A,#N/A,TRUE,"bazpr2001"}</definedName>
    <definedName name="anamaja" localSheetId="1" hidden="1">{#N/A,#N/A,TRUE,"preg4";#N/A,#N/A,TRUE,"bazpr99"}</definedName>
    <definedName name="anamaja" localSheetId="3" hidden="1">{#N/A,#N/A,TRUE,"preg4";#N/A,#N/A,TRUE,"bazpr99"}</definedName>
    <definedName name="anamaja" hidden="1">{#N/A,#N/A,TRUE,"preg4";#N/A,#N/A,TRUE,"bazpr99"}</definedName>
    <definedName name="asc" localSheetId="1" hidden="1">{#N/A,#N/A,TRUE,"preg4";#N/A,#N/A,TRUE,"bazpr2001"}</definedName>
    <definedName name="asc" localSheetId="3" hidden="1">{#N/A,#N/A,TRUE,"preg4";#N/A,#N/A,TRUE,"bazpr2001"}</definedName>
    <definedName name="asc" hidden="1">{#N/A,#N/A,TRUE,"preg4";#N/A,#N/A,TRUE,"bazpr2001"}</definedName>
    <definedName name="ascnajks" localSheetId="1" hidden="1">{#N/A,#N/A,TRUE,"preg4";#N/A,#N/A,TRUE,"bazpr2001"}</definedName>
    <definedName name="ascnajks" localSheetId="3" hidden="1">{#N/A,#N/A,TRUE,"preg4";#N/A,#N/A,TRUE,"bazpr2001"}</definedName>
    <definedName name="ascnajks" hidden="1">{#N/A,#N/A,TRUE,"preg4";#N/A,#N/A,TRUE,"bazpr2001"}</definedName>
    <definedName name="asjcn" localSheetId="1" hidden="1">{#N/A,#N/A,TRUE,"preg4";#N/A,#N/A,TRUE,"bazpr99"}</definedName>
    <definedName name="asjcn" localSheetId="3" hidden="1">{#N/A,#N/A,TRUE,"preg4";#N/A,#N/A,TRUE,"bazpr99"}</definedName>
    <definedName name="asjcn" hidden="1">{#N/A,#N/A,TRUE,"preg4";#N/A,#N/A,TRUE,"bazpr99"}</definedName>
    <definedName name="bfzxd" localSheetId="1" hidden="1">{#N/A,#N/A,TRUE,"preg4";#N/A,#N/A,TRUE,"bazpr99"}</definedName>
    <definedName name="bfzxd" localSheetId="3" hidden="1">{#N/A,#N/A,TRUE,"preg4";#N/A,#N/A,TRUE,"bazpr99"}</definedName>
    <definedName name="bfzxd" hidden="1">{#N/A,#N/A,TRUE,"preg4";#N/A,#N/A,TRUE,"bazpr99"}</definedName>
    <definedName name="bgzsdfn" localSheetId="1" hidden="1">{#N/A,#N/A,TRUE,"preg4";#N/A,#N/A,TRUE,"bazpr99"}</definedName>
    <definedName name="bgzsdfn" localSheetId="3" hidden="1">{#N/A,#N/A,TRUE,"preg4";#N/A,#N/A,TRUE,"bazpr99"}</definedName>
    <definedName name="bgzsdfn" hidden="1">{#N/A,#N/A,TRUE,"preg4";#N/A,#N/A,TRUE,"bazpr99"}</definedName>
    <definedName name="bhbgv" localSheetId="1" hidden="1">{#N/A,#N/A,TRUE,"preg4";#N/A,#N/A,TRUE,"bazpr99"}</definedName>
    <definedName name="bhbgv" localSheetId="3" hidden="1">{#N/A,#N/A,TRUE,"preg4";#N/A,#N/A,TRUE,"bazpr99"}</definedName>
    <definedName name="bhbgv" hidden="1">{#N/A,#N/A,TRUE,"preg4";#N/A,#N/A,TRUE,"bazpr99"}</definedName>
    <definedName name="bibi" localSheetId="1" hidden="1">{#N/A,#N/A,TRUE,"preg4";#N/A,#N/A,TRUE,"bazpr2001"}</definedName>
    <definedName name="bibi" localSheetId="3" hidden="1">{#N/A,#N/A,TRUE,"preg4";#N/A,#N/A,TRUE,"bazpr2001"}</definedName>
    <definedName name="bibi" hidden="1">{#N/A,#N/A,TRUE,"preg4";#N/A,#N/A,TRUE,"bazpr2001"}</definedName>
    <definedName name="cbfvbc" localSheetId="1" hidden="1">{#N/A,#N/A,TRUE,"preg4";#N/A,#N/A,TRUE,"bazpr2001"}</definedName>
    <definedName name="cbfvbc" localSheetId="3" hidden="1">{#N/A,#N/A,TRUE,"preg4";#N/A,#N/A,TRUE,"bazpr2001"}</definedName>
    <definedName name="cbfvbc" hidden="1">{#N/A,#N/A,TRUE,"preg4";#N/A,#N/A,TRUE,"bazpr2001"}</definedName>
    <definedName name="change">#REF!</definedName>
    <definedName name="CUADRO_10.3.1">'[1]fondo promedio'!$A$36:$L$74</definedName>
    <definedName name="CUADRO_N__4.1.3">#REF!</definedName>
    <definedName name="cvb" localSheetId="1" hidden="1">{#N/A,#N/A,TRUE,"preg4";#N/A,#N/A,TRUE,"bazpr99"}</definedName>
    <definedName name="cvb" localSheetId="3" hidden="1">{#N/A,#N/A,TRUE,"preg4";#N/A,#N/A,TRUE,"bazpr99"}</definedName>
    <definedName name="cvb" hidden="1">{#N/A,#N/A,TRUE,"preg4";#N/A,#N/A,TRUE,"bazpr99"}</definedName>
    <definedName name="cvsdf" localSheetId="1" hidden="1">{#N/A,#N/A,TRUE,"preg4";#N/A,#N/A,TRUE,"bazpr99"}</definedName>
    <definedName name="cvsdf" localSheetId="3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3" hidden="1">{#N/A,#N/A,TRUE,"preg4";#N/A,#N/A,TRUE,"bazpr99"}</definedName>
    <definedName name="cvx" hidden="1">{#N/A,#N/A,TRUE,"preg4";#N/A,#N/A,TRUE,"bazpr99"}</definedName>
    <definedName name="d_d" localSheetId="1" hidden="1">{#N/A,#N/A,TRUE,"preg4";#N/A,#N/A,TRUE,"bazpr2001"}</definedName>
    <definedName name="d_d" localSheetId="3" hidden="1">{#N/A,#N/A,TRUE,"preg4";#N/A,#N/A,TRUE,"bazpr2001"}</definedName>
    <definedName name="d_d" hidden="1">{#N/A,#N/A,TRUE,"preg4";#N/A,#N/A,TRUE,"bazpr2001"}</definedName>
    <definedName name="dd" localSheetId="1" hidden="1">{#N/A,#N/A,TRUE,"preg4";#N/A,#N/A,TRUE,"bazpr2001"}</definedName>
    <definedName name="dd" localSheetId="3" hidden="1">{#N/A,#N/A,TRUE,"preg4";#N/A,#N/A,TRUE,"bazpr2001"}</definedName>
    <definedName name="dd" hidden="1">{#N/A,#N/A,TRUE,"preg4";#N/A,#N/A,TRUE,"bazpr2001"}</definedName>
    <definedName name="ddd" localSheetId="1" hidden="1">{#N/A,#N/A,TRUE,"preg4";#N/A,#N/A,TRUE,"bazpr2001"}</definedName>
    <definedName name="ddd" localSheetId="3" hidden="1">{#N/A,#N/A,TRUE,"preg4";#N/A,#N/A,TRUE,"bazpr2001"}</definedName>
    <definedName name="ddd" hidden="1">{#N/A,#N/A,TRUE,"preg4";#N/A,#N/A,TRUE,"bazpr2001"}</definedName>
    <definedName name="dfgddfg" localSheetId="1" hidden="1">{#N/A,#N/A,TRUE,"preg4";#N/A,#N/A,TRUE,"bazpr2001"}</definedName>
    <definedName name="dfgddfg" localSheetId="3" hidden="1">{#N/A,#N/A,TRUE,"preg4";#N/A,#N/A,TRUE,"bazpr2001"}</definedName>
    <definedName name="dfgddfg" hidden="1">{#N/A,#N/A,TRUE,"preg4";#N/A,#N/A,TRUE,"bazpr2001"}</definedName>
    <definedName name="dfgdf" localSheetId="1" hidden="1">{#N/A,#N/A,TRUE,"preg4";#N/A,#N/A,TRUE,"bazpr2001"}</definedName>
    <definedName name="dfgdf" localSheetId="3" hidden="1">{#N/A,#N/A,TRUE,"preg4";#N/A,#N/A,TRUE,"bazpr2001"}</definedName>
    <definedName name="dfgdf" hidden="1">{#N/A,#N/A,TRUE,"preg4";#N/A,#N/A,TRUE,"bazpr2001"}</definedName>
    <definedName name="dfgsd" localSheetId="1" hidden="1">{#N/A,#N/A,TRUE,"preg4";#N/A,#N/A,TRUE,"bazpr99"}</definedName>
    <definedName name="dfgsd" localSheetId="3" hidden="1">{#N/A,#N/A,TRUE,"preg4";#N/A,#N/A,TRUE,"bazpr99"}</definedName>
    <definedName name="dfgsd" hidden="1">{#N/A,#N/A,TRUE,"preg4";#N/A,#N/A,TRUE,"bazpr99"}</definedName>
    <definedName name="dfscv" localSheetId="1" hidden="1">{#N/A,#N/A,TRUE,"preg4";#N/A,#N/A,TRUE,"bazpr99"}</definedName>
    <definedName name="dfscv" localSheetId="3" hidden="1">{#N/A,#N/A,TRUE,"preg4";#N/A,#N/A,TRUE,"bazpr99"}</definedName>
    <definedName name="dfscv" hidden="1">{#N/A,#N/A,TRUE,"preg4";#N/A,#N/A,TRUE,"bazpr99"}</definedName>
    <definedName name="DFXSBG" localSheetId="1" hidden="1">{#N/A,#N/A,TRUE,"preg4";#N/A,#N/A,TRUE,"bazpr99"}</definedName>
    <definedName name="DFXSBG" localSheetId="3" hidden="1">{#N/A,#N/A,TRUE,"preg4";#N/A,#N/A,TRUE,"bazpr99"}</definedName>
    <definedName name="DFXSBG" hidden="1">{#N/A,#N/A,TRUE,"preg4";#N/A,#N/A,TRUE,"bazpr99"}</definedName>
    <definedName name="dgrvdf" localSheetId="1" hidden="1">{#N/A,#N/A,TRUE,"preg4";#N/A,#N/A,TRUE,"bazpr2001"}</definedName>
    <definedName name="dgrvdf" localSheetId="3" hidden="1">{#N/A,#N/A,TRUE,"preg4";#N/A,#N/A,TRUE,"bazpr2001"}</definedName>
    <definedName name="dgrvdf" hidden="1">{#N/A,#N/A,TRUE,"preg4";#N/A,#N/A,TRUE,"bazpr2001"}</definedName>
    <definedName name="dgsdgsd" localSheetId="1" hidden="1">{#N/A,#N/A,TRUE,"preg4";#N/A,#N/A,TRUE,"bazpr99"}</definedName>
    <definedName name="dgsdgsd" localSheetId="3" hidden="1">{#N/A,#N/A,TRUE,"preg4";#N/A,#N/A,TRUE,"bazpr99"}</definedName>
    <definedName name="dgsdgsd" hidden="1">{#N/A,#N/A,TRUE,"preg4";#N/A,#N/A,TRUE,"bazpr99"}</definedName>
    <definedName name="dhjuhjk" localSheetId="1" hidden="1">{#N/A,#N/A,TRUE,"preg4";#N/A,#N/A,TRUE,"bazpr99"}</definedName>
    <definedName name="dhjuhjk" localSheetId="3" hidden="1">{#N/A,#N/A,TRUE,"preg4";#N/A,#N/A,TRUE,"bazpr99"}</definedName>
    <definedName name="dhjuhjk" hidden="1">{#N/A,#N/A,TRUE,"preg4";#N/A,#N/A,TRUE,"bazpr99"}</definedName>
    <definedName name="dolg2" localSheetId="1" hidden="1">{#N/A,#N/A,TRUE,"preg4";#N/A,#N/A,TRUE,"bazpr2001"}</definedName>
    <definedName name="dolg2" localSheetId="3" hidden="1">{#N/A,#N/A,TRUE,"preg4";#N/A,#N/A,TRUE,"bazpr2001"}</definedName>
    <definedName name="dolg2" hidden="1">{#N/A,#N/A,TRUE,"preg4";#N/A,#N/A,TRUE,"bazpr2001"}</definedName>
    <definedName name="drt" localSheetId="1" hidden="1">{#N/A,#N/A,TRUE,"preg4";#N/A,#N/A,TRUE,"bazpr99"}</definedName>
    <definedName name="drt" localSheetId="3" hidden="1">{#N/A,#N/A,TRUE,"preg4";#N/A,#N/A,TRUE,"bazpr99"}</definedName>
    <definedName name="drt" hidden="1">{#N/A,#N/A,TRUE,"preg4";#N/A,#N/A,TRUE,"bazpr99"}</definedName>
    <definedName name="ds" localSheetId="1" hidden="1">{#N/A,#N/A,TRUE,"preg4";#N/A,#N/A,TRUE,"bazpr99"}</definedName>
    <definedName name="ds" localSheetId="3" hidden="1">{#N/A,#N/A,TRUE,"preg4";#N/A,#N/A,TRUE,"bazpr99"}</definedName>
    <definedName name="ds" hidden="1">{#N/A,#N/A,TRUE,"preg4";#N/A,#N/A,TRUE,"bazpr99"}</definedName>
    <definedName name="dsa" localSheetId="1" hidden="1">{#N/A,#N/A,TRUE,"preg4";#N/A,#N/A,TRUE,"bazpr99"}</definedName>
    <definedName name="dsa" localSheetId="3" hidden="1">{#N/A,#N/A,TRUE,"preg4";#N/A,#N/A,TRUE,"bazpr99"}</definedName>
    <definedName name="dsa" hidden="1">{#N/A,#N/A,TRUE,"preg4";#N/A,#N/A,TRUE,"bazpr99"}</definedName>
    <definedName name="e" localSheetId="1" hidden="1">{#N/A,#N/A,TRUE,"preg4";#N/A,#N/A,TRUE,"bazpr2000"}</definedName>
    <definedName name="e" localSheetId="3" hidden="1">{#N/A,#N/A,TRUE,"preg4";#N/A,#N/A,TRUE,"bazpr2000"}</definedName>
    <definedName name="e" hidden="1">{#N/A,#N/A,TRUE,"preg4";#N/A,#N/A,TRUE,"bazpr2000"}</definedName>
    <definedName name="eefff" localSheetId="1" hidden="1">{#N/A,#N/A,TRUE,"preg4";#N/A,#N/A,TRUE,"bazpr99"}</definedName>
    <definedName name="eefff" localSheetId="3" hidden="1">{#N/A,#N/A,TRUE,"preg4";#N/A,#N/A,TRUE,"bazpr99"}</definedName>
    <definedName name="eefff" hidden="1">{#N/A,#N/A,TRUE,"preg4";#N/A,#N/A,TRUE,"bazpr99"}</definedName>
    <definedName name="effrfrg" localSheetId="1" hidden="1">{#N/A,#N/A,TRUE,"preg4";#N/A,#N/A,TRUE,"bazpr99"}</definedName>
    <definedName name="effrfrg" localSheetId="3" hidden="1">{#N/A,#N/A,TRUE,"preg4";#N/A,#N/A,TRUE,"bazpr99"}</definedName>
    <definedName name="effrfrg" hidden="1">{#N/A,#N/A,TRUE,"preg4";#N/A,#N/A,TRUE,"bazpr99"}</definedName>
    <definedName name="egegegeg" localSheetId="1" hidden="1">{#N/A,#N/A,TRUE,"preg4";#N/A,#N/A,TRUE,"bazpr99"}</definedName>
    <definedName name="egegegeg" localSheetId="3" hidden="1">{#N/A,#N/A,TRUE,"preg4";#N/A,#N/A,TRUE,"bazpr99"}</definedName>
    <definedName name="egegegeg" hidden="1">{#N/A,#N/A,TRUE,"preg4";#N/A,#N/A,TRUE,"bazpr99"}</definedName>
    <definedName name="Empty">'[2]Box-Trimese~ni dr`avni zapiData'!$AB$1</definedName>
    <definedName name="esege" localSheetId="1" hidden="1">{#N/A,#N/A,TRUE,"preg4";#N/A,#N/A,TRUE,"bazpr2001"}</definedName>
    <definedName name="esege" localSheetId="3" hidden="1">{#N/A,#N/A,TRUE,"preg4";#N/A,#N/A,TRUE,"bazpr2001"}</definedName>
    <definedName name="esege" hidden="1">{#N/A,#N/A,TRUE,"preg4";#N/A,#N/A,TRUE,"bazpr2001"}</definedName>
    <definedName name="ew\" localSheetId="1" hidden="1">{#N/A,#N/A,TRUE,"preg4";#N/A,#N/A,TRUE,"bazpr99"}</definedName>
    <definedName name="ew\" localSheetId="3" hidden="1">{#N/A,#N/A,TRUE,"preg4";#N/A,#N/A,TRUE,"bazpr99"}</definedName>
    <definedName name="ew\" hidden="1">{#N/A,#N/A,TRUE,"preg4";#N/A,#N/A,TRUE,"bazpr99"}</definedName>
    <definedName name="fasdgh" localSheetId="1" hidden="1">{#N/A,#N/A,TRUE,"preg4";#N/A,#N/A,TRUE,"bazpr2000"}</definedName>
    <definedName name="fasdgh" localSheetId="3" hidden="1">{#N/A,#N/A,TRUE,"preg4";#N/A,#N/A,TRUE,"bazpr2000"}</definedName>
    <definedName name="fasdgh" hidden="1">{#N/A,#N/A,TRUE,"preg4";#N/A,#N/A,TRUE,"bazpr2000"}</definedName>
    <definedName name="fasef" localSheetId="1" hidden="1">{#N/A,#N/A,TRUE,"preg4";#N/A,#N/A,TRUE,"bazpr2000"}</definedName>
    <definedName name="fasef" localSheetId="3" hidden="1">{#N/A,#N/A,TRUE,"preg4";#N/A,#N/A,TRUE,"bazpr2000"}</definedName>
    <definedName name="fasef" hidden="1">{#N/A,#N/A,TRUE,"preg4";#N/A,#N/A,TRUE,"bazpr2000"}</definedName>
    <definedName name="fdas" localSheetId="1" hidden="1">{#N/A,#N/A,TRUE,"preg4";#N/A,#N/A,TRUE,"bazpr2001"}</definedName>
    <definedName name="fdas" localSheetId="3" hidden="1">{#N/A,#N/A,TRUE,"preg4";#N/A,#N/A,TRUE,"bazpr2001"}</definedName>
    <definedName name="fdas" hidden="1">{#N/A,#N/A,TRUE,"preg4";#N/A,#N/A,TRUE,"bazpr2001"}</definedName>
    <definedName name="fdashg" localSheetId="1" hidden="1">{#N/A,#N/A,TRUE,"preg4";#N/A,#N/A,TRUE,"bazpr99"}</definedName>
    <definedName name="fdashg" localSheetId="3" hidden="1">{#N/A,#N/A,TRUE,"preg4";#N/A,#N/A,TRUE,"bazpr99"}</definedName>
    <definedName name="fdashg" hidden="1">{#N/A,#N/A,TRUE,"preg4";#N/A,#N/A,TRUE,"bazpr99"}</definedName>
    <definedName name="fdbvcbv" localSheetId="1" hidden="1">{#N/A,#N/A,TRUE,"preg4";#N/A,#N/A,TRUE,"bazpr2001"}</definedName>
    <definedName name="fdbvcbv" localSheetId="3" hidden="1">{#N/A,#N/A,TRUE,"preg4";#N/A,#N/A,TRUE,"bazpr2001"}</definedName>
    <definedName name="fdbvcbv" hidden="1">{#N/A,#N/A,TRUE,"preg4";#N/A,#N/A,TRUE,"bazpr2001"}</definedName>
    <definedName name="fdgbvdf" localSheetId="1" hidden="1">{#N/A,#N/A,TRUE,"preg4";#N/A,#N/A,TRUE,"bazpr99"}</definedName>
    <definedName name="fdgbvdf" localSheetId="3" hidden="1">{#N/A,#N/A,TRUE,"preg4";#N/A,#N/A,TRUE,"bazpr99"}</definedName>
    <definedName name="fdgbvdf" hidden="1">{#N/A,#N/A,TRUE,"preg4";#N/A,#N/A,TRUE,"bazpr99"}</definedName>
    <definedName name="fdsah" localSheetId="1" hidden="1">{#N/A,#N/A,TRUE,"preg4";#N/A,#N/A,TRUE,"bazpr99"}</definedName>
    <definedName name="fdsah" localSheetId="3" hidden="1">{#N/A,#N/A,TRUE,"preg4";#N/A,#N/A,TRUE,"bazpr99"}</definedName>
    <definedName name="fdsah" hidden="1">{#N/A,#N/A,TRUE,"preg4";#N/A,#N/A,TRUE,"bazpr99"}</definedName>
    <definedName name="fdx" localSheetId="1" hidden="1">{#N/A,#N/A,TRUE,"preg4";#N/A,#N/A,TRUE,"bazpr2000"}</definedName>
    <definedName name="fdx" localSheetId="3" hidden="1">{#N/A,#N/A,TRUE,"preg4";#N/A,#N/A,TRUE,"bazpr2000"}</definedName>
    <definedName name="fdx" hidden="1">{#N/A,#N/A,TRUE,"preg4";#N/A,#N/A,TRUE,"bazpr2000"}</definedName>
    <definedName name="fdxcb" localSheetId="1" hidden="1">{#N/A,#N/A,TRUE,"preg4";#N/A,#N/A,TRUE,"bazpr99"}</definedName>
    <definedName name="fdxcb" localSheetId="3" hidden="1">{#N/A,#N/A,TRUE,"preg4";#N/A,#N/A,TRUE,"bazpr99"}</definedName>
    <definedName name="fdxcb" hidden="1">{#N/A,#N/A,TRUE,"preg4";#N/A,#N/A,TRUE,"bazpr99"}</definedName>
    <definedName name="fe" localSheetId="1" hidden="1">{#N/A,#N/A,TRUE,"preg4";#N/A,#N/A,TRUE,"bazpr99"}</definedName>
    <definedName name="fe" localSheetId="3" hidden="1">{#N/A,#N/A,TRUE,"preg4";#N/A,#N/A,TRUE,"bazpr99"}</definedName>
    <definedName name="fe" hidden="1">{#N/A,#N/A,TRUE,"preg4";#N/A,#N/A,TRUE,"bazpr99"}</definedName>
    <definedName name="ff" localSheetId="1" hidden="1">{#N/A,#N/A,TRUE,"preg4";#N/A,#N/A,TRUE,"bazpr99"}</definedName>
    <definedName name="ff" localSheetId="3" hidden="1">{#N/A,#N/A,TRUE,"preg4";#N/A,#N/A,TRUE,"bazpr99"}</definedName>
    <definedName name="ff" hidden="1">{#N/A,#N/A,TRUE,"preg4";#N/A,#N/A,TRUE,"bazpr99"}</definedName>
    <definedName name="ffaa" localSheetId="1" hidden="1">{#N/A,#N/A,TRUE,"preg4";#N/A,#N/A,TRUE,"bazpr99"}</definedName>
    <definedName name="ffaa" localSheetId="3" hidden="1">{#N/A,#N/A,TRUE,"preg4";#N/A,#N/A,TRUE,"bazpr99"}</definedName>
    <definedName name="ffaa" hidden="1">{#N/A,#N/A,TRUE,"preg4";#N/A,#N/A,TRUE,"bazpr99"}</definedName>
    <definedName name="ffd" localSheetId="1" hidden="1">{#N/A,#N/A,TRUE,"preg4";#N/A,#N/A,TRUE,"bazpr99"}</definedName>
    <definedName name="ffd" localSheetId="3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3" hidden="1">{#N/A,#N/A,TRUE,"preg4";#N/A,#N/A,TRUE,"bazpr99"}</definedName>
    <definedName name="ffffffffffffffffffffffffffff" hidden="1">{#N/A,#N/A,TRUE,"preg4";#N/A,#N/A,TRUE,"bazpr99"}</definedName>
    <definedName name="ffs" localSheetId="1" hidden="1">{#N/A,#N/A,TRUE,"preg4";#N/A,#N/A,TRUE,"bazpr99"}</definedName>
    <definedName name="ffs" localSheetId="3" hidden="1">{#N/A,#N/A,TRUE,"preg4";#N/A,#N/A,TRUE,"bazpr99"}</definedName>
    <definedName name="ffs" hidden="1">{#N/A,#N/A,TRUE,"preg4";#N/A,#N/A,TRUE,"bazpr99"}</definedName>
    <definedName name="finansiranje_2" localSheetId="1" hidden="1">{#N/A,#N/A,TRUE,"preg4";#N/A,#N/A,TRUE,"bazpr99"}</definedName>
    <definedName name="finansiranje_2" localSheetId="3" hidden="1">{#N/A,#N/A,TRUE,"preg4";#N/A,#N/A,TRUE,"bazpr99"}</definedName>
    <definedName name="finansiranje_2" hidden="1">{#N/A,#N/A,TRUE,"preg4";#N/A,#N/A,TRUE,"bazpr99"}</definedName>
    <definedName name="Finansisko_itn_">#REF!</definedName>
    <definedName name="fraer" localSheetId="1" hidden="1">{#N/A,#N/A,TRUE,"preg4";#N/A,#N/A,TRUE,"bazpr99"}</definedName>
    <definedName name="fraer" localSheetId="3" hidden="1">{#N/A,#N/A,TRUE,"preg4";#N/A,#N/A,TRUE,"bazpr99"}</definedName>
    <definedName name="fraer" hidden="1">{#N/A,#N/A,TRUE,"preg4";#N/A,#N/A,TRUE,"bazpr99"}</definedName>
    <definedName name="fsssf" localSheetId="1" hidden="1">{#N/A,#N/A,TRUE,"preg4";#N/A,#N/A,TRUE,"bazpr99"}</definedName>
    <definedName name="fsssf" localSheetId="3" hidden="1">{#N/A,#N/A,TRUE,"preg4";#N/A,#N/A,TRUE,"bazpr99"}</definedName>
    <definedName name="fsssf" hidden="1">{#N/A,#N/A,TRUE,"preg4";#N/A,#N/A,TRUE,"bazpr99"}</definedName>
    <definedName name="fvxcbbn" localSheetId="1" hidden="1">{#N/A,#N/A,TRUE,"preg4";#N/A,#N/A,TRUE,"bazpr2001"}</definedName>
    <definedName name="fvxcbbn" localSheetId="3" hidden="1">{#N/A,#N/A,TRUE,"preg4";#N/A,#N/A,TRUE,"bazpr2001"}</definedName>
    <definedName name="fvxcbbn" hidden="1">{#N/A,#N/A,TRUE,"preg4";#N/A,#N/A,TRUE,"bazpr2001"}</definedName>
    <definedName name="g" localSheetId="1" hidden="1">{#N/A,#N/A,TRUE,"preg4";#N/A,#N/A,TRUE,"bazpr99"}</definedName>
    <definedName name="g" localSheetId="3" hidden="1">{#N/A,#N/A,TRUE,"preg4";#N/A,#N/A,TRUE,"bazpr99"}</definedName>
    <definedName name="g" hidden="1">{#N/A,#N/A,TRUE,"preg4";#N/A,#N/A,TRUE,"bazpr99"}</definedName>
    <definedName name="gb" localSheetId="1" hidden="1">{#N/A,#N/A,TRUE,"preg4";#N/A,#N/A,TRUE,"bazpr99"}</definedName>
    <definedName name="gb" localSheetId="3" hidden="1">{#N/A,#N/A,TRUE,"preg4";#N/A,#N/A,TRUE,"bazpr99"}</definedName>
    <definedName name="gb" hidden="1">{#N/A,#N/A,TRUE,"preg4";#N/A,#N/A,TRUE,"bazpr99"}</definedName>
    <definedName name="gfb" localSheetId="1" hidden="1">{#N/A,#N/A,TRUE,"preg4";#N/A,#N/A,TRUE,"bazpr2000"}</definedName>
    <definedName name="gfb" localSheetId="3" hidden="1">{#N/A,#N/A,TRUE,"preg4";#N/A,#N/A,TRUE,"bazpr2000"}</definedName>
    <definedName name="gfb" hidden="1">{#N/A,#N/A,TRUE,"preg4";#N/A,#N/A,TRUE,"bazpr2000"}</definedName>
    <definedName name="gfsesefsdf" localSheetId="1" hidden="1">{#N/A,#N/A,TRUE,"preg4";#N/A,#N/A,TRUE,"bazpr99"}</definedName>
    <definedName name="gfsesefsdf" localSheetId="3" hidden="1">{#N/A,#N/A,TRUE,"preg4";#N/A,#N/A,TRUE,"bazpr99"}</definedName>
    <definedName name="gfsesefsdf" hidden="1">{#N/A,#N/A,TRUE,"preg4";#N/A,#N/A,TRUE,"bazpr99"}</definedName>
    <definedName name="gg" localSheetId="1" hidden="1">{#N/A,#N/A,TRUE,"preg4";#N/A,#N/A,TRUE,"bazpr2000"}</definedName>
    <definedName name="gg" localSheetId="3" hidden="1">{#N/A,#N/A,TRUE,"preg4";#N/A,#N/A,TRUE,"bazpr2000"}</definedName>
    <definedName name="gg" hidden="1">{#N/A,#N/A,TRUE,"preg4";#N/A,#N/A,TRUE,"bazpr2000"}</definedName>
    <definedName name="ggd" localSheetId="1" hidden="1">{#N/A,#N/A,TRUE,"preg4";#N/A,#N/A,TRUE,"bazpr99"}</definedName>
    <definedName name="ggd" localSheetId="3" hidden="1">{#N/A,#N/A,TRUE,"preg4";#N/A,#N/A,TRUE,"bazpr99"}</definedName>
    <definedName name="ggd" hidden="1">{#N/A,#N/A,TRUE,"preg4";#N/A,#N/A,TRUE,"bazpr99"}</definedName>
    <definedName name="gge" localSheetId="1" hidden="1">{#N/A,#N/A,TRUE,"preg4";#N/A,#N/A,TRUE,"bazpr99"}</definedName>
    <definedName name="gge" localSheetId="3" hidden="1">{#N/A,#N/A,TRUE,"preg4";#N/A,#N/A,TRUE,"bazpr99"}</definedName>
    <definedName name="gge" hidden="1">{#N/A,#N/A,TRUE,"preg4";#N/A,#N/A,TRUE,"bazpr99"}</definedName>
    <definedName name="ghfa" localSheetId="1" hidden="1">{#N/A,#N/A,TRUE,"preg4";#N/A,#N/A,TRUE,"bazpr2000"}</definedName>
    <definedName name="ghfa" localSheetId="3" hidden="1">{#N/A,#N/A,TRUE,"preg4";#N/A,#N/A,TRUE,"bazpr2000"}</definedName>
    <definedName name="ghfa" hidden="1">{#N/A,#N/A,TRUE,"preg4";#N/A,#N/A,TRUE,"bazpr2000"}</definedName>
    <definedName name="gr" localSheetId="1" hidden="1">{#N/A,#N/A,TRUE,"preg4";#N/A,#N/A,TRUE,"bazpr99"}</definedName>
    <definedName name="gr" localSheetId="3" hidden="1">{#N/A,#N/A,TRUE,"preg4";#N/A,#N/A,TRUE,"bazpr99"}</definedName>
    <definedName name="gr" hidden="1">{#N/A,#N/A,TRUE,"preg4";#N/A,#N/A,TRUE,"bazpr99"}</definedName>
    <definedName name="Grade_ni_tvo">#REF!</definedName>
    <definedName name="GRÁFICO_10.3.1.">'[1]GRÁFICO DE FONDO POR AFILIADO'!$A$3:$H$35</definedName>
    <definedName name="GRÁFICO_10.3.2">'[1]GRÁFICO DE FONDO POR AFILIADO'!$A$36:$H$68</definedName>
    <definedName name="GRÁFICO_10.3.3">'[1]GRÁFICO DE FONDO POR AFILIADO'!$A$69:$H$101</definedName>
    <definedName name="GRÁFICO_10.3.4.">'[1]GRÁFICO DE FONDO POR AFILIADO'!$A$103:$H$135</definedName>
    <definedName name="GRÁFICO_N_10.2.4.">#REF!</definedName>
    <definedName name="gs" localSheetId="1" hidden="1">{#N/A,#N/A,TRUE,"preg4";#N/A,#N/A,TRUE,"bazpr99"}</definedName>
    <definedName name="gs" localSheetId="3" hidden="1">{#N/A,#N/A,TRUE,"preg4";#N/A,#N/A,TRUE,"bazpr99"}</definedName>
    <definedName name="gs" hidden="1">{#N/A,#N/A,TRUE,"preg4";#N/A,#N/A,TRUE,"bazpr99"}</definedName>
    <definedName name="hjvfi" localSheetId="1" hidden="1">{#N/A,#N/A,TRUE,"preg4";#N/A,#N/A,TRUE,"bazpr2001"}</definedName>
    <definedName name="hjvfi" localSheetId="3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3" hidden="1">{#N/A,#N/A,TRUE,"preg4";#N/A,#N/A,TRUE,"bazpr99"}</definedName>
    <definedName name="hnugujko" hidden="1">{#N/A,#N/A,TRUE,"preg4";#N/A,#N/A,TRUE,"bazpr99"}</definedName>
    <definedName name="Hoteli_i_restorani">#REF!</definedName>
    <definedName name="hsdjkdfnha" localSheetId="1" hidden="1">{#N/A,#N/A,TRUE,"preg4";#N/A,#N/A,TRUE,"bazpr99"}</definedName>
    <definedName name="hsdjkdfnha" localSheetId="3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3" hidden="1">{#N/A,#N/A,TRUE,"preg4";#N/A,#N/A,TRUE,"bazpr2000"}</definedName>
    <definedName name="hy" hidden="1">{#N/A,#N/A,TRUE,"preg4";#N/A,#N/A,TRUE,"bazpr2000"}</definedName>
    <definedName name="i" localSheetId="1" hidden="1">{#N/A,#N/A,TRUE,"preg4";#N/A,#N/A,TRUE,"bazpr99"}</definedName>
    <definedName name="i" localSheetId="3" hidden="1">{#N/A,#N/A,TRUE,"preg4";#N/A,#N/A,TRUE,"bazpr99"}</definedName>
    <definedName name="i" hidden="1">{#N/A,#N/A,TRUE,"preg4";#N/A,#N/A,TRUE,"bazpr99"}</definedName>
    <definedName name="Industrija">#REF!</definedName>
    <definedName name="instfak" localSheetId="1" hidden="1">{#N/A,#N/A,TRUE,"preg4";#N/A,#N/A,TRUE,"bazpr99"}</definedName>
    <definedName name="instfak" localSheetId="3" hidden="1">{#N/A,#N/A,TRUE,"preg4";#N/A,#N/A,TRUE,"bazpr99"}</definedName>
    <definedName name="instfak" hidden="1">{#N/A,#N/A,TRUE,"preg4";#N/A,#N/A,TRUE,"bazpr99"}</definedName>
    <definedName name="IZVOZ2000_YU_KO">#REF!</definedName>
    <definedName name="IZVOZ2000_YU_KO_DO_4MES">#REF!</definedName>
    <definedName name="IZVOZ2000_YU_KO_SA_6_MESECOM">#REF!</definedName>
    <definedName name="IZVOZ2001_YU_KO">#REF!</definedName>
    <definedName name="IZVOZ2001_YU_KO_NOVO">#REF!</definedName>
    <definedName name="IZVOZ2002_YU_KO">#REF!</definedName>
    <definedName name="IZVOZ2003_YU_KO">#REF!</definedName>
    <definedName name="jageiojiobv" localSheetId="1" hidden="1">{#N/A,#N/A,TRUE,"preg4";#N/A,#N/A,TRUE,"bazpr2001"}</definedName>
    <definedName name="jageiojiobv" localSheetId="3" hidden="1">{#N/A,#N/A,TRUE,"preg4";#N/A,#N/A,TRUE,"bazpr2001"}</definedName>
    <definedName name="jageiojiobv" hidden="1">{#N/A,#N/A,TRUE,"preg4";#N/A,#N/A,TRUE,"bazpr2001"}</definedName>
    <definedName name="Javna_uprava_itn_">#REF!</definedName>
    <definedName name="jijijijij" localSheetId="1" hidden="1">{#N/A,#N/A,TRUE,"preg4";#N/A,#N/A,TRUE,"bazpr2000"}</definedName>
    <definedName name="jijijijij" localSheetId="3" hidden="1">{#N/A,#N/A,TRUE,"preg4";#N/A,#N/A,TRUE,"bazpr2000"}</definedName>
    <definedName name="jijijijij" hidden="1">{#N/A,#N/A,TRUE,"preg4";#N/A,#N/A,TRUE,"bazpr2000"}</definedName>
    <definedName name="jk" localSheetId="1" hidden="1">{#N/A,#N/A,TRUE,"preg4";#N/A,#N/A,TRUE,"bazpr2000"}</definedName>
    <definedName name="jk" localSheetId="3" hidden="1">{#N/A,#N/A,TRUE,"preg4";#N/A,#N/A,TRUE,"bazpr2000"}</definedName>
    <definedName name="jk" hidden="1">{#N/A,#N/A,TRUE,"preg4";#N/A,#N/A,TRUE,"bazpr2000"}</definedName>
    <definedName name="jkgjg" localSheetId="1" hidden="1">{#N/A,#N/A,TRUE,"preg4";#N/A,#N/A,TRUE,"bazpr99"}</definedName>
    <definedName name="jkgjg" localSheetId="3" hidden="1">{#N/A,#N/A,TRUE,"preg4";#N/A,#N/A,TRUE,"bazpr99"}</definedName>
    <definedName name="jkgjg" hidden="1">{#N/A,#N/A,TRUE,"preg4";#N/A,#N/A,TRUE,"bazpr99"}</definedName>
    <definedName name="jkjk" localSheetId="1" hidden="1">{#N/A,#N/A,TRUE,"preg4";#N/A,#N/A,TRUE,"bazpr99"}</definedName>
    <definedName name="jkjk" localSheetId="3" hidden="1">{#N/A,#N/A,TRUE,"preg4";#N/A,#N/A,TRUE,"bazpr99"}</definedName>
    <definedName name="jkjk" hidden="1">{#N/A,#N/A,TRUE,"preg4";#N/A,#N/A,TRUE,"bazpr99"}</definedName>
    <definedName name="kiyt" localSheetId="1" hidden="1">{#N/A,#N/A,TRUE,"preg4";#N/A,#N/A,TRUE,"bazpr2001"}</definedName>
    <definedName name="kiyt" localSheetId="3" hidden="1">{#N/A,#N/A,TRUE,"preg4";#N/A,#N/A,TRUE,"bazpr2001"}</definedName>
    <definedName name="kiyt" hidden="1">{#N/A,#N/A,TRUE,"preg4";#N/A,#N/A,TRUE,"bazpr2001"}</definedName>
    <definedName name="koi" localSheetId="1" hidden="1">{#N/A,#N/A,TRUE,"preg4";#N/A,#N/A,TRUE,"bazpr2001"}</definedName>
    <definedName name="koi" localSheetId="3" hidden="1">{#N/A,#N/A,TRUE,"preg4";#N/A,#N/A,TRUE,"bazpr2001"}</definedName>
    <definedName name="koi" hidden="1">{#N/A,#N/A,TRUE,"preg4";#N/A,#N/A,TRUE,"bazpr2001"}</definedName>
    <definedName name="ksdfajklj" localSheetId="1" hidden="1">{#N/A,#N/A,TRUE,"preg4";#N/A,#N/A,TRUE,"bazpr2001"}</definedName>
    <definedName name="ksdfajklj" localSheetId="3" hidden="1">{#N/A,#N/A,TRUE,"preg4";#N/A,#N/A,TRUE,"bazpr2001"}</definedName>
    <definedName name="ksdfajklj" hidden="1">{#N/A,#N/A,TRUE,"preg4";#N/A,#N/A,TRUE,"bazpr2001"}</definedName>
    <definedName name="l" localSheetId="1" hidden="1">{#N/A,#N/A,TRUE,"preg4";#N/A,#N/A,TRUE,"bazpr2001"}</definedName>
    <definedName name="l" localSheetId="3" hidden="1">{#N/A,#N/A,TRUE,"preg4";#N/A,#N/A,TRUE,"bazpr2001"}</definedName>
    <definedName name="l" hidden="1">{#N/A,#N/A,TRUE,"preg4";#N/A,#N/A,TRUE,"bazpr2001"}</definedName>
    <definedName name="Likvidnost" localSheetId="1" hidden="1">{#N/A,#N/A,TRUE,"preg4";#N/A,#N/A,TRUE,"bazpr99"}</definedName>
    <definedName name="Likvidnost" localSheetId="3" hidden="1">{#N/A,#N/A,TRUE,"preg4";#N/A,#N/A,TRUE,"bazpr99"}</definedName>
    <definedName name="Likvidnost" hidden="1">{#N/A,#N/A,TRUE,"preg4";#N/A,#N/A,TRUE,"bazpr99"}</definedName>
    <definedName name="lj" localSheetId="1" hidden="1">{#N/A,#N/A,TRUE,"preg4";#N/A,#N/A,TRUE,"bazpr99"}</definedName>
    <definedName name="lj" localSheetId="3" hidden="1">{#N/A,#N/A,TRUE,"preg4";#N/A,#N/A,TRUE,"bazpr99"}</definedName>
    <definedName name="lj" hidden="1">{#N/A,#N/A,TRUE,"preg4";#N/A,#N/A,TRUE,"bazpr99"}</definedName>
    <definedName name="ljljlk" localSheetId="1" hidden="1">{#N/A,#N/A,TRUE,"preg4";#N/A,#N/A,TRUE,"bazpr2001"}</definedName>
    <definedName name="ljljlk" localSheetId="3" hidden="1">{#N/A,#N/A,TRUE,"preg4";#N/A,#N/A,TRUE,"bazpr2001"}</definedName>
    <definedName name="ljljlk" hidden="1">{#N/A,#N/A,TRUE,"preg4";#N/A,#N/A,TRUE,"bazpr2001"}</definedName>
    <definedName name="ljlk" localSheetId="1" hidden="1">{#N/A,#N/A,TRUE,"preg4";#N/A,#N/A,TRUE,"bazpr99"}</definedName>
    <definedName name="ljlk" localSheetId="3" hidden="1">{#N/A,#N/A,TRUE,"preg4";#N/A,#N/A,TRUE,"bazpr99"}</definedName>
    <definedName name="ljlk" hidden="1">{#N/A,#N/A,TRUE,"preg4";#N/A,#N/A,TRUE,"bazpr99"}</definedName>
    <definedName name="Ljupka" localSheetId="1" hidden="1">{#N/A,#N/A,TRUE,"preg4";#N/A,#N/A,TRUE,"bazpr2000"}</definedName>
    <definedName name="Ljupka" localSheetId="3" hidden="1">{#N/A,#N/A,TRUE,"preg4";#N/A,#N/A,TRUE,"bazpr2000"}</definedName>
    <definedName name="Ljupka" hidden="1">{#N/A,#N/A,TRUE,"preg4";#N/A,#N/A,TRUE,"bazpr2000"}</definedName>
    <definedName name="lo" localSheetId="1" hidden="1">{#N/A,#N/A,TRUE,"preg4";#N/A,#N/A,TRUE,"bazpr99"}</definedName>
    <definedName name="lo" localSheetId="3" hidden="1">{#N/A,#N/A,TRUE,"preg4";#N/A,#N/A,TRUE,"bazpr99"}</definedName>
    <definedName name="lo" hidden="1">{#N/A,#N/A,TRUE,"preg4";#N/A,#N/A,TRUE,"bazpr99"}</definedName>
    <definedName name="m" localSheetId="1" hidden="1">{#N/A,#N/A,TRUE,"preg4";#N/A,#N/A,TRUE,"bazpr99"}</definedName>
    <definedName name="m" localSheetId="3" hidden="1">{#N/A,#N/A,TRUE,"preg4";#N/A,#N/A,TRUE,"bazpr99"}</definedName>
    <definedName name="m" hidden="1">{#N/A,#N/A,TRUE,"preg4";#N/A,#N/A,TRUE,"bazpr99"}</definedName>
    <definedName name="maja" localSheetId="1" hidden="1">{#N/A,#N/A,TRUE,"preg4";#N/A,#N/A,TRUE,"bazpr2001"}</definedName>
    <definedName name="maja" localSheetId="3" hidden="1">{#N/A,#N/A,TRUE,"preg4";#N/A,#N/A,TRUE,"bazpr2001"}</definedName>
    <definedName name="maja" hidden="1">{#N/A,#N/A,TRUE,"preg4";#N/A,#N/A,TRUE,"bazpr2001"}</definedName>
    <definedName name="majadrvzavnizapisi" localSheetId="1" hidden="1">{#N/A,#N/A,TRUE,"preg4";#N/A,#N/A,TRUE,"bazpr99"}</definedName>
    <definedName name="majadrvzavnizapisi" localSheetId="3" hidden="1">{#N/A,#N/A,TRUE,"preg4";#N/A,#N/A,TRUE,"bazpr99"}</definedName>
    <definedName name="majadrvzavnizapisi" hidden="1">{#N/A,#N/A,TRUE,"preg4";#N/A,#N/A,TRUE,"bazpr99"}</definedName>
    <definedName name="majamaja" localSheetId="1" hidden="1">{#N/A,#N/A,TRUE,"preg4";#N/A,#N/A,TRUE,"bazpr99"}</definedName>
    <definedName name="majamaja" localSheetId="3" hidden="1">{#N/A,#N/A,TRUE,"preg4";#N/A,#N/A,TRUE,"bazpr99"}</definedName>
    <definedName name="majamaja" hidden="1">{#N/A,#N/A,TRUE,"preg4";#N/A,#N/A,TRUE,"bazpr99"}</definedName>
    <definedName name="MAKJFKSLADJV" localSheetId="1" hidden="1">{#N/A,#N/A,TRUE,"preg4";#N/A,#N/A,TRUE,"bazpr99"}</definedName>
    <definedName name="MAKJFKSLADJV" localSheetId="3" hidden="1">{#N/A,#N/A,TRUE,"preg4";#N/A,#N/A,TRUE,"bazpr99"}</definedName>
    <definedName name="MAKJFKSLADJV" hidden="1">{#N/A,#N/A,TRUE,"preg4";#N/A,#N/A,TRUE,"bazpr99"}</definedName>
    <definedName name="maskjcias" localSheetId="1" hidden="1">{#N/A,#N/A,TRUE,"preg4";#N/A,#N/A,TRUE,"bazpr2001"}</definedName>
    <definedName name="maskjcias" localSheetId="3" hidden="1">{#N/A,#N/A,TRUE,"preg4";#N/A,#N/A,TRUE,"bazpr2001"}</definedName>
    <definedName name="maskjcias" hidden="1">{#N/A,#N/A,TRUE,"preg4";#N/A,#N/A,TRUE,"bazpr2001"}</definedName>
    <definedName name="men." localSheetId="1" hidden="1">{#N/A,#N/A,TRUE,"preg4";#N/A,#N/A,TRUE,"bazpr99"}</definedName>
    <definedName name="men." localSheetId="3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3" hidden="1">{#N/A,#N/A,TRUE,"preg4";#N/A,#N/A,TRUE,"bazpr99"}</definedName>
    <definedName name="merww" hidden="1">{#N/A,#N/A,TRUE,"preg4";#N/A,#N/A,TRUE,"bazpr99"}</definedName>
    <definedName name="mi" localSheetId="1" hidden="1">{#N/A,#N/A,TRUE,"preg4";#N/A,#N/A,TRUE,"bazpr2001"}</definedName>
    <definedName name="mi" localSheetId="3" hidden="1">{#N/A,#N/A,TRUE,"preg4";#N/A,#N/A,TRUE,"bazpr2001"}</definedName>
    <definedName name="mi" hidden="1">{#N/A,#N/A,TRUE,"preg4";#N/A,#N/A,TRUE,"bazpr2001"}</definedName>
    <definedName name="mj" localSheetId="1" hidden="1">{#N/A,#N/A,TRUE,"preg4";#N/A,#N/A,TRUE,"bazpr99"}</definedName>
    <definedName name="mj" localSheetId="3" hidden="1">{#N/A,#N/A,TRUE,"preg4";#N/A,#N/A,TRUE,"bazpr99"}</definedName>
    <definedName name="mj" hidden="1">{#N/A,#N/A,TRUE,"preg4";#N/A,#N/A,TRUE,"bazpr99"}</definedName>
    <definedName name="mja" localSheetId="1" hidden="1">{#N/A,#N/A,TRUE,"preg4";#N/A,#N/A,TRUE,"bazpr99"}</definedName>
    <definedName name="mja" localSheetId="3" hidden="1">{#N/A,#N/A,TRUE,"preg4";#N/A,#N/A,TRUE,"bazpr99"}</definedName>
    <definedName name="mja" hidden="1">{#N/A,#N/A,TRUE,"preg4";#N/A,#N/A,TRUE,"bazpr99"}</definedName>
    <definedName name="mjata" localSheetId="1" hidden="1">{#N/A,#N/A,TRUE,"preg4";#N/A,#N/A,TRUE,"bazpr2001"}</definedName>
    <definedName name="mjata" localSheetId="3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3" hidden="1">{#N/A,#N/A,TRUE,"preg4";#N/A,#N/A,TRUE,"bazpr99"}</definedName>
    <definedName name="mjhgdcb" hidden="1">{#N/A,#N/A,TRUE,"preg4";#N/A,#N/A,TRUE,"bazpr99"}</definedName>
    <definedName name="mju" localSheetId="1" hidden="1">{#N/A,#N/A,TRUE,"preg4";#N/A,#N/A,TRUE,"bazpr2001"}</definedName>
    <definedName name="mju" localSheetId="3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3" hidden="1">{#N/A,#N/A,TRUE,"preg4";#N/A,#N/A,TRUE,"bazpr2001"}</definedName>
    <definedName name="mk" hidden="1">{#N/A,#N/A,TRUE,"preg4";#N/A,#N/A,TRUE,"bazpr2001"}</definedName>
    <definedName name="mka" localSheetId="1" hidden="1">{#N/A,#N/A,TRUE,"preg4";#N/A,#N/A,TRUE,"bazpr2001"}</definedName>
    <definedName name="mka" localSheetId="3" hidden="1">{#N/A,#N/A,TRUE,"preg4";#N/A,#N/A,TRUE,"bazpr2001"}</definedName>
    <definedName name="mka" hidden="1">{#N/A,#N/A,TRUE,"preg4";#N/A,#N/A,TRUE,"bazpr2001"}</definedName>
    <definedName name="mkij" localSheetId="1" hidden="1">{#N/A,#N/A,TRUE,"preg4";#N/A,#N/A,TRUE,"bazpr2000"}</definedName>
    <definedName name="mkij" localSheetId="3" hidden="1">{#N/A,#N/A,TRUE,"preg4";#N/A,#N/A,TRUE,"bazpr2000"}</definedName>
    <definedName name="mkij" hidden="1">{#N/A,#N/A,TRUE,"preg4";#N/A,#N/A,TRUE,"bazpr2000"}</definedName>
    <definedName name="mkiuh" localSheetId="1" hidden="1">{#N/A,#N/A,TRUE,"preg4";#N/A,#N/A,TRUE,"bazpr2000"}</definedName>
    <definedName name="mkiuh" localSheetId="3" hidden="1">{#N/A,#N/A,TRUE,"preg4";#N/A,#N/A,TRUE,"bazpr2000"}</definedName>
    <definedName name="mkiuh" hidden="1">{#N/A,#N/A,TRUE,"preg4";#N/A,#N/A,TRUE,"bazpr2000"}</definedName>
    <definedName name="mkiut" localSheetId="1" hidden="1">{#N/A,#N/A,TRUE,"preg4";#N/A,#N/A,TRUE,"bazpr99"}</definedName>
    <definedName name="mkiut" localSheetId="3" hidden="1">{#N/A,#N/A,TRUE,"preg4";#N/A,#N/A,TRUE,"bazpr99"}</definedName>
    <definedName name="mkiut" hidden="1">{#N/A,#N/A,TRUE,"preg4";#N/A,#N/A,TRUE,"bazpr99"}</definedName>
    <definedName name="mkosdfjkopr" localSheetId="1" hidden="1">{#N/A,#N/A,TRUE,"preg4";#N/A,#N/A,TRUE,"bazpr99"}</definedName>
    <definedName name="mkosdfjkopr" localSheetId="3" hidden="1">{#N/A,#N/A,TRUE,"preg4";#N/A,#N/A,TRUE,"bazpr99"}</definedName>
    <definedName name="mkosdfjkopr" hidden="1">{#N/A,#N/A,TRUE,"preg4";#N/A,#N/A,TRUE,"bazpr99"}</definedName>
    <definedName name="mmmmmmmmmmmmmmmmmmmmmmm" localSheetId="1" hidden="1">{#N/A,#N/A,TRUE,"preg4";#N/A,#N/A,TRUE,"bazpr99"}</definedName>
    <definedName name="mmmmmmmmmmmmmmmmmmmmmmm" localSheetId="3" hidden="1">{#N/A,#N/A,TRUE,"preg4";#N/A,#N/A,TRUE,"bazpr99"}</definedName>
    <definedName name="mmmmmmmmmmmmmmmmmmmmmmm" hidden="1">{#N/A,#N/A,TRUE,"preg4";#N/A,#N/A,TRUE,"bazpr99"}</definedName>
    <definedName name="mnaifhasi" localSheetId="1" hidden="1">{#N/A,#N/A,TRUE,"preg4";#N/A,#N/A,TRUE,"bazpr99"}</definedName>
    <definedName name="mnaifhasi" localSheetId="3" hidden="1">{#N/A,#N/A,TRUE,"preg4";#N/A,#N/A,TRUE,"bazpr99"}</definedName>
    <definedName name="mnaifhasi" hidden="1">{#N/A,#N/A,TRUE,"preg4";#N/A,#N/A,TRUE,"bazpr99"}</definedName>
    <definedName name="mskfhdj" localSheetId="1" hidden="1">{#N/A,#N/A,TRUE,"preg4";#N/A,#N/A,TRUE,"bazpr99"}</definedName>
    <definedName name="mskfhdj" localSheetId="3" hidden="1">{#N/A,#N/A,TRUE,"preg4";#N/A,#N/A,TRUE,"bazpr99"}</definedName>
    <definedName name="mskfhdj" hidden="1">{#N/A,#N/A,TRUE,"preg4";#N/A,#N/A,TRUE,"bazpr99"}</definedName>
    <definedName name="ncvihjvckl" localSheetId="1" hidden="1">{#N/A,#N/A,TRUE,"preg4";#N/A,#N/A,TRUE,"bazpr99"}</definedName>
    <definedName name="ncvihjvckl" localSheetId="3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3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3" hidden="1">{#N/A,#N/A,TRUE,"preg4";#N/A,#N/A,TRUE,"bazpr2000"}</definedName>
    <definedName name="nedaa" hidden="1">{#N/A,#N/A,TRUE,"preg4";#N/A,#N/A,TRUE,"bazpr2000"}</definedName>
    <definedName name="njata" localSheetId="1" hidden="1">{#N/A,#N/A,TRUE,"preg4";#N/A,#N/A,TRUE,"bazpr99"}</definedName>
    <definedName name="njata" localSheetId="3" hidden="1">{#N/A,#N/A,TRUE,"preg4";#N/A,#N/A,TRUE,"bazpr99"}</definedName>
    <definedName name="njata" hidden="1">{#N/A,#N/A,TRUE,"preg4";#N/A,#N/A,TRUE,"bazpr99"}</definedName>
    <definedName name="nty" localSheetId="1" hidden="1">{#N/A,#N/A,TRUE,"preg4";#N/A,#N/A,TRUE,"bazpr2000"}</definedName>
    <definedName name="nty" localSheetId="3" hidden="1">{#N/A,#N/A,TRUE,"preg4";#N/A,#N/A,TRUE,"bazpr2000"}</definedName>
    <definedName name="nty" hidden="1">{#N/A,#N/A,TRUE,"preg4";#N/A,#N/A,TRUE,"bazpr2000"}</definedName>
    <definedName name="nut" localSheetId="1" hidden="1">{#N/A,#N/A,TRUE,"preg4";#N/A,#N/A,TRUE,"bazpr99"}</definedName>
    <definedName name="nut" localSheetId="3" hidden="1">{#N/A,#N/A,TRUE,"preg4";#N/A,#N/A,TRUE,"bazpr99"}</definedName>
    <definedName name="nut" hidden="1">{#N/A,#N/A,TRUE,"preg4";#N/A,#N/A,TRUE,"bazpr99"}</definedName>
    <definedName name="oioi" localSheetId="1" hidden="1">{#N/A,#N/A,TRUE,"preg4";#N/A,#N/A,TRUE,"bazpr99"}</definedName>
    <definedName name="oioi" localSheetId="3" hidden="1">{#N/A,#N/A,TRUE,"preg4";#N/A,#N/A,TRUE,"bazpr99"}</definedName>
    <definedName name="oioi" hidden="1">{#N/A,#N/A,TRUE,"preg4";#N/A,#N/A,TRUE,"bazpr99"}</definedName>
    <definedName name="ok" localSheetId="1" hidden="1">{#N/A,#N/A,TRUE,"preg4";#N/A,#N/A,TRUE,"bazpr2000"}</definedName>
    <definedName name="ok" localSheetId="3" hidden="1">{#N/A,#N/A,TRUE,"preg4";#N/A,#N/A,TRUE,"bazpr2000"}</definedName>
    <definedName name="ok" hidden="1">{#N/A,#N/A,TRUE,"preg4";#N/A,#N/A,TRUE,"bazpr2000"}</definedName>
    <definedName name="p" localSheetId="1" hidden="1">{#N/A,#N/A,TRUE,"preg4";#N/A,#N/A,TRUE,"bazpr99"}</definedName>
    <definedName name="p" localSheetId="3" hidden="1">{#N/A,#N/A,TRUE,"preg4";#N/A,#N/A,TRUE,"bazpr99"}</definedName>
    <definedName name="p" hidden="1">{#N/A,#N/A,TRUE,"preg4";#N/A,#N/A,TRUE,"bazpr99"}</definedName>
    <definedName name="pazar" localSheetId="1" hidden="1">{#N/A,#N/A,TRUE,"preg4";#N/A,#N/A,TRUE,"bazpr99"}</definedName>
    <definedName name="pazar" localSheetId="3" hidden="1">{#N/A,#N/A,TRUE,"preg4";#N/A,#N/A,TRUE,"bazpr99"}</definedName>
    <definedName name="pazar" hidden="1">{#N/A,#N/A,TRUE,"preg4";#N/A,#N/A,TRUE,"bazpr99"}</definedName>
    <definedName name="pazar2000" localSheetId="1" hidden="1">{#N/A,#N/A,TRUE,"preg4";#N/A,#N/A,TRUE,"bazpr99"}</definedName>
    <definedName name="pazar2000" localSheetId="3" hidden="1">{#N/A,#N/A,TRUE,"preg4";#N/A,#N/A,TRUE,"bazpr99"}</definedName>
    <definedName name="pazar2000" hidden="1">{#N/A,#N/A,TRUE,"preg4";#N/A,#N/A,TRUE,"bazpr99"}</definedName>
    <definedName name="pita" localSheetId="1" hidden="1">{#N/A,#N/A,TRUE,"preg4";#N/A,#N/A,TRUE,"bazpr99"}</definedName>
    <definedName name="pita" localSheetId="3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3" hidden="1">{#N/A,#N/A,TRUE,"preg4";#N/A,#N/A,TRUE,"bazpr99"}</definedName>
    <definedName name="pitaa" hidden="1">{#N/A,#N/A,TRUE,"preg4";#N/A,#N/A,TRUE,"bazpr99"}</definedName>
    <definedName name="pl" localSheetId="1" hidden="1">{#N/A,#N/A,TRUE,"preg4";#N/A,#N/A,TRUE,"bazpr99"}</definedName>
    <definedName name="pl" localSheetId="3" hidden="1">{#N/A,#N/A,TRUE,"preg4";#N/A,#N/A,TRUE,"bazpr99"}</definedName>
    <definedName name="pl" hidden="1">{#N/A,#N/A,TRUE,"preg4";#N/A,#N/A,TRUE,"bazpr99"}</definedName>
    <definedName name="plasmani" localSheetId="1" hidden="1">{#N/A,#N/A,TRUE,"preg4";#N/A,#N/A,TRUE,"bazpr99"}</definedName>
    <definedName name="plasmani" localSheetId="3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3" hidden="1">{#N/A,#N/A,TRUE,"preg4";#N/A,#N/A,TRUE,"bazpr99"}</definedName>
    <definedName name="ploiu" hidden="1">{#N/A,#N/A,TRUE,"preg4";#N/A,#N/A,TRUE,"bazpr99"}</definedName>
    <definedName name="po" localSheetId="1" hidden="1">{#N/A,#N/A,TRUE,"preg4";#N/A,#N/A,TRUE,"bazpr99"}</definedName>
    <definedName name="po" localSheetId="3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3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3" hidden="1">{#N/A,#N/A,TRUE,"preg4";#N/A,#N/A,TRUE,"bazpr2001"}</definedName>
    <definedName name="popopo" hidden="1">{#N/A,#N/A,TRUE,"preg4";#N/A,#N/A,TRUE,"bazpr2001"}</definedName>
    <definedName name="pp" localSheetId="1" hidden="1">{#N/A,#N/A,TRUE,"preg4";#N/A,#N/A,TRUE,"bazpr2000"}</definedName>
    <definedName name="pp" localSheetId="3" hidden="1">{#N/A,#N/A,TRUE,"preg4";#N/A,#N/A,TRUE,"bazpr2000"}</definedName>
    <definedName name="pp" hidden="1">{#N/A,#N/A,TRUE,"preg4";#N/A,#N/A,TRUE,"bazpr2000"}</definedName>
    <definedName name="_xlnm.Print_Area" localSheetId="0">'Annex 1'!$B$1:$M$148</definedName>
    <definedName name="_xlnm.Print_Area" localSheetId="1">'Annex 2'!$A$1:$M$128</definedName>
    <definedName name="_xlnm.Print_Titles" localSheetId="0">'Annex 1'!$1:$6</definedName>
    <definedName name="_xlnm.Print_Titles" localSheetId="1">'Annex 2'!$1:$7</definedName>
    <definedName name="PRINT_TITLES_MI">#REF!</definedName>
    <definedName name="promgraf">[3]GRAFPROM!#REF!</definedName>
    <definedName name="q" localSheetId="1" hidden="1">{#N/A,#N/A,TRUE,"preg4";#N/A,#N/A,TRUE,"bazpr99"}</definedName>
    <definedName name="q" localSheetId="3" hidden="1">{#N/A,#N/A,TRUE,"preg4";#N/A,#N/A,TRUE,"bazpr99"}</definedName>
    <definedName name="q" hidden="1">{#N/A,#N/A,TRUE,"preg4";#N/A,#N/A,TRUE,"bazpr99"}</definedName>
    <definedName name="Q_MMF2_UVOZ">#REF!</definedName>
    <definedName name="qqq" localSheetId="1" hidden="1">{#N/A,#N/A,TRUE,"preg4";#N/A,#N/A,TRUE,"bazpr2000"}</definedName>
    <definedName name="qqq" localSheetId="3" hidden="1">{#N/A,#N/A,TRUE,"preg4";#N/A,#N/A,TRUE,"bazpr2000"}</definedName>
    <definedName name="qqq" hidden="1">{#N/A,#N/A,TRUE,"preg4";#N/A,#N/A,TRUE,"bazpr2000"}</definedName>
    <definedName name="qryBRTRANSPROMET_period">#REF!</definedName>
    <definedName name="qwew" localSheetId="1" hidden="1">{#N/A,#N/A,TRUE,"preg4";#N/A,#N/A,TRUE,"bazpr2000"}</definedName>
    <definedName name="qwew" localSheetId="3" hidden="1">{#N/A,#N/A,TRUE,"preg4";#N/A,#N/A,TRUE,"bazpr2000"}</definedName>
    <definedName name="qwew" hidden="1">{#N/A,#N/A,TRUE,"preg4";#N/A,#N/A,TRUE,"bazpr2000"}</definedName>
    <definedName name="QYU_KO">#REF!</definedName>
    <definedName name="redk" localSheetId="1" hidden="1">{#N/A,#N/A,TRUE,"preg4";#N/A,#N/A,TRUE,"bazpr99"}</definedName>
    <definedName name="redk" localSheetId="3" hidden="1">{#N/A,#N/A,TRUE,"preg4";#N/A,#N/A,TRUE,"bazpr99"}</definedName>
    <definedName name="redk" hidden="1">{#N/A,#N/A,TRUE,"preg4";#N/A,#N/A,TRUE,"bazpr99"}</definedName>
    <definedName name="rfrf" localSheetId="1" hidden="1">{#N/A,#N/A,TRUE,"preg4";#N/A,#N/A,TRUE,"bazpr2001"}</definedName>
    <definedName name="rfrf" localSheetId="3" hidden="1">{#N/A,#N/A,TRUE,"preg4";#N/A,#N/A,TRUE,"bazpr2001"}</definedName>
    <definedName name="rfrf" hidden="1">{#N/A,#N/A,TRUE,"preg4";#N/A,#N/A,TRUE,"bazpr2001"}</definedName>
    <definedName name="rt" localSheetId="1" hidden="1">{#N/A,#N/A,TRUE,"preg4";#N/A,#N/A,TRUE,"bazpr99"}</definedName>
    <definedName name="rt" localSheetId="3" hidden="1">{#N/A,#N/A,TRUE,"preg4";#N/A,#N/A,TRUE,"bazpr99"}</definedName>
    <definedName name="rt" hidden="1">{#N/A,#N/A,TRUE,"preg4";#N/A,#N/A,TRUE,"bazpr99"}</definedName>
    <definedName name="s" localSheetId="1" hidden="1">{#N/A,#N/A,TRUE,"preg4";#N/A,#N/A,TRUE,"bazpr99"}</definedName>
    <definedName name="s" localSheetId="3" hidden="1">{#N/A,#N/A,TRUE,"preg4";#N/A,#N/A,TRUE,"bazpr99"}</definedName>
    <definedName name="s" hidden="1">{#N/A,#N/A,TRUE,"preg4";#N/A,#N/A,TRUE,"bazpr99"}</definedName>
    <definedName name="sasa" localSheetId="1" hidden="1">{#N/A,#N/A,TRUE,"preg4";#N/A,#N/A,TRUE,"bazpr99"}</definedName>
    <definedName name="sasa" localSheetId="3" hidden="1">{#N/A,#N/A,TRUE,"preg4";#N/A,#N/A,TRUE,"bazpr99"}</definedName>
    <definedName name="sasa" hidden="1">{#N/A,#N/A,TRUE,"preg4";#N/A,#N/A,TRUE,"bazpr99"}</definedName>
    <definedName name="scv" localSheetId="1" hidden="1">{#N/A,#N/A,TRUE,"preg4";#N/A,#N/A,TRUE,"bazpr99"}</definedName>
    <definedName name="scv" localSheetId="3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3" hidden="1">{#N/A,#N/A,TRUE,"preg4";#N/A,#N/A,TRUE,"bazpr99"}</definedName>
    <definedName name="sdac" hidden="1">{#N/A,#N/A,TRUE,"preg4";#N/A,#N/A,TRUE,"bazpr99"}</definedName>
    <definedName name="sdc">[4]BAZA!#REF!</definedName>
    <definedName name="sdfds" localSheetId="1" hidden="1">{#N/A,#N/A,TRUE,"preg4";#N/A,#N/A,TRUE,"bazpr99"}</definedName>
    <definedName name="sdfds" localSheetId="3" hidden="1">{#N/A,#N/A,TRUE,"preg4";#N/A,#N/A,TRUE,"bazpr99"}</definedName>
    <definedName name="sdfds" hidden="1">{#N/A,#N/A,TRUE,"preg4";#N/A,#N/A,TRUE,"bazpr99"}</definedName>
    <definedName name="SDGCB" localSheetId="1" hidden="1">{#N/A,#N/A,TRUE,"preg4";#N/A,#N/A,TRUE,"bazpr99"}</definedName>
    <definedName name="SDGCB" localSheetId="3" hidden="1">{#N/A,#N/A,TRUE,"preg4";#N/A,#N/A,TRUE,"bazpr99"}</definedName>
    <definedName name="SDGCB" hidden="1">{#N/A,#N/A,TRUE,"preg4";#N/A,#N/A,TRUE,"bazpr99"}</definedName>
    <definedName name="sds" localSheetId="1" hidden="1">{#N/A,#N/A,TRUE,"preg4";#N/A,#N/A,TRUE,"bazpr99"}</definedName>
    <definedName name="sds" localSheetId="3" hidden="1">{#N/A,#N/A,TRUE,"preg4";#N/A,#N/A,TRUE,"bazpr99"}</definedName>
    <definedName name="sds" hidden="1">{#N/A,#N/A,TRUE,"preg4";#N/A,#N/A,TRUE,"bazpr99"}</definedName>
    <definedName name="sdvg" localSheetId="1" hidden="1">{#N/A,#N/A,TRUE,"preg4";#N/A,#N/A,TRUE,"bazpr2000"}</definedName>
    <definedName name="sdvg" localSheetId="3" hidden="1">{#N/A,#N/A,TRUE,"preg4";#N/A,#N/A,TRUE,"bazpr2000"}</definedName>
    <definedName name="sdvg" hidden="1">{#N/A,#N/A,TRUE,"preg4";#N/A,#N/A,TRUE,"bazpr2000"}</definedName>
    <definedName name="se" localSheetId="1" hidden="1">{#N/A,#N/A,TRUE,"preg4";#N/A,#N/A,TRUE,"bazpr99"}</definedName>
    <definedName name="se" localSheetId="3" hidden="1">{#N/A,#N/A,TRUE,"preg4";#N/A,#N/A,TRUE,"bazpr99"}</definedName>
    <definedName name="se" hidden="1">{#N/A,#N/A,TRUE,"preg4";#N/A,#N/A,TRUE,"bazpr99"}</definedName>
    <definedName name="Sel_Econ_Ind">#REF!</definedName>
    <definedName name="sfdv" localSheetId="1" hidden="1">{#N/A,#N/A,TRUE,"preg4";#N/A,#N/A,TRUE,"bazpr2001"}</definedName>
    <definedName name="sfdv" localSheetId="3" hidden="1">{#N/A,#N/A,TRUE,"preg4";#N/A,#N/A,TRUE,"bazpr2001"}</definedName>
    <definedName name="sfdv" hidden="1">{#N/A,#N/A,TRUE,"preg4";#N/A,#N/A,TRUE,"bazpr2001"}</definedName>
    <definedName name="Soobra_aj__skladirawe_i_vrski">#REF!</definedName>
    <definedName name="ss" localSheetId="1" hidden="1">{#N/A,#N/A,TRUE,"preg4";#N/A,#N/A,TRUE,"bazpr2001"}</definedName>
    <definedName name="ss" localSheetId="3" hidden="1">{#N/A,#N/A,TRUE,"preg4";#N/A,#N/A,TRUE,"bazpr2001"}</definedName>
    <definedName name="ss" hidden="1">{#N/A,#N/A,TRUE,"preg4";#N/A,#N/A,TRUE,"bazpr2001"}</definedName>
    <definedName name="tabela" localSheetId="1" hidden="1">{#N/A,#N/A,TRUE,"preg4";#N/A,#N/A,TRUE,"bazpr99"}</definedName>
    <definedName name="tabela" localSheetId="3" hidden="1">{#N/A,#N/A,TRUE,"preg4";#N/A,#N/A,TRUE,"bazpr99"}</definedName>
    <definedName name="tabela" hidden="1">{#N/A,#N/A,TRUE,"preg4";#N/A,#N/A,TRUE,"bazpr99"}</definedName>
    <definedName name="teo" localSheetId="1" hidden="1">{#N/A,#N/A,TRUE,"preg4";#N/A,#N/A,TRUE,"bazpr2001"}</definedName>
    <definedName name="teo" localSheetId="3" hidden="1">{#N/A,#N/A,TRUE,"preg4";#N/A,#N/A,TRUE,"bazpr2001"}</definedName>
    <definedName name="teo" hidden="1">{#N/A,#N/A,TRUE,"preg4";#N/A,#N/A,TRUE,"bazpr2001"}</definedName>
    <definedName name="trd" localSheetId="1" hidden="1">{#N/A,#N/A,TRUE,"preg4";#N/A,#N/A,TRUE,"bazpr2001"}</definedName>
    <definedName name="trd" localSheetId="3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>#REF!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[4]BAZA!#REF!</definedName>
    <definedName name="vnhjikjcd" localSheetId="1" hidden="1">{#N/A,#N/A,TRUE,"preg4";#N/A,#N/A,TRUE,"bazpr2000"}</definedName>
    <definedName name="vnhjikjcd" localSheetId="3" hidden="1">{#N/A,#N/A,TRUE,"preg4";#N/A,#N/A,TRUE,"bazpr2000"}</definedName>
    <definedName name="vnhjikjcd" hidden="1">{#N/A,#N/A,TRUE,"preg4";#N/A,#N/A,TRUE,"bazpr2000"}</definedName>
    <definedName name="vtre" localSheetId="1" hidden="1">{#N/A,#N/A,TRUE,"preg4";#N/A,#N/A,TRUE,"bazpr2001"}</definedName>
    <definedName name="vtre" localSheetId="3" hidden="1">{#N/A,#N/A,TRUE,"preg4";#N/A,#N/A,TRUE,"bazpr2001"}</definedName>
    <definedName name="vtre" hidden="1">{#N/A,#N/A,TRUE,"preg4";#N/A,#N/A,TRUE,"bazpr2001"}</definedName>
    <definedName name="wdxsdsf" localSheetId="1" hidden="1">{#N/A,#N/A,TRUE,"preg4";#N/A,#N/A,TRUE,"bazpr2000"}</definedName>
    <definedName name="wdxsdsf" localSheetId="3" hidden="1">{#N/A,#N/A,TRUE,"preg4";#N/A,#N/A,TRUE,"bazpr2000"}</definedName>
    <definedName name="wdxsdsf" hidden="1">{#N/A,#N/A,TRUE,"preg4";#N/A,#N/A,TRUE,"bazpr2000"}</definedName>
    <definedName name="wfr" localSheetId="1" hidden="1">{#N/A,#N/A,TRUE,"preg4";#N/A,#N/A,TRUE,"bazpr99"}</definedName>
    <definedName name="wfr" localSheetId="3" hidden="1">{#N/A,#N/A,TRUE,"preg4";#N/A,#N/A,TRUE,"bazpr99"}</definedName>
    <definedName name="wfr" hidden="1">{#N/A,#N/A,TRUE,"preg4";#N/A,#N/A,TRUE,"bazpr99"}</definedName>
    <definedName name="wrn.PAZAR." localSheetId="1" hidden="1">{#N/A,#N/A,TRUE,"preg4";#N/A,#N/A,TRUE,"bazpr2001"}</definedName>
    <definedName name="wrn.PAZAR." localSheetId="3" hidden="1">{#N/A,#N/A,TRUE,"preg4";#N/A,#N/A,TRUE,"bazpr2001"}</definedName>
    <definedName name="wrn.PAZAR." hidden="1">{#N/A,#N/A,TRUE,"preg4";#N/A,#N/A,TRUE,"bazpr2001"}</definedName>
    <definedName name="wrn.pazar_1." localSheetId="1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1" hidden="1">{#N/A,#N/A,TRUE,"preg4";#N/A,#N/A,TRUE,"bazpr99"}</definedName>
    <definedName name="wrn1.pazar." localSheetId="3" hidden="1">{#N/A,#N/A,TRUE,"preg4";#N/A,#N/A,TRUE,"bazpr99"}</definedName>
    <definedName name="wrn1.pazar." hidden="1">{#N/A,#N/A,TRUE,"preg4";#N/A,#N/A,TRUE,"bazpr99"}</definedName>
    <definedName name="z" localSheetId="1" hidden="1">{#N/A,#N/A,TRUE,"preg4";#N/A,#N/A,TRUE,"bazpr99"}</definedName>
    <definedName name="z" localSheetId="3" hidden="1">{#N/A,#N/A,TRUE,"preg4";#N/A,#N/A,TRUE,"bazpr99"}</definedName>
    <definedName name="z" hidden="1">{#N/A,#N/A,TRUE,"preg4";#N/A,#N/A,TRUE,"bazpr99"}</definedName>
    <definedName name="zadolzenost" localSheetId="1" hidden="1">{#N/A,#N/A,TRUE,"preg4";#N/A,#N/A,TRUE,"bazpr2001"}</definedName>
    <definedName name="zadolzenost" localSheetId="3" hidden="1">{#N/A,#N/A,TRUE,"preg4";#N/A,#N/A,TRUE,"bazpr2001"}</definedName>
    <definedName name="zadolzenost" hidden="1">{#N/A,#N/A,TRUE,"preg4";#N/A,#N/A,TRUE,"bazpr2001"}</definedName>
    <definedName name="Zemjodelstvo">#REF!</definedName>
    <definedName name="zz" localSheetId="1" hidden="1">{#N/A,#N/A,TRUE,"preg4";#N/A,#N/A,TRUE,"bazpr2000"}</definedName>
    <definedName name="zz" localSheetId="3" hidden="1">{#N/A,#N/A,TRUE,"preg4";#N/A,#N/A,TRUE,"bazpr2000"}</definedName>
    <definedName name="zz" hidden="1">{#N/A,#N/A,TRUE,"preg4";#N/A,#N/A,TRUE,"bazpr2000"}</definedName>
    <definedName name="zzzz" localSheetId="1" hidden="1">{#N/A,#N/A,TRUE,"preg4";#N/A,#N/A,TRUE,"bazpr99"}</definedName>
    <definedName name="zzzz" localSheetId="3" hidden="1">{#N/A,#N/A,TRUE,"preg4";#N/A,#N/A,TRUE,"bazpr99"}</definedName>
    <definedName name="zzzz" hidden="1">{#N/A,#N/A,TRUE,"preg4";#N/A,#N/A,TRUE,"bazpr99"}</definedName>
  </definedNames>
  <calcPr calcId="125725"/>
</workbook>
</file>

<file path=xl/calcChain.xml><?xml version="1.0" encoding="utf-8"?>
<calcChain xmlns="http://schemas.openxmlformats.org/spreadsheetml/2006/main">
  <c r="E44" i="21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0"/>
  <c r="E9"/>
  <c r="E8"/>
  <c r="E7"/>
  <c r="E6"/>
  <c r="E37" i="22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7"/>
  <c r="E6"/>
  <c r="O11" i="24"/>
  <c r="G11"/>
  <c r="L107" i="4" l="1"/>
  <c r="K107"/>
  <c r="J107"/>
  <c r="M107" s="1"/>
  <c r="M106"/>
</calcChain>
</file>

<file path=xl/sharedStrings.xml><?xml version="1.0" encoding="utf-8"?>
<sst xmlns="http://schemas.openxmlformats.org/spreadsheetml/2006/main" count="1302" uniqueCount="745">
  <si>
    <t>unrealised</t>
  </si>
  <si>
    <t>* Интерна билансна шема на НБРМ</t>
  </si>
  <si>
    <t>Denar financial liabilities designated at fair value through profit and loss</t>
  </si>
  <si>
    <t>Foreign currency financial liabilities designated at fair value through profit and loss</t>
  </si>
  <si>
    <t>Denar derivatives held for trading</t>
  </si>
  <si>
    <t>Denar derivatives with FX clause held for trading</t>
  </si>
  <si>
    <t>2a</t>
  </si>
  <si>
    <t xml:space="preserve">Denar derivatives </t>
  </si>
  <si>
    <t>Derivatives held for hedging</t>
  </si>
  <si>
    <t>Embedded derivatives</t>
  </si>
  <si>
    <t xml:space="preserve">Деривати во странска валута </t>
  </si>
  <si>
    <t>Деривати чувани за управување со ризик</t>
  </si>
  <si>
    <t>2c</t>
  </si>
  <si>
    <t xml:space="preserve">Denar derivatives with FX clause </t>
  </si>
  <si>
    <t>Deposits of central bank</t>
  </si>
  <si>
    <t>Denar sight deposits with FX clause of nonfinancial entities</t>
  </si>
  <si>
    <t>Foreign currency short term deposits of sector - state</t>
  </si>
  <si>
    <t>FX indexed short term deposits of sector - state</t>
  </si>
  <si>
    <t>Denar long term deposits of sector - state</t>
  </si>
  <si>
    <t>Foreign currency long term deposits of sector - state</t>
  </si>
  <si>
    <t>FX indexed long term deposits of sector - state</t>
  </si>
  <si>
    <t>Денарски долгорочни депозити со валутна клаузула на домаќинствата</t>
  </si>
  <si>
    <t>Denar long term deposits with FX clause of nonfinancial entities - non-residents</t>
  </si>
  <si>
    <t>Certificates of deposits in issue</t>
  </si>
  <si>
    <t>Commercial papers in issue</t>
  </si>
  <si>
    <t>Издадени останатати  денарски должнички хартии од вредност</t>
  </si>
  <si>
    <t>Repurchase agreement payables</t>
  </si>
  <si>
    <t>8h</t>
  </si>
  <si>
    <t>Financial lease payables to non-residents</t>
  </si>
  <si>
    <t>Liability component of denar hybrid instruments</t>
  </si>
  <si>
    <t>9c</t>
  </si>
  <si>
    <t>Liability component of denar hybrid instruments with FX clause</t>
  </si>
  <si>
    <t>Denar subordinated debt with FX clause</t>
  </si>
  <si>
    <t>Liabilities from assignation contracts</t>
  </si>
  <si>
    <t>Other funds</t>
  </si>
  <si>
    <t>Gross profit</t>
  </si>
  <si>
    <t>Annex 4</t>
  </si>
  <si>
    <t>Share in the structure and change of the total assets, loans and deposits by groups of banks</t>
  </si>
  <si>
    <t>Items</t>
  </si>
  <si>
    <t>Total assets</t>
  </si>
  <si>
    <t xml:space="preserve">    - Large banks</t>
  </si>
  <si>
    <t xml:space="preserve">    - Medium-size banks</t>
  </si>
  <si>
    <t xml:space="preserve">    - Small-size banks</t>
  </si>
  <si>
    <t>Loans to non-financial entities</t>
  </si>
  <si>
    <t>Deposits of non-financial entities</t>
  </si>
  <si>
    <t>Amounts in millions of Denars</t>
  </si>
  <si>
    <t>Structure</t>
  </si>
  <si>
    <t>Quarterly change
30.09.2011/30.06.2011</t>
  </si>
  <si>
    <t>In absolute terms</t>
  </si>
  <si>
    <t>In percentage</t>
  </si>
  <si>
    <t>In the structure</t>
  </si>
  <si>
    <t>Share in the change</t>
  </si>
  <si>
    <t xml:space="preserve">BALANCE SHEET - ASSETS </t>
  </si>
  <si>
    <t>Annex 1</t>
  </si>
  <si>
    <t>in millions of Denars</t>
  </si>
  <si>
    <t>CASH AND BALANCES WITH NBRM</t>
  </si>
  <si>
    <t>Denar cash</t>
  </si>
  <si>
    <t>Foreign currency cash</t>
  </si>
  <si>
    <t>Gold and other precious metals</t>
  </si>
  <si>
    <t>Checks and bills of exchange</t>
  </si>
  <si>
    <t>Compulsory reserves requirement and compulsory deposits</t>
  </si>
  <si>
    <t>FINANCIAL ASSETS HELD FOR TRADING</t>
  </si>
  <si>
    <t>Denar securities and other financial instruments held for trading</t>
  </si>
  <si>
    <t>Foreign currency securities and other financial instruments held for trading</t>
  </si>
  <si>
    <t>FX indexed securities and other financial instruments held for trading</t>
  </si>
  <si>
    <t>DERIVATIVES HELD FOR TRADING AT FAIR VALUE</t>
  </si>
  <si>
    <t>FINANCIAL ASSETS DESIGNATED AT FAIR VALUE THROUGH PROFIT AND LOSS</t>
  </si>
  <si>
    <t>EMBEDDED DERIVATIVES HELD FOR HEDGING</t>
  </si>
  <si>
    <t>FINANCIAL ASSETS HELD-TO-MATURITY</t>
  </si>
  <si>
    <t>ASSETS</t>
  </si>
  <si>
    <t>Large banks</t>
  </si>
  <si>
    <t>Medium-size banks</t>
  </si>
  <si>
    <t>Small-size banks</t>
  </si>
  <si>
    <t>Total</t>
  </si>
  <si>
    <t>Money market instruments held-to -maturity issued by the state</t>
  </si>
  <si>
    <t>Money market instruments held-to -maturity issued by the central bank</t>
  </si>
  <si>
    <t>Other debt instruments held-to-maturity issued by the state</t>
  </si>
  <si>
    <t>Other debt instruments held-to-maturity issued by banks and saving houses</t>
  </si>
  <si>
    <t>FINANCIAL ASSETS AVAILABLE FOR SALE</t>
  </si>
  <si>
    <t>Money market instruments available for sale issued by the state</t>
  </si>
  <si>
    <t>Money market instruments available for sale issued by the central bank</t>
  </si>
  <si>
    <t>Other debt instruments available for sale issued by the state</t>
  </si>
  <si>
    <t>Other debt instruments available for sale issued by banks and saving houses</t>
  </si>
  <si>
    <t>Other debt instruments available for sale issued by other financial institutions</t>
  </si>
  <si>
    <t>Equity instruments available for sale issued by nonfinancial institutions</t>
  </si>
  <si>
    <t>Equity instruments available for sale issued by banks and saving houses</t>
  </si>
  <si>
    <t>Equity instruments available for sale issued by other financial institutions</t>
  </si>
  <si>
    <t>Equity instruments available for sale issued by non-residents</t>
  </si>
  <si>
    <t>PLACEMENTS TO THE CENTRAL BANK</t>
  </si>
  <si>
    <t>Deposits with the central bank</t>
  </si>
  <si>
    <t>PLACEMENTS TO FINANCIAL INSTITUTIONS (NET)</t>
  </si>
  <si>
    <t>Accounts with domestic banks (net)</t>
  </si>
  <si>
    <t>Accounts with domestic banks</t>
  </si>
  <si>
    <t>Impairment (provisions) of accounts with domestic banks</t>
  </si>
  <si>
    <t>Accounts with foreign banks (net)</t>
  </si>
  <si>
    <t>Accounts with foreign banks</t>
  </si>
  <si>
    <t>Impairment (provisions)of accounts with foreign banks</t>
  </si>
  <si>
    <t>Deposits with financial institutions-non-residents (net)</t>
  </si>
  <si>
    <t>Deposits with financial institutions-non-residents</t>
  </si>
  <si>
    <t>Loans to domestic banks (net)</t>
  </si>
  <si>
    <t>Loans to domestic banks</t>
  </si>
  <si>
    <t>Loans to saving houses (net)</t>
  </si>
  <si>
    <t>Loans to saving houses</t>
  </si>
  <si>
    <t>Impairment (provisions) of loans to saving houses</t>
  </si>
  <si>
    <t>Loans to other financial institutions (net)</t>
  </si>
  <si>
    <t>Loans to other financial institutions</t>
  </si>
  <si>
    <t>Impairment (provisions) of loans to other financial institutions</t>
  </si>
  <si>
    <t>Loans to financial institutions - non-residents (net)</t>
  </si>
  <si>
    <t>Loans to financial institutions - non-residents</t>
  </si>
  <si>
    <t>Impairment (provisions) of loans to financial institutions - non-residents</t>
  </si>
  <si>
    <t>Factoring and forfeiting receivables from financial institutions - non-residents (net)</t>
  </si>
  <si>
    <t>Factoring and forfeiting receivables from financial institutions - non-residents</t>
  </si>
  <si>
    <t>Impairment (provisions) of factoring and forfeiting receivables from financial institutions - non-residents</t>
  </si>
  <si>
    <t>Suspicious and contested claims from financial institutions (net)</t>
  </si>
  <si>
    <t>Suspicious and contested claims from financial institutions</t>
  </si>
  <si>
    <t>Impairment (provisions) of suspicious and contested claims from financial institutions</t>
  </si>
  <si>
    <t>PLACEMENTS TO NONFINANCIAL ENTITIES (NET)</t>
  </si>
  <si>
    <t>Loans to nonfinancial institutions (net)</t>
  </si>
  <si>
    <t>Loans to nonfinancial institutions</t>
  </si>
  <si>
    <t>Accumulated amortization of loans to nonfinancial institutions</t>
  </si>
  <si>
    <t>Impairment (provisions) of loans to nonfinancial institutions</t>
  </si>
  <si>
    <t>Loans to sector - state (net)</t>
  </si>
  <si>
    <t>Loans to sector - state</t>
  </si>
  <si>
    <t>Impairment (provisions) of loans to sector - state</t>
  </si>
  <si>
    <t>Accumulated amortization of loans to sector -state</t>
  </si>
  <si>
    <t>Loans to non-profit institutions serving households (net)</t>
  </si>
  <si>
    <t>Loans to non-profit institutions serving households</t>
  </si>
  <si>
    <t>Accumulated amortization of loans to non-profit institutions serving households</t>
  </si>
  <si>
    <t>Impairment (provisions) of loans to non-profit institutions serving households</t>
  </si>
  <si>
    <t>Loans to households (net)</t>
  </si>
  <si>
    <t>Loans to households</t>
  </si>
  <si>
    <t>Accumulated amortization of loans to households</t>
  </si>
  <si>
    <t>Impairment (provisions) of loans to households</t>
  </si>
  <si>
    <t>Receivables from payments made to backing guarantees of debt instruments and guarantees (net)</t>
  </si>
  <si>
    <t xml:space="preserve">Receivables from payments made to backing guarantees of debt instruments and guarantees </t>
  </si>
  <si>
    <t>Impairment of receivables from payments made to backing guarantees of debt instruments and guarantees</t>
  </si>
  <si>
    <t>Factoring and forfeiting receivables from nonfinancial institutions (net)</t>
  </si>
  <si>
    <t>Factoring and forfeiting receivables from nonfinancial institutions</t>
  </si>
  <si>
    <t>Accumulated amortization of factoring and forfeiting receivables from nonfinancial institutions</t>
  </si>
  <si>
    <t>Financial lease receivables from nonfinancial institutions (net)</t>
  </si>
  <si>
    <t>Financial lease receivables from nonfinancial institutions</t>
  </si>
  <si>
    <t>Placements to nonfinancial institutions - non-residents (net)</t>
  </si>
  <si>
    <t>Placements to nonfinancial institutions - non-residents</t>
  </si>
  <si>
    <t>Impairment (provisions) of placements to nonfinancial institutions - non-residents</t>
  </si>
  <si>
    <t>Placements to households - non-residents (net)</t>
  </si>
  <si>
    <t>Placements to households - non-residents</t>
  </si>
  <si>
    <t>Suspicious and contested claims from nonfinancial entities (net)</t>
  </si>
  <si>
    <t>Suspicious and contested claims from nonfinancial entities</t>
  </si>
  <si>
    <t>Impairment (provisions) of suspicious and contested claims from nonfinancial entities</t>
  </si>
  <si>
    <t>Group impairment for the retail credit portfolio</t>
  </si>
  <si>
    <t>Group impairment for individually significant exposures found not to be impaired on an individual basis</t>
  </si>
  <si>
    <t>ACCRUED INTEREST</t>
  </si>
  <si>
    <t>Denar interest receivables from loans and placements</t>
  </si>
  <si>
    <t>Foreign currency interest receivables from loans and placements</t>
  </si>
  <si>
    <t>FX indexed interest receivables from loans and placements</t>
  </si>
  <si>
    <t>Denar interest receivables from debt instruments</t>
  </si>
  <si>
    <t>Foreign currency interest receivables as a result of debt instruments</t>
  </si>
  <si>
    <t>FX indexed interest receivables from debt instruments</t>
  </si>
  <si>
    <t>Interest receivables from other instruments</t>
  </si>
  <si>
    <t>Foreign currency interest receivables from deposits</t>
  </si>
  <si>
    <t>Denar interest receivables with FX clause as a result of deposits</t>
  </si>
  <si>
    <t>Suspicious and contested claims of interest receivables</t>
  </si>
  <si>
    <t>INVESTMENTS IN ASSOCIATES, SUBSIDIARIES AND JOINT VENTURES</t>
  </si>
  <si>
    <t>Investments in associates</t>
  </si>
  <si>
    <t>Investments in subsidiaries</t>
  </si>
  <si>
    <t>OTHER ASSETS</t>
  </si>
  <si>
    <t>Fees and Commission receivables</t>
  </si>
  <si>
    <t>Suspicious and contested claims from fees and commissions</t>
  </si>
  <si>
    <t>Deferred tax assets</t>
  </si>
  <si>
    <t>Other assets</t>
  </si>
  <si>
    <t>Account receivables and other receivables</t>
  </si>
  <si>
    <t xml:space="preserve">Deferred income, prepaid  expenses and  temporary accounts </t>
  </si>
  <si>
    <t>FORECLOSURES</t>
  </si>
  <si>
    <t>Foreclosures</t>
  </si>
  <si>
    <t>Impairment of foreclosures</t>
  </si>
  <si>
    <t>INTANGIBLE ASSETS</t>
  </si>
  <si>
    <t>Patents, licenses and concessions</t>
  </si>
  <si>
    <t>Software</t>
  </si>
  <si>
    <t>Other rights</t>
  </si>
  <si>
    <t>Other items of intangible assets</t>
  </si>
  <si>
    <t>Depreciation of intangible assets</t>
  </si>
  <si>
    <t>FIXED ASSETS (PROPERTY, PLANT AND EQUIPMENT)</t>
  </si>
  <si>
    <t>Land</t>
  </si>
  <si>
    <t>Buildings</t>
  </si>
  <si>
    <t xml:space="preserve">Equipment </t>
  </si>
  <si>
    <t>Other items of property, plant and equipment</t>
  </si>
  <si>
    <t>Property, plant and equipment under construction</t>
  </si>
  <si>
    <t xml:space="preserve">Depreciation of fixed assets </t>
  </si>
  <si>
    <t>Impairment of property, plant and equipment</t>
  </si>
  <si>
    <t>NON CURRENT ASSETS HELD FOR SALE</t>
  </si>
  <si>
    <t>Non current assets held for sale at cost</t>
  </si>
  <si>
    <t>NET COMMISSION RELATIONS</t>
  </si>
  <si>
    <t xml:space="preserve"> Denar receivables from activities on behalf of and on account of others</t>
  </si>
  <si>
    <t>Foreign currency receivables from activities on behalf of and on account of others</t>
  </si>
  <si>
    <t>Denar payables due to activities on behalf of and on account of others</t>
  </si>
  <si>
    <t>Foreign currency payables due to activities on behalf of and on account of others</t>
  </si>
  <si>
    <t>Other receivables on behalf of and on account of others</t>
  </si>
  <si>
    <t>Other liabilities on behalf of and on account of others</t>
  </si>
  <si>
    <t>UNRECOGNIZED IMPAIRMENT</t>
  </si>
  <si>
    <t>TOTAL ASSETS</t>
  </si>
  <si>
    <t>LIABILITIES</t>
  </si>
  <si>
    <t>Annex 2</t>
  </si>
  <si>
    <t>BALANCE SHEET - LIABILITIES</t>
  </si>
  <si>
    <t xml:space="preserve">INSTRUMENTS FOR TRADING AND FINANCIAL LIABILITIES DESIGNATED AT FAIR VALUE THROUGH PROFIT AND LOSS </t>
  </si>
  <si>
    <t>Foreign currency derivatives held for trading</t>
  </si>
  <si>
    <t>DERIVATIVES HELD FOR HEDGING</t>
  </si>
  <si>
    <t>DEPOSITS OF FINANCIAL INSTITUTIONS</t>
  </si>
  <si>
    <t>Deposits of domestic banks</t>
  </si>
  <si>
    <t>Deposits of saving houses</t>
  </si>
  <si>
    <t>Deposits of insurance companies</t>
  </si>
  <si>
    <t>Deposits of pension funds</t>
  </si>
  <si>
    <t>Deposits of other financial institutions</t>
  </si>
  <si>
    <t>Deposits of financial institutions-non-residents</t>
  </si>
  <si>
    <t>Restricted deposits and other deposits of financial institutions</t>
  </si>
  <si>
    <t>SIGHT DEPOSITS OF NONFINANCIAL ENTITIES</t>
  </si>
  <si>
    <t>Denar accounts and sight deposits of nonfinancial entities</t>
  </si>
  <si>
    <t xml:space="preserve">Denar accounts and sight deposits of sector - state </t>
  </si>
  <si>
    <t>Denar accounts and sight deposits of non-profit institutions serving households</t>
  </si>
  <si>
    <t>Denar accounts and sight deposits of households</t>
  </si>
  <si>
    <t>Denar accounts and sight deposits of non-residents</t>
  </si>
  <si>
    <t>Foreign currency accounts and sight deposits of nonfinancial entities</t>
  </si>
  <si>
    <t xml:space="preserve">Foreign currency accounts and sight deposits of sector - state </t>
  </si>
  <si>
    <t>Foreign currency accounts and sight deposits of non-profit institutions serving households</t>
  </si>
  <si>
    <t>Foreign currency accounts and sight deposits of households</t>
  </si>
  <si>
    <t>Foreign currency accounts and sight deposits of non-residents</t>
  </si>
  <si>
    <t>Restricted sight deposits and other deposits of nonfinancial entities</t>
  </si>
  <si>
    <t>SHORT TERM DEPOSITS OF NONFINANCIAL ENTITIES</t>
  </si>
  <si>
    <t>Denar short term deposits of nonfinancial entities</t>
  </si>
  <si>
    <t>Denar short term deposits of sector - state</t>
  </si>
  <si>
    <t>Denar short term deposits of non-profit institutions serving households</t>
  </si>
  <si>
    <t>Denar short term deposits of households</t>
  </si>
  <si>
    <t>Denar short term deposits of nonfinancial entities - non-residents</t>
  </si>
  <si>
    <t>Foreign currency short term deposits of nonfinancial entities</t>
  </si>
  <si>
    <t>Foreign currency short term deposits of non-profit institutions serving households</t>
  </si>
  <si>
    <t>Foreign currency short term deposits of households</t>
  </si>
  <si>
    <t>Foreign currency short term deposits of nonfinancial entities - non-residents</t>
  </si>
  <si>
    <t>FX indexed short term deposits of nonfinancial entities</t>
  </si>
  <si>
    <t>FX indexed short term deposits of non-profit institutions serving households</t>
  </si>
  <si>
    <t>FX indexed short term deposits of households</t>
  </si>
  <si>
    <t>FX indexed short term deposits of nonfinancial entities - non-residents</t>
  </si>
  <si>
    <t>Restricted deposits of nonfinancial entities up to 1 year</t>
  </si>
  <si>
    <t>LONG TERM DEPOSITS OF NONFINANCIAL ENTITIES</t>
  </si>
  <si>
    <t>Denar long term deposits of nonfinancial entities</t>
  </si>
  <si>
    <t>Denar long term deposits of non-profit institutions serving households</t>
  </si>
  <si>
    <t>Denar long term deposits of households</t>
  </si>
  <si>
    <t>Denar long term deposits of nonfinancial entities - non-residents</t>
  </si>
  <si>
    <t>Foreign currency long term deposits of nonfinancial entities</t>
  </si>
  <si>
    <t>Foreign currency long term deposits of non-profit institutions serving households</t>
  </si>
  <si>
    <t>Foreign currency long term deposits of households</t>
  </si>
  <si>
    <t>Foreign currency long term deposits of nonfinancial entities - non-residents</t>
  </si>
  <si>
    <t>FX indexed long term deposits of nonfinancial entities</t>
  </si>
  <si>
    <t>Denar long term deposits with FX clause of non-profit institutions serving households</t>
  </si>
  <si>
    <t>Restricted deposits of nonfinancial entities over 1 year</t>
  </si>
  <si>
    <t>DEBT SECURITIES IN ISSUE</t>
  </si>
  <si>
    <t>Other FX indexed debt securities in issue</t>
  </si>
  <si>
    <t>BORROWINGS</t>
  </si>
  <si>
    <t>Borrowings from financial institutions</t>
  </si>
  <si>
    <t>Borrowings from sector - state</t>
  </si>
  <si>
    <t>Borrowings from other sectors - residents</t>
  </si>
  <si>
    <t>Borrowings from non-residents</t>
  </si>
  <si>
    <t>Financial lease payables from financial institutions</t>
  </si>
  <si>
    <t>Financial lease payables from other sector -residents</t>
  </si>
  <si>
    <t>LIABILITY COMPONENT OF HYBRID INSTRUMENTS</t>
  </si>
  <si>
    <t>Liability component of foreign currency hybrid instruments</t>
  </si>
  <si>
    <t>SUBORDINATED DEBT AND CUMULATIVE PREFERRED SHARES</t>
  </si>
  <si>
    <t>Denar subordinated debt</t>
  </si>
  <si>
    <t>Foreign currency subordinated debt</t>
  </si>
  <si>
    <t>Cumulative preferred shares</t>
  </si>
  <si>
    <t>INTEREST LIABILITIES</t>
  </si>
  <si>
    <t>Interest payables from borrowings</t>
  </si>
  <si>
    <t>Interest payables from sight deposits and current accounts</t>
  </si>
  <si>
    <t>Interest payables from term deposits</t>
  </si>
  <si>
    <t>Interest payables from hybrid instruments</t>
  </si>
  <si>
    <t>Interest payables from subordinated debt</t>
  </si>
  <si>
    <t>Interest payables from other instruments</t>
  </si>
  <si>
    <t>Interest payables from issued securities</t>
  </si>
  <si>
    <t>OTHER LIABILITIES</t>
  </si>
  <si>
    <t>Fee and Commission liabilities</t>
  </si>
  <si>
    <t>Accrued expenses, deferred income and temporary accounts</t>
  </si>
  <si>
    <t>Other liabilities</t>
  </si>
  <si>
    <t>PROVISIONS</t>
  </si>
  <si>
    <t>Provisions</t>
  </si>
  <si>
    <t>EQUITY AND RESERVES</t>
  </si>
  <si>
    <t>Equity capital</t>
  </si>
  <si>
    <t>Reserve fund</t>
  </si>
  <si>
    <t>Retained earnings / Accumulated losses</t>
  </si>
  <si>
    <t>Revaluation reserves</t>
  </si>
  <si>
    <t xml:space="preserve">Current loss </t>
  </si>
  <si>
    <t>GROSS PROFIT</t>
  </si>
  <si>
    <t>TOTAL LIABILITIES</t>
  </si>
  <si>
    <t>Annex 3</t>
  </si>
  <si>
    <t>STATEMENT OF COMPREHENSIVE INCOME BY GROUPS OF BANKS AS OF 30.09.2011</t>
  </si>
  <si>
    <t>in millions of denars</t>
  </si>
  <si>
    <t>STATEMENT OF COMPREHENSIVE INCOME</t>
  </si>
  <si>
    <t>INTEREST INCOME</t>
  </si>
  <si>
    <t>Non-financial companies</t>
  </si>
  <si>
    <t>private</t>
  </si>
  <si>
    <t>public</t>
  </si>
  <si>
    <t>State</t>
  </si>
  <si>
    <t>central government</t>
  </si>
  <si>
    <t>local government</t>
  </si>
  <si>
    <t>Non-profitable institutions serving households</t>
  </si>
  <si>
    <t>Financial institutions</t>
  </si>
  <si>
    <t>central bank</t>
  </si>
  <si>
    <t>banks</t>
  </si>
  <si>
    <t>saving houses</t>
  </si>
  <si>
    <t>insurance companies</t>
  </si>
  <si>
    <t>pension funds</t>
  </si>
  <si>
    <t>other financial institutions</t>
  </si>
  <si>
    <t>Households</t>
  </si>
  <si>
    <t>self-employed individuals</t>
  </si>
  <si>
    <t>citizens</t>
  </si>
  <si>
    <t>Non-residents</t>
  </si>
  <si>
    <t>non-financial companies, non-residents</t>
  </si>
  <si>
    <t xml:space="preserve">states, non-residents </t>
  </si>
  <si>
    <t>non-profitable institutions serving households, non-residents</t>
  </si>
  <si>
    <t>financial institutions, non-residents</t>
  </si>
  <si>
    <t>Приходи од камати од домаќинства - нерезиденти</t>
  </si>
  <si>
    <t>Net impairment of interest income</t>
  </si>
  <si>
    <t>INTEREST EXPENSES</t>
  </si>
  <si>
    <t>Расходи за камата за локална самоуправа</t>
  </si>
  <si>
    <t>Расходи за камата за фондови за социјално осигурување</t>
  </si>
  <si>
    <t>Расходи за камати за непрофитни друштва кои им служат на домаќинствата - нерезиденти</t>
  </si>
  <si>
    <t>households, non-residents</t>
  </si>
  <si>
    <t xml:space="preserve">NET INTEREST INCOME </t>
  </si>
  <si>
    <t>NET FEES AND COMMISSION INCOME</t>
  </si>
  <si>
    <t>Fees and commission income</t>
  </si>
  <si>
    <t>Fees and commission expenses</t>
  </si>
  <si>
    <t>NET INCOME FROM ASSETS AND LIABILITIES HELD FOR TRADING</t>
  </si>
  <si>
    <t>Net income from assets and liabilities held for trading</t>
  </si>
  <si>
    <t>Реализирани нето приходи од средствата и обврските за тргување</t>
  </si>
  <si>
    <t>unrealized</t>
  </si>
  <si>
    <t>Net income from derivative instruments held for trading</t>
  </si>
  <si>
    <t>realized</t>
  </si>
  <si>
    <t>Dividend income from assets held for trading</t>
  </si>
  <si>
    <t>Net interest income from assets and liabilities held for trading</t>
  </si>
  <si>
    <t>NET INCOME FROM FINANCIAL INTRUMENTS DESIGNATED AT FAIR VALUE</t>
  </si>
  <si>
    <t>NET (GAINS - LOSSES) FROM FOREIGN EXCHANGE DIFFERENCES</t>
  </si>
  <si>
    <t>Realized</t>
  </si>
  <si>
    <t>Unrealized</t>
  </si>
  <si>
    <t>Net income from FX activities</t>
  </si>
  <si>
    <t>OTHER OPERATING INCOME</t>
  </si>
  <si>
    <t>Dividends and revenues based on capital investments</t>
  </si>
  <si>
    <t>Capital gain from sale of financial assets available for sale</t>
  </si>
  <si>
    <t>Capital gains realized from sales of assets</t>
  </si>
  <si>
    <t>Reversal of provisions for off-balance sheet items</t>
  </si>
  <si>
    <t>Reversal of other provisions</t>
  </si>
  <si>
    <t>Other income</t>
  </si>
  <si>
    <t>Collected previously written-off loans and receivables</t>
  </si>
  <si>
    <t>Extraordinary income</t>
  </si>
  <si>
    <t>NET IMPAIRMENT LOSSES (PROVISIONS) OF FINANCIAL ASSETS</t>
  </si>
  <si>
    <t>Impairment losses of financial assets</t>
  </si>
  <si>
    <t>losses due to impairment of financial assets - an individual basis</t>
  </si>
  <si>
    <t>losses due to impairment of financial assets - a group basis</t>
  </si>
  <si>
    <t>Reversal of impairment losses of financial assets</t>
  </si>
  <si>
    <t>reversal of impairment losses of financial assets - an individual basis</t>
  </si>
  <si>
    <t>reversal of impairment losses of financial assets - a group basis</t>
  </si>
  <si>
    <t>Unrecognized Impairment losses of financial assets</t>
  </si>
  <si>
    <t>IMPAIRMENT LOSSES OF NON-FINANCIAL ASSETS</t>
  </si>
  <si>
    <t>Losses due to impairment of non-financial assets</t>
  </si>
  <si>
    <t>EMLOYEES EXPENSES</t>
  </si>
  <si>
    <t>DEPRECIATION</t>
  </si>
  <si>
    <t>OTHER OPERATING EXPENSES</t>
  </si>
  <si>
    <t>General and administrative expenses</t>
  </si>
  <si>
    <t>Deposit insurance premiums</t>
  </si>
  <si>
    <t>Capital losses realized from sales of assets</t>
  </si>
  <si>
    <t>Capital losses from sale of financial assets available for sale</t>
  </si>
  <si>
    <t>Provisions for off-balance sheet items</t>
  </si>
  <si>
    <t>Other provisions</t>
  </si>
  <si>
    <t>Other expenses</t>
  </si>
  <si>
    <t>Extraordinary expenses</t>
  </si>
  <si>
    <t>CURRENT PROFIT/LOSS</t>
  </si>
  <si>
    <t>INCOME TAX</t>
  </si>
  <si>
    <t>PROFIT (LOSS) AFTER TAXATION</t>
  </si>
  <si>
    <t>* Internal balance sheme of NBRM</t>
  </si>
  <si>
    <t>Annex 5</t>
  </si>
  <si>
    <t>Structure of credits to non-financial netities</t>
  </si>
  <si>
    <t>Date</t>
  </si>
  <si>
    <t>Description</t>
  </si>
  <si>
    <t>Enterprises</t>
  </si>
  <si>
    <t>Other clients</t>
  </si>
  <si>
    <t>Denar</t>
  </si>
  <si>
    <t>Denar with FX clause</t>
  </si>
  <si>
    <t>Foreign currency</t>
  </si>
  <si>
    <t>Overdue credits</t>
  </si>
  <si>
    <t>Short-term credits</t>
  </si>
  <si>
    <t>Long-term credits</t>
  </si>
  <si>
    <t>Non-performing credits</t>
  </si>
  <si>
    <t>Total credits</t>
  </si>
  <si>
    <t>Impairment (provisions)</t>
  </si>
  <si>
    <t>Accumulated ammortization</t>
  </si>
  <si>
    <t>Total credits (net)</t>
  </si>
  <si>
    <t xml:space="preserve">Growth 30.09.2011/30.06.2011 </t>
  </si>
  <si>
    <t>Absolute growth of credits</t>
  </si>
  <si>
    <t>Growth in %</t>
  </si>
  <si>
    <t>Structure of the growth</t>
  </si>
  <si>
    <t>Growth 30.09.2011 / 30.09.2010</t>
  </si>
  <si>
    <t>Annex 6</t>
  </si>
  <si>
    <t>Distribution of credits to non-financial entities by groups of banks</t>
  </si>
  <si>
    <t>Structure of credits</t>
  </si>
  <si>
    <t>Sector structure</t>
  </si>
  <si>
    <t>Maturity structure</t>
  </si>
  <si>
    <t>Short-term</t>
  </si>
  <si>
    <t>Long-term</t>
  </si>
  <si>
    <t>Overdue</t>
  </si>
  <si>
    <t>Non-performing</t>
  </si>
  <si>
    <t>Currency structure</t>
  </si>
  <si>
    <t>Annex 7</t>
  </si>
  <si>
    <t>Structure of credits to non-financial entities, by groups of banks</t>
  </si>
  <si>
    <t>Annex 8</t>
  </si>
  <si>
    <t>Structure of deposits of non-financial entities</t>
  </si>
  <si>
    <t>FX</t>
  </si>
  <si>
    <t>Sight deposits</t>
  </si>
  <si>
    <t>Short-term deposits</t>
  </si>
  <si>
    <t>Long-term deposits</t>
  </si>
  <si>
    <t>Total deposits</t>
  </si>
  <si>
    <t>Change   30.09.2011/30.06.2011</t>
  </si>
  <si>
    <t>Absolute change of deposits</t>
  </si>
  <si>
    <t>Change in %</t>
  </si>
  <si>
    <t>Structure of the change</t>
  </si>
  <si>
    <t>Change   30.09.2011/30.09.2010</t>
  </si>
  <si>
    <t>Annex 9</t>
  </si>
  <si>
    <t>Distribution of deposits of non-financial entities, by groups of banks</t>
  </si>
  <si>
    <t>Term structure</t>
  </si>
  <si>
    <t>Sight</t>
  </si>
  <si>
    <t>Denar with FX</t>
  </si>
  <si>
    <t>Annex 10</t>
  </si>
  <si>
    <t>Structure of deposits of non-financial entities, by groups of banks</t>
  </si>
  <si>
    <t xml:space="preserve">Short-term </t>
  </si>
  <si>
    <t>Annex 11</t>
  </si>
  <si>
    <t>Currency structure of the credit exposure and calculated impairment and special reserves on the banking system</t>
  </si>
  <si>
    <t>Activities / Products</t>
  </si>
  <si>
    <t xml:space="preserve">Denar with FX clause
</t>
  </si>
  <si>
    <t>Denar with FX clause
со девизна клаузула</t>
  </si>
  <si>
    <t>Credit exposure</t>
  </si>
  <si>
    <t>Calculated impairment</t>
  </si>
  <si>
    <t>Agriculture, forestry and fishing</t>
  </si>
  <si>
    <t>Mining and quarrying</t>
  </si>
  <si>
    <t>Food industry</t>
  </si>
  <si>
    <t>Textile industry, clothes and shoes manufacture</t>
  </si>
  <si>
    <t>Chemical industry, construction materials manufacture, fuel manufacture and processing and pharmaceutical industry</t>
  </si>
  <si>
    <t xml:space="preserve">Manufacture of metals, machines, tools and other equipment </t>
  </si>
  <si>
    <t>Other processing industry</t>
  </si>
  <si>
    <t>Electricity, gas, steam and air-conditioning</t>
  </si>
  <si>
    <t>Water supply, water waste removal, waste management and environment</t>
  </si>
  <si>
    <t>Construction</t>
  </si>
  <si>
    <t>Wholesale and retail trade and motor vehicles repair</t>
  </si>
  <si>
    <t>Transport and storage</t>
  </si>
  <si>
    <t>Accommodation facilities and catering services</t>
  </si>
  <si>
    <t>Information and communication</t>
  </si>
  <si>
    <t>Financial activities and insurance</t>
  </si>
  <si>
    <t>Real estate</t>
  </si>
  <si>
    <t>Professional, scholar and technical activities</t>
  </si>
  <si>
    <t>Administrative and auxiliary services</t>
  </si>
  <si>
    <t>Public administration and defence; compulsory social security</t>
  </si>
  <si>
    <t xml:space="preserve">Education </t>
  </si>
  <si>
    <t>Health and social work</t>
  </si>
  <si>
    <t>Arts, entertainment and recreation</t>
  </si>
  <si>
    <t>Other community, social and personal service activities</t>
  </si>
  <si>
    <t>Households employing staff, household activities for individual purposes</t>
  </si>
  <si>
    <t>Extraterritorial organizations and bodies</t>
  </si>
  <si>
    <t>Natural persons</t>
  </si>
  <si>
    <t>- residential and commercial real estate loans</t>
  </si>
  <si>
    <t xml:space="preserve"> - consumer loans</t>
  </si>
  <si>
    <t xml:space="preserve"> - overdrafts</t>
  </si>
  <si>
    <t xml:space="preserve"> - credit cards</t>
  </si>
  <si>
    <t xml:space="preserve"> - car loans</t>
  </si>
  <si>
    <t xml:space="preserve"> - other loans</t>
  </si>
  <si>
    <t>agriculture</t>
  </si>
  <si>
    <t>trade</t>
  </si>
  <si>
    <t>other service activities</t>
  </si>
  <si>
    <t>other activities</t>
  </si>
  <si>
    <t>TOTAL</t>
  </si>
  <si>
    <t>Annex 12</t>
  </si>
  <si>
    <t>Structure of credit exposure and calculated impairment and special reserves of the banking system</t>
  </si>
  <si>
    <t>A</t>
  </si>
  <si>
    <t>B</t>
  </si>
  <si>
    <t>C</t>
  </si>
  <si>
    <t>D</t>
  </si>
  <si>
    <t>E</t>
  </si>
  <si>
    <t>Annex 13</t>
  </si>
  <si>
    <t>Indicators of credit exposure towards the sector “natural persons”</t>
  </si>
  <si>
    <t>Indicator</t>
  </si>
  <si>
    <t>Residential and commercial real estate loans</t>
  </si>
  <si>
    <t>Consumer loans</t>
  </si>
  <si>
    <t>Overdrafts</t>
  </si>
  <si>
    <t>Credit cards</t>
  </si>
  <si>
    <t>Car loans</t>
  </si>
  <si>
    <t>NATURAL PERSONS</t>
  </si>
  <si>
    <t>% in total credit exposure</t>
  </si>
  <si>
    <t>Average level of risk</t>
  </si>
  <si>
    <t>% of „C“, „D“ and „E“ in total credit risk exposure</t>
  </si>
  <si>
    <t>% of „E“ in total credit risk exposure</t>
  </si>
  <si>
    <t>Coverage of „C“, „D“ and „E“ with calculated impairment and special reserves</t>
  </si>
  <si>
    <t>Coverage of nonperforming credits with calculated impairment and special reserves</t>
  </si>
  <si>
    <t>Coverage of nonperforming credits with calculated impairment and special reserves for nonperforming credtis</t>
  </si>
  <si>
    <t>Annex 14</t>
  </si>
  <si>
    <t>Indicators of credit exposure towards the sector “enterprises and other clients”</t>
  </si>
  <si>
    <t>Показател</t>
  </si>
  <si>
    <t>Industry</t>
  </si>
  <si>
    <t>Agriculture, hunting and forestry</t>
  </si>
  <si>
    <t>Wholesale and retail trade</t>
  </si>
  <si>
    <t>Transport, storage and communication</t>
  </si>
  <si>
    <t>Hotels and restaurants</t>
  </si>
  <si>
    <t>Real estate, renting and business activities</t>
  </si>
  <si>
    <t>ENTERPRISES AND OTHER CLIENTS</t>
  </si>
  <si>
    <t>Annex 15</t>
  </si>
  <si>
    <t>Indicators of credit exposure towards currency structure</t>
  </si>
  <si>
    <t>Annex 16</t>
  </si>
  <si>
    <t>Credit exposure to natural persons based on particular credit products and on the amount of monthly income as of 30.09.2011</t>
  </si>
  <si>
    <t>Amount of monthly income, on all bases</t>
  </si>
  <si>
    <t>Credit cards and overdrafts</t>
  </si>
  <si>
    <t>Other loans</t>
  </si>
  <si>
    <t>Total credit exposures to natural persons</t>
  </si>
  <si>
    <t>Amount 
(in millions of Denars)</t>
  </si>
  <si>
    <t>In %</t>
  </si>
  <si>
    <t>Exposure to clients for who banks do not have data for the amount of monthly income</t>
  </si>
  <si>
    <t>Up to 7.000 Denars</t>
  </si>
  <si>
    <t>From 7.000 to 15.000 Denars</t>
  </si>
  <si>
    <t>From 15.000 to 30.000 Denars</t>
  </si>
  <si>
    <t>From 30.000 to 50.000 Denars</t>
  </si>
  <si>
    <t>Over 50.000 Denars</t>
  </si>
  <si>
    <t>Annex 17</t>
  </si>
  <si>
    <t>Stress-test simulation for the resilience of the banking system on the deterioration of the quality of credit exposure to "the enterprises and other clients", by some particular activities</t>
  </si>
  <si>
    <t>Total credit risk exposure to enterprises and other clients</t>
  </si>
  <si>
    <t>baseline</t>
  </si>
  <si>
    <t>CAR of the banking system</t>
  </si>
  <si>
    <t>I scenario</t>
  </si>
  <si>
    <t>II scenario</t>
  </si>
  <si>
    <t>Stress-test simulation for the resilience of the banking system on the deterioration of the quality of credit exposure to "natural persons", by some particular credit products</t>
  </si>
  <si>
    <t>Total credit risk exposure to natural persons</t>
  </si>
  <si>
    <t>Annex 25</t>
  </si>
  <si>
    <t>Capital adequacy ratio, by groups of banks</t>
  </si>
  <si>
    <t>No.</t>
  </si>
  <si>
    <t>Medium banks</t>
  </si>
  <si>
    <t>Small banks</t>
  </si>
  <si>
    <t>I</t>
  </si>
  <si>
    <t>CREDIT RISK WEIGHTED ASSETS</t>
  </si>
  <si>
    <t>On-balance sheet credit risk weighted assets</t>
  </si>
  <si>
    <t>Off-balance sheet credit risk weighted assets</t>
  </si>
  <si>
    <t>Credit risk weighted assets (1+2)</t>
  </si>
  <si>
    <t xml:space="preserve">Capital requirement for credit risk </t>
  </si>
  <si>
    <t>II</t>
  </si>
  <si>
    <t>CURRENCY RISK WEIGHTED ASSETS</t>
  </si>
  <si>
    <t>Aggregate currency position</t>
  </si>
  <si>
    <t>Net-position in gold</t>
  </si>
  <si>
    <t>Currency risk weighted assets (5+6)</t>
  </si>
  <si>
    <t xml:space="preserve">Capital requirement for currency risk </t>
  </si>
  <si>
    <t>III</t>
  </si>
  <si>
    <t>RISK WEIGHTED ASSETS (3+7)</t>
  </si>
  <si>
    <t>Capital requirement for risks (4+8)</t>
  </si>
  <si>
    <t>IV</t>
  </si>
  <si>
    <t>OWN FUNDS</t>
  </si>
  <si>
    <t>V</t>
  </si>
  <si>
    <t>CAPITAL ADEQUACY RATIO (IV/III)</t>
  </si>
  <si>
    <t>Annex 24</t>
  </si>
  <si>
    <t>Own funds by groups of banks</t>
  </si>
  <si>
    <t>CORE CAPITAL</t>
  </si>
  <si>
    <t>SUPPLEMENTARY CAPITAL 1</t>
  </si>
  <si>
    <t>Deductions from the core capital and supplementary capital 1</t>
  </si>
  <si>
    <t>CORE CAPITAL AFTER DEDUCTIONS</t>
  </si>
  <si>
    <t>SUPPLEMENTARY CAPITAL 1 AFTER DEDUCTIONS</t>
  </si>
  <si>
    <t>VI</t>
  </si>
  <si>
    <t>Allowed amount of supplementary capital 2</t>
  </si>
  <si>
    <t>VII</t>
  </si>
  <si>
    <t xml:space="preserve"> Annex 23 </t>
  </si>
  <si>
    <t>Interest sensitve assets and liabilities by interest rate type and total weighted value of the banking system and by group of banks</t>
  </si>
  <si>
    <t>Position</t>
  </si>
  <si>
    <t>Medium-sized banks</t>
  </si>
  <si>
    <t>Small-sized banks</t>
  </si>
  <si>
    <t>Banking system</t>
  </si>
  <si>
    <t>Fixed interest rate</t>
  </si>
  <si>
    <t>Variable interest rate</t>
  </si>
  <si>
    <t>Adjustable interest rate</t>
  </si>
  <si>
    <t>Interest sensitive assets</t>
  </si>
  <si>
    <t>Interest sensitive liabilities</t>
  </si>
  <si>
    <t>Net balance sheet interest sensitive position</t>
  </si>
  <si>
    <t>Net off balance sheet interest sensitive position</t>
  </si>
  <si>
    <t>Total net-position</t>
  </si>
  <si>
    <t>Weighted net-position by interest rate</t>
  </si>
  <si>
    <t>Weighted net-position</t>
  </si>
  <si>
    <t>Total weighted value/Own funds</t>
  </si>
  <si>
    <t>Annex 22</t>
  </si>
  <si>
    <t xml:space="preserve">Structure of on-balance sheet liabilities and off-balance sheet liabilities  in foreign currency and in Denars with FX clause, as of  30.09.2011 </t>
  </si>
  <si>
    <t>Amount (in millions of Denars)</t>
  </si>
  <si>
    <t>Structure (in%)</t>
  </si>
  <si>
    <t>Current accounts</t>
  </si>
  <si>
    <t>Financial liabilities at fair value through profit and loss</t>
  </si>
  <si>
    <t>2.1</t>
  </si>
  <si>
    <t>in foreign currency</t>
  </si>
  <si>
    <t>2.2</t>
  </si>
  <si>
    <t>in Denars with FX clause</t>
  </si>
  <si>
    <t>Derivatives for trading</t>
  </si>
  <si>
    <t>Embedded derivatives and derivatives held for risk management</t>
  </si>
  <si>
    <t>Deposits in foreign currency</t>
  </si>
  <si>
    <t>5.1</t>
  </si>
  <si>
    <t>financial institutions</t>
  </si>
  <si>
    <t>5.2</t>
  </si>
  <si>
    <t>nonfinancial institutions</t>
  </si>
  <si>
    <t>5.3</t>
  </si>
  <si>
    <t>individuals</t>
  </si>
  <si>
    <t>5.4</t>
  </si>
  <si>
    <t>nonresidents</t>
  </si>
  <si>
    <t>5.5</t>
  </si>
  <si>
    <t>other clients</t>
  </si>
  <si>
    <t>Deposits in Denars with FX clause</t>
  </si>
  <si>
    <t>6.1</t>
  </si>
  <si>
    <t>6.2</t>
  </si>
  <si>
    <t>6.3</t>
  </si>
  <si>
    <t>6.4</t>
  </si>
  <si>
    <t>6.5</t>
  </si>
  <si>
    <t>Liabilities from credits</t>
  </si>
  <si>
    <t>7.1</t>
  </si>
  <si>
    <t>7.2</t>
  </si>
  <si>
    <t>Issued debt securities</t>
  </si>
  <si>
    <t>Interest payables in foreign currency</t>
  </si>
  <si>
    <t>Interest payables in Denars with FX clause</t>
  </si>
  <si>
    <t>Commissions and fees payables</t>
  </si>
  <si>
    <t>Financial leasing</t>
  </si>
  <si>
    <t>Hybrid and subordinated instruments in foreign currency</t>
  </si>
  <si>
    <t>Hybrid and subordinated instruments in Denars with FX clause</t>
  </si>
  <si>
    <t>Other not mentioned on-balance sheet liabilities</t>
  </si>
  <si>
    <t>Total on-balance sheet liabilities (1+2+3+4+5+6+7+8+9+10+11+12+13+14+15)</t>
  </si>
  <si>
    <t>Off-balance sheet liabilities</t>
  </si>
  <si>
    <t>Total on-balance sheet liabilities and off-balance sheet liabilities in foreign currency and in Denars with FX clause (16+17)</t>
  </si>
  <si>
    <t>Annex 21</t>
  </si>
  <si>
    <t>Structure of on-balance sheet assets and off-balance sheet assets in foreign currency and in Denars with FX clause, as of  30.09.2011</t>
  </si>
  <si>
    <t>Item</t>
  </si>
  <si>
    <t>Structure (in %)</t>
  </si>
  <si>
    <t>Cash, cash equivalents, gold and precious metals</t>
  </si>
  <si>
    <t>Financial instruments held for trading</t>
  </si>
  <si>
    <t>Derivatives held for trading</t>
  </si>
  <si>
    <t>Financial instruments at fair value through profit and loss, as such at initial recognition</t>
  </si>
  <si>
    <t>Financial instruments held to maturity</t>
  </si>
  <si>
    <t>Financial instruments available for sale</t>
  </si>
  <si>
    <t>Credits and claims in foreign currency</t>
  </si>
  <si>
    <t>8.1</t>
  </si>
  <si>
    <t>deposits</t>
  </si>
  <si>
    <t>8.2</t>
  </si>
  <si>
    <t>financial leasing</t>
  </si>
  <si>
    <t>8.3</t>
  </si>
  <si>
    <t>credits</t>
  </si>
  <si>
    <t>8.4</t>
  </si>
  <si>
    <t>other claims</t>
  </si>
  <si>
    <t>8.5</t>
  </si>
  <si>
    <t>impairment</t>
  </si>
  <si>
    <t>Credits and claims in Denars with FX clause</t>
  </si>
  <si>
    <t>9.1</t>
  </si>
  <si>
    <t>9.2</t>
  </si>
  <si>
    <t>9.3</t>
  </si>
  <si>
    <t>9.4</t>
  </si>
  <si>
    <t>9.5</t>
  </si>
  <si>
    <t>Interest receivables in foreign currency</t>
  </si>
  <si>
    <t>10.1</t>
  </si>
  <si>
    <t>accrued interest</t>
  </si>
  <si>
    <t>10.2</t>
  </si>
  <si>
    <t>Interest receivables in Denars with FX clause</t>
  </si>
  <si>
    <t>11.1</t>
  </si>
  <si>
    <t>11.2</t>
  </si>
  <si>
    <t>Commissions and fees receivables</t>
  </si>
  <si>
    <t>12.1</t>
  </si>
  <si>
    <t>accrued commissions and fees</t>
  </si>
  <si>
    <t>12.2</t>
  </si>
  <si>
    <t>Investments</t>
  </si>
  <si>
    <t>Other not mentioned on-balance sheet assets</t>
  </si>
  <si>
    <t>Total on-balance sheet assets (1+2+3+4+5+6+7+8+9+10+11+12+13+14)</t>
  </si>
  <si>
    <t>Off-balance sheet assets</t>
  </si>
  <si>
    <t>Total on-balance sheet assets and off-balance sheet assets  in foreign currency and in Denars with FX clause (15+16)</t>
  </si>
  <si>
    <t>Annex 20</t>
  </si>
  <si>
    <t>Expected residual maturity structure of assets and liabilities of the banking system as of 30.09.2011</t>
  </si>
  <si>
    <t>Number</t>
  </si>
  <si>
    <t>Expected maturity (balance and off-balance sheet activities)</t>
  </si>
  <si>
    <t>Expected maturity (future activities)</t>
  </si>
  <si>
    <t>up to 7 days</t>
  </si>
  <si>
    <t>from 8 to 30 days</t>
  </si>
  <si>
    <t>од 31 до 90 дена</t>
  </si>
  <si>
    <t>Assets</t>
  </si>
  <si>
    <t>money market instruments</t>
  </si>
  <si>
    <t>other debt instruments</t>
  </si>
  <si>
    <t>equity instruments</t>
  </si>
  <si>
    <t>Embedded derivаtives and derivatives held for hedging</t>
  </si>
  <si>
    <t>Financial instruments at fair value through profit and loss, identified as such at initial recognition</t>
  </si>
  <si>
    <t>other instruments</t>
  </si>
  <si>
    <t>Credits and claims</t>
  </si>
  <si>
    <t>interbank transactions</t>
  </si>
  <si>
    <t>Interest receivables</t>
  </si>
  <si>
    <t>Commission and fees receivables</t>
  </si>
  <si>
    <t>Other on-balance sheet assets</t>
  </si>
  <si>
    <t>TOTAL ASSETS (1+2+3+4+5+6+7+8+9+10+11)</t>
  </si>
  <si>
    <t>Transaction accounts</t>
  </si>
  <si>
    <t>borrowings</t>
  </si>
  <si>
    <t>subordinated instruments</t>
  </si>
  <si>
    <t>Embeded derivatives and derivatives held for hedging</t>
  </si>
  <si>
    <t>Deposits</t>
  </si>
  <si>
    <t>sight deposits</t>
  </si>
  <si>
    <t>term deposits</t>
  </si>
  <si>
    <t>Interest payable</t>
  </si>
  <si>
    <t>Commissions and fees payable</t>
  </si>
  <si>
    <t>Other on-balance sheet liabilities</t>
  </si>
  <si>
    <t>OFF-BALANCE SHEET ITEMS</t>
  </si>
  <si>
    <t>Net off-balance sheet activities (25-26)</t>
  </si>
  <si>
    <t>GAP (12-24+27)</t>
  </si>
  <si>
    <t>CUMULATIVE GAP</t>
  </si>
  <si>
    <t>Annex 19</t>
  </si>
  <si>
    <t>Contractual residual maturity structure of assets and liabilities of the banking system as of 30.09.2011</t>
  </si>
  <si>
    <t>from 31 to 90 days</t>
  </si>
  <si>
    <t>from 91 to 180 days</t>
  </si>
  <si>
    <t>from 181 to 365 days</t>
  </si>
  <si>
    <t>money market instruemnts</t>
  </si>
  <si>
    <t>other debt intstruments</t>
  </si>
  <si>
    <t>equity instruements</t>
  </si>
  <si>
    <t>TOTАL ASSETS (1+2+3+4+5+6+7+8+9+10+11)</t>
  </si>
  <si>
    <t>Net off-balance sheet items (25-26)</t>
  </si>
  <si>
    <t xml:space="preserve">Annex 18 </t>
  </si>
  <si>
    <t>Liquidity indicators by group of banks</t>
  </si>
  <si>
    <t>Liquid assets/total assets</t>
  </si>
  <si>
    <t>Liquid assets/total liabilities</t>
  </si>
  <si>
    <t>Liquid assets/short-term liabilities</t>
  </si>
  <si>
    <t>Liquid assets/Total deposits of non-financial subjects</t>
  </si>
  <si>
    <t>Liquid assets/households deposits</t>
  </si>
  <si>
    <t>Loans/Deposits</t>
  </si>
  <si>
    <t>Groups of banks</t>
  </si>
  <si>
    <t xml:space="preserve">Large banks                                            </t>
  </si>
  <si>
    <t xml:space="preserve">Medium-sized banks                                     </t>
  </si>
  <si>
    <t xml:space="preserve">Small-sized banks                                                                  </t>
  </si>
  <si>
    <t>Komercijalna banka AD Skopje</t>
  </si>
  <si>
    <t>Alfa banka AD Skopje</t>
  </si>
  <si>
    <t>Eurostandard banka AD Skopje</t>
  </si>
  <si>
    <t>NLB Tutunska banka AD Skopje</t>
  </si>
  <si>
    <t>Izvozna i kreditna banka AD Skopje</t>
  </si>
  <si>
    <t>Centralna kooperativna banka AD Skopje</t>
  </si>
  <si>
    <t>Stopanska banka AD Skopje</t>
  </si>
  <si>
    <t>Macedonian Bank for Development Promotion AD Skopje</t>
  </si>
  <si>
    <t>Kapital banka AD Skopje</t>
  </si>
  <si>
    <t>Ohridska banka AD Ohrid</t>
  </si>
  <si>
    <t>Postenska banka AD Skopje</t>
  </si>
  <si>
    <t>Prokredit banka AD Skopje</t>
  </si>
  <si>
    <t>Ziraat banka AD Skopje</t>
  </si>
  <si>
    <t>Sparkasse bank Macedonia AD Skopje</t>
  </si>
  <si>
    <t xml:space="preserve">Stopanska banka AD Bitola </t>
  </si>
  <si>
    <t>TTK banka AD Skopje</t>
  </si>
  <si>
    <t>UNI banka AD Skopje</t>
  </si>
  <si>
    <t>* Banks are in alphabetical order</t>
  </si>
  <si>
    <t>Annex 26</t>
  </si>
  <si>
    <t>Halk banka AD Skopje</t>
  </si>
</sst>
</file>

<file path=xl/styles.xml><?xml version="1.0" encoding="utf-8"?>
<styleSheet xmlns="http://schemas.openxmlformats.org/spreadsheetml/2006/main">
  <numFmts count="20">
    <numFmt numFmtId="43" formatCode="_-* #,##0.00\ _д_е_н_._-;\-* #,##0.00\ _д_е_н_._-;_-* &quot;-&quot;??\ _д_е_н_._-;_-@_-"/>
    <numFmt numFmtId="164" formatCode="&quot;   &quot;@"/>
    <numFmt numFmtId="165" formatCode="&quot;      &quot;@"/>
    <numFmt numFmtId="166" formatCode="&quot;         &quot;@"/>
    <numFmt numFmtId="167" formatCode="&quot;            &quot;@"/>
    <numFmt numFmtId="168" formatCode="&quot;               &quot;@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* #,##0.00_-;\-[$€-2]* #,##0.00_-;_-[$€-2]* &quot;-&quot;??_-"/>
    <numFmt numFmtId="172" formatCode="General_)"/>
    <numFmt numFmtId="173" formatCode="#,##0.0"/>
    <numFmt numFmtId="174" formatCode="_(* #,##0_);_(* \(#,##0\);_(* &quot;-&quot;_);_(@_)"/>
    <numFmt numFmtId="175" formatCode="_(&quot;$&quot;* #,##0_);_(&quot;$&quot;* \(#,##0\);_(&quot;$&quot;* &quot;-&quot;_);_(@_)"/>
    <numFmt numFmtId="176" formatCode="[Black][&gt;0.05]#,##0.0;[Black][&lt;-0.05]\-#,##0.0;;"/>
    <numFmt numFmtId="177" formatCode="[Black][&gt;0.5]#,##0;[Black][&lt;-0.5]\-#,##0;;"/>
    <numFmt numFmtId="178" formatCode="0.0"/>
    <numFmt numFmtId="179" formatCode="_(* #,##0_);_(* \(#,##0\);_(* &quot;-&quot;??_);_(@_)"/>
    <numFmt numFmtId="180" formatCode="0.0%"/>
    <numFmt numFmtId="181" formatCode="_(* #,##0.0_);_(* \(#,##0.0\);_(* &quot;-&quot;??_);_(@_)"/>
    <numFmt numFmtId="182" formatCode="0.000%"/>
  </numFmts>
  <fonts count="7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Tahoma"/>
      <family val="2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sz val="10"/>
      <name val="Arial"/>
      <family val="2"/>
      <charset val="204"/>
    </font>
    <font>
      <i/>
      <sz val="10"/>
      <name val="Tahoma"/>
      <family val="2"/>
    </font>
    <font>
      <sz val="10"/>
      <name val="Arial"/>
      <family val="2"/>
    </font>
    <font>
      <sz val="11"/>
      <name val="Tahoma"/>
      <family val="2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name val="Tms Rmn"/>
    </font>
    <font>
      <sz val="10"/>
      <color indexed="8"/>
      <name val="Arial"/>
      <family val="2"/>
    </font>
    <font>
      <sz val="10"/>
      <name val="MAC C Times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ahoma"/>
      <family val="2"/>
    </font>
    <font>
      <b/>
      <sz val="11"/>
      <name val="Tahoma"/>
      <family val="2"/>
    </font>
    <font>
      <b/>
      <i/>
      <sz val="9"/>
      <name val="Tahoma"/>
      <family val="2"/>
    </font>
    <font>
      <b/>
      <i/>
      <sz val="10"/>
      <name val="Tahoma"/>
      <family val="2"/>
      <charset val="204"/>
    </font>
    <font>
      <i/>
      <sz val="10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11"/>
      <color indexed="8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theme="1"/>
      <name val="Tahoma"/>
      <family val="2"/>
    </font>
    <font>
      <b/>
      <sz val="10"/>
      <color theme="1"/>
      <name val="Tahoma"/>
      <family val="2"/>
    </font>
    <font>
      <b/>
      <sz val="11"/>
      <color indexed="8"/>
      <name val="Tahoma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sz val="11"/>
      <color theme="1"/>
      <name val="Tahoma"/>
      <family val="2"/>
    </font>
    <font>
      <sz val="11"/>
      <name val="Tahoma"/>
      <family val="2"/>
      <charset val="204"/>
    </font>
    <font>
      <sz val="12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name val="Mac C Times"/>
      <family val="1"/>
    </font>
    <font>
      <sz val="11"/>
      <name val="Mac C Times"/>
      <family val="1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Mac C Times"/>
      <family val="1"/>
    </font>
    <font>
      <sz val="11"/>
      <color indexed="8"/>
      <name val="Mac C Times"/>
      <family val="1"/>
    </font>
    <font>
      <b/>
      <sz val="12"/>
      <color theme="1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8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5A5A5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</borders>
  <cellStyleXfs count="960">
    <xf numFmtId="0" fontId="0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164" fontId="11" fillId="0" borderId="0" applyFont="0" applyFill="0" applyBorder="0" applyAlignment="0" applyProtection="0"/>
    <xf numFmtId="38" fontId="12" fillId="0" borderId="0" applyFill="0" applyBorder="0" applyAlignment="0">
      <protection locked="0"/>
    </xf>
    <xf numFmtId="165" fontId="11" fillId="0" borderId="0" applyFont="0" applyFill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68" fontId="11" fillId="0" borderId="0" applyFont="0" applyFill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7" borderId="61" applyNumberFormat="0" applyAlignment="0" applyProtection="0"/>
    <xf numFmtId="0" fontId="17" fillId="7" borderId="61" applyNumberFormat="0" applyAlignment="0" applyProtection="0"/>
    <xf numFmtId="0" fontId="17" fillId="7" borderId="61" applyNumberFormat="0" applyAlignment="0" applyProtection="0"/>
    <xf numFmtId="0" fontId="17" fillId="7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7" fillId="29" borderId="61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0" fontId="18" fillId="30" borderId="62" applyNumberFormat="0" applyAlignment="0" applyProtection="0"/>
    <xf numFmtId="1" fontId="19" fillId="5" borderId="24">
      <alignment horizontal="right" vertical="center"/>
    </xf>
    <xf numFmtId="0" fontId="20" fillId="5" borderId="24">
      <alignment horizontal="right" vertical="center"/>
    </xf>
    <xf numFmtId="0" fontId="9" fillId="5" borderId="63"/>
    <xf numFmtId="0" fontId="19" fillId="3" borderId="24">
      <alignment horizontal="center" vertical="center"/>
    </xf>
    <xf numFmtId="1" fontId="19" fillId="5" borderId="24">
      <alignment horizontal="right" vertical="center"/>
    </xf>
    <xf numFmtId="0" fontId="9" fillId="5" borderId="0"/>
    <xf numFmtId="0" fontId="21" fillId="5" borderId="24">
      <alignment horizontal="left" vertical="center"/>
    </xf>
    <xf numFmtId="0" fontId="21" fillId="5" borderId="24"/>
    <xf numFmtId="0" fontId="20" fillId="5" borderId="24">
      <alignment horizontal="right" vertical="center"/>
    </xf>
    <xf numFmtId="0" fontId="22" fillId="31" borderId="24">
      <alignment horizontal="left" vertical="center"/>
    </xf>
    <xf numFmtId="0" fontId="22" fillId="31" borderId="24">
      <alignment horizontal="left" vertical="center"/>
    </xf>
    <xf numFmtId="0" fontId="23" fillId="5" borderId="24">
      <alignment horizontal="left" vertical="center"/>
    </xf>
    <xf numFmtId="0" fontId="24" fillId="5" borderId="63"/>
    <xf numFmtId="0" fontId="19" fillId="32" borderId="24">
      <alignment horizontal="left" vertical="center"/>
    </xf>
    <xf numFmtId="169" fontId="25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1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27" fillId="0" borderId="0" applyProtection="0"/>
    <xf numFmtId="171" fontId="9" fillId="0" borderId="0" applyFont="0" applyFill="0" applyBorder="0" applyAlignment="0" applyProtection="0"/>
    <xf numFmtId="172" fontId="28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" fontId="27" fillId="0" borderId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32" fillId="0" borderId="65" applyNumberFormat="0" applyFill="0" applyAlignment="0" applyProtection="0"/>
    <xf numFmtId="0" fontId="32" fillId="0" borderId="65" applyNumberFormat="0" applyFill="0" applyAlignment="0" applyProtection="0"/>
    <xf numFmtId="0" fontId="32" fillId="0" borderId="65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1" fillId="0" borderId="64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4" fillId="0" borderId="67" applyNumberFormat="0" applyFill="0" applyAlignment="0" applyProtection="0"/>
    <xf numFmtId="0" fontId="34" fillId="0" borderId="67" applyNumberFormat="0" applyFill="0" applyAlignment="0" applyProtection="0"/>
    <xf numFmtId="0" fontId="34" fillId="0" borderId="67" applyNumberFormat="0" applyFill="0" applyAlignment="0" applyProtection="0"/>
    <xf numFmtId="0" fontId="34" fillId="0" borderId="67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6" fillId="0" borderId="69" applyNumberFormat="0" applyFill="0" applyAlignment="0" applyProtection="0"/>
    <xf numFmtId="0" fontId="36" fillId="0" borderId="69" applyNumberFormat="0" applyFill="0" applyAlignment="0" applyProtection="0"/>
    <xf numFmtId="0" fontId="36" fillId="0" borderId="69" applyNumberFormat="0" applyFill="0" applyAlignment="0" applyProtection="0"/>
    <xf numFmtId="0" fontId="36" fillId="0" borderId="69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 applyNumberFormat="0" applyFont="0" applyFill="0" applyBorder="0" applyAlignment="0" applyProtection="0"/>
    <xf numFmtId="0" fontId="37" fillId="0" borderId="0" applyProtection="0"/>
    <xf numFmtId="17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8" fillId="9" borderId="61" applyNumberFormat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0" fontId="39" fillId="0" borderId="70" applyNumberFormat="0" applyFill="0" applyAlignment="0" applyProtection="0"/>
    <xf numFmtId="174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9" fillId="0" borderId="0"/>
    <xf numFmtId="0" fontId="42" fillId="0" borderId="0"/>
    <xf numFmtId="0" fontId="42" fillId="0" borderId="0"/>
    <xf numFmtId="0" fontId="9" fillId="0" borderId="0"/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0" fontId="9" fillId="0" borderId="0"/>
    <xf numFmtId="0" fontId="25" fillId="0" borderId="0"/>
    <xf numFmtId="0" fontId="7" fillId="0" borderId="0"/>
    <xf numFmtId="0" fontId="43" fillId="0" borderId="0">
      <alignment vertical="top"/>
    </xf>
    <xf numFmtId="0" fontId="7" fillId="0" borderId="0"/>
    <xf numFmtId="0" fontId="25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9" fillId="0" borderId="0"/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9" fillId="0" borderId="0"/>
    <xf numFmtId="0" fontId="25" fillId="0" borderId="0"/>
    <xf numFmtId="0" fontId="7" fillId="0" borderId="0"/>
    <xf numFmtId="0" fontId="25" fillId="0" borderId="0"/>
    <xf numFmtId="0" fontId="1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43" fillId="0" borderId="0">
      <alignment vertical="top"/>
    </xf>
    <xf numFmtId="0" fontId="43" fillId="0" borderId="0">
      <alignment vertical="top"/>
    </xf>
    <xf numFmtId="0" fontId="13" fillId="0" borderId="0"/>
    <xf numFmtId="0" fontId="7" fillId="0" borderId="0"/>
    <xf numFmtId="0" fontId="9" fillId="0" borderId="0"/>
    <xf numFmtId="0" fontId="7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9" fillId="0" borderId="0"/>
    <xf numFmtId="0" fontId="7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7" fillId="0" borderId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9" fillId="11" borderId="72" applyNumberFormat="0" applyFont="0" applyAlignment="0" applyProtection="0"/>
    <xf numFmtId="0" fontId="9" fillId="11" borderId="72" applyNumberFormat="0" applyFont="0" applyAlignment="0" applyProtection="0"/>
    <xf numFmtId="0" fontId="9" fillId="11" borderId="72" applyNumberFormat="0" applyFont="0" applyAlignment="0" applyProtection="0"/>
    <xf numFmtId="0" fontId="9" fillId="11" borderId="72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13" fillId="11" borderId="71" applyNumberFormat="0" applyFon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7" borderId="73" applyNumberFormat="0" applyAlignment="0" applyProtection="0"/>
    <xf numFmtId="0" fontId="45" fillId="7" borderId="73" applyNumberFormat="0" applyAlignment="0" applyProtection="0"/>
    <xf numFmtId="0" fontId="45" fillId="7" borderId="73" applyNumberFormat="0" applyAlignment="0" applyProtection="0"/>
    <xf numFmtId="0" fontId="45" fillId="7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0" fontId="45" fillId="29" borderId="73" applyNumberFormat="0" applyAlignment="0" applyProtection="0"/>
    <xf numFmtId="9" fontId="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9" fillId="0" borderId="0"/>
    <xf numFmtId="0" fontId="7" fillId="0" borderId="0"/>
    <xf numFmtId="0" fontId="7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5" fillId="0" borderId="75" applyNumberFormat="0" applyFill="0" applyAlignment="0" applyProtection="0"/>
    <xf numFmtId="0" fontId="45" fillId="0" borderId="75" applyNumberFormat="0" applyFill="0" applyAlignment="0" applyProtection="0"/>
    <xf numFmtId="0" fontId="45" fillId="0" borderId="75" applyNumberFormat="0" applyFill="0" applyAlignment="0" applyProtection="0"/>
    <xf numFmtId="0" fontId="45" fillId="0" borderId="75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8" fillId="0" borderId="74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8" fontId="9" fillId="0" borderId="0">
      <alignment horizontal="righ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0"/>
  </cellStyleXfs>
  <cellXfs count="182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Fill="1" applyBorder="1" applyAlignment="1">
      <alignment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3" fontId="3" fillId="3" borderId="10" xfId="1" applyNumberFormat="1" applyFont="1" applyFill="1" applyBorder="1" applyAlignment="1">
      <alignment horizontal="center" vertical="center" wrapText="1"/>
    </xf>
    <xf numFmtId="3" fontId="3" fillId="3" borderId="11" xfId="1" applyNumberFormat="1" applyFont="1" applyFill="1" applyBorder="1" applyAlignment="1">
      <alignment horizontal="center" vertical="center" wrapText="1"/>
    </xf>
    <xf numFmtId="3" fontId="3" fillId="3" borderId="15" xfId="1" applyNumberFormat="1" applyFont="1" applyFill="1" applyBorder="1" applyAlignment="1">
      <alignment horizontal="center" vertical="center" wrapText="1"/>
    </xf>
    <xf numFmtId="3" fontId="3" fillId="3" borderId="13" xfId="1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0" fontId="3" fillId="0" borderId="0" xfId="0" applyFont="1" applyAlignment="1">
      <alignment wrapText="1"/>
    </xf>
    <xf numFmtId="0" fontId="8" fillId="0" borderId="16" xfId="0" applyFont="1" applyBorder="1" applyAlignment="1">
      <alignment horizontal="center" vertical="center" wrapText="1"/>
    </xf>
    <xf numFmtId="3" fontId="2" fillId="0" borderId="18" xfId="1" applyNumberFormat="1" applyFont="1" applyBorder="1" applyAlignment="1">
      <alignment horizontal="center" vertical="center" wrapText="1"/>
    </xf>
    <xf numFmtId="3" fontId="2" fillId="0" borderId="19" xfId="1" applyNumberFormat="1" applyFont="1" applyBorder="1" applyAlignment="1">
      <alignment horizontal="center" vertical="center" wrapText="1"/>
    </xf>
    <xf numFmtId="3" fontId="2" fillId="0" borderId="20" xfId="1" applyNumberFormat="1" applyFont="1" applyBorder="1" applyAlignment="1">
      <alignment horizontal="center" vertical="center" wrapText="1"/>
    </xf>
    <xf numFmtId="3" fontId="3" fillId="3" borderId="21" xfId="1" applyNumberFormat="1" applyFont="1" applyFill="1" applyBorder="1" applyAlignment="1">
      <alignment horizontal="center" vertical="center" wrapText="1"/>
    </xf>
    <xf numFmtId="3" fontId="2" fillId="0" borderId="23" xfId="1" applyNumberFormat="1" applyFont="1" applyBorder="1" applyAlignment="1">
      <alignment horizontal="center" vertical="center" wrapText="1"/>
    </xf>
    <xf numFmtId="3" fontId="2" fillId="0" borderId="24" xfId="1" applyNumberFormat="1" applyFont="1" applyBorder="1" applyAlignment="1">
      <alignment horizontal="center" vertical="center" wrapText="1"/>
    </xf>
    <xf numFmtId="3" fontId="2" fillId="0" borderId="25" xfId="1" applyNumberFormat="1" applyFont="1" applyBorder="1" applyAlignment="1">
      <alignment horizontal="center" vertical="center" wrapText="1"/>
    </xf>
    <xf numFmtId="3" fontId="3" fillId="3" borderId="26" xfId="1" applyNumberFormat="1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3" fontId="2" fillId="0" borderId="30" xfId="1" applyNumberFormat="1" applyFont="1" applyBorder="1" applyAlignment="1">
      <alignment horizontal="center" vertical="center" wrapText="1"/>
    </xf>
    <xf numFmtId="3" fontId="2" fillId="0" borderId="31" xfId="1" applyNumberFormat="1" applyFont="1" applyBorder="1" applyAlignment="1">
      <alignment horizontal="center" vertical="center" wrapText="1"/>
    </xf>
    <xf numFmtId="3" fontId="2" fillId="0" borderId="32" xfId="1" applyNumberFormat="1" applyFont="1" applyBorder="1" applyAlignment="1">
      <alignment horizontal="center" vertical="center" wrapText="1"/>
    </xf>
    <xf numFmtId="3" fontId="3" fillId="3" borderId="33" xfId="1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3" fontId="3" fillId="3" borderId="34" xfId="1" applyNumberFormat="1" applyFont="1" applyFill="1" applyBorder="1" applyAlignment="1">
      <alignment horizontal="center" vertical="center" wrapText="1"/>
    </xf>
    <xf numFmtId="3" fontId="3" fillId="3" borderId="35" xfId="1" applyNumberFormat="1" applyFont="1" applyFill="1" applyBorder="1" applyAlignment="1">
      <alignment horizontal="center" vertical="center" wrapText="1"/>
    </xf>
    <xf numFmtId="3" fontId="3" fillId="3" borderId="36" xfId="1" applyNumberFormat="1" applyFont="1" applyFill="1" applyBorder="1" applyAlignment="1">
      <alignment horizontal="center" vertical="center" wrapText="1"/>
    </xf>
    <xf numFmtId="3" fontId="3" fillId="3" borderId="37" xfId="1" applyNumberFormat="1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3" fontId="2" fillId="0" borderId="39" xfId="1" applyNumberFormat="1" applyFont="1" applyBorder="1" applyAlignment="1">
      <alignment horizontal="center" vertical="center" wrapText="1"/>
    </xf>
    <xf numFmtId="3" fontId="3" fillId="3" borderId="11" xfId="0" applyNumberFormat="1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horizontal="center" vertical="center" wrapText="1"/>
    </xf>
    <xf numFmtId="3" fontId="3" fillId="3" borderId="21" xfId="0" applyNumberFormat="1" applyFont="1" applyFill="1" applyBorder="1" applyAlignment="1">
      <alignment horizontal="center" vertical="center" wrapText="1"/>
    </xf>
    <xf numFmtId="3" fontId="3" fillId="3" borderId="31" xfId="0" applyNumberFormat="1" applyFont="1" applyFill="1" applyBorder="1" applyAlignment="1">
      <alignment horizontal="center" vertical="center" wrapText="1"/>
    </xf>
    <xf numFmtId="3" fontId="3" fillId="3" borderId="40" xfId="0" applyNumberFormat="1" applyFont="1" applyFill="1" applyBorder="1" applyAlignment="1">
      <alignment horizontal="center" vertical="center" wrapText="1"/>
    </xf>
    <xf numFmtId="3" fontId="3" fillId="3" borderId="41" xfId="0" applyNumberFormat="1" applyFont="1" applyFill="1" applyBorder="1" applyAlignment="1">
      <alignment horizontal="center" vertical="center" wrapText="1"/>
    </xf>
    <xf numFmtId="3" fontId="3" fillId="3" borderId="24" xfId="0" applyNumberFormat="1" applyFont="1" applyFill="1" applyBorder="1" applyAlignment="1">
      <alignment horizontal="center" vertical="center" wrapText="1"/>
    </xf>
    <xf numFmtId="3" fontId="3" fillId="3" borderId="43" xfId="0" applyNumberFormat="1" applyFont="1" applyFill="1" applyBorder="1" applyAlignment="1">
      <alignment horizontal="center" vertical="center" wrapText="1"/>
    </xf>
    <xf numFmtId="3" fontId="3" fillId="3" borderId="24" xfId="1" applyNumberFormat="1" applyFont="1" applyFill="1" applyBorder="1" applyAlignment="1">
      <alignment horizontal="center" vertical="center" wrapText="1"/>
    </xf>
    <xf numFmtId="3" fontId="3" fillId="3" borderId="22" xfId="1" applyNumberFormat="1" applyFont="1" applyFill="1" applyBorder="1" applyAlignment="1">
      <alignment horizontal="center" vertical="center" wrapText="1"/>
    </xf>
    <xf numFmtId="3" fontId="2" fillId="0" borderId="45" xfId="1" applyNumberFormat="1" applyFont="1" applyBorder="1" applyAlignment="1">
      <alignment horizontal="center" vertical="center" wrapText="1"/>
    </xf>
    <xf numFmtId="3" fontId="2" fillId="0" borderId="46" xfId="1" applyNumberFormat="1" applyFont="1" applyBorder="1" applyAlignment="1">
      <alignment horizontal="center" vertical="center" wrapText="1"/>
    </xf>
    <xf numFmtId="3" fontId="2" fillId="0" borderId="47" xfId="1" applyNumberFormat="1" applyFont="1" applyBorder="1" applyAlignment="1">
      <alignment horizontal="center" vertical="center" wrapText="1"/>
    </xf>
    <xf numFmtId="3" fontId="3" fillId="3" borderId="41" xfId="1" applyNumberFormat="1" applyFont="1" applyFill="1" applyBorder="1" applyAlignment="1">
      <alignment horizontal="center" vertical="center" wrapText="1"/>
    </xf>
    <xf numFmtId="3" fontId="2" fillId="0" borderId="19" xfId="1" applyNumberFormat="1" applyFont="1" applyFill="1" applyBorder="1" applyAlignment="1">
      <alignment horizontal="center" vertical="center" wrapText="1"/>
    </xf>
    <xf numFmtId="3" fontId="2" fillId="0" borderId="20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5" fillId="0" borderId="23" xfId="0" applyFont="1" applyBorder="1" applyAlignment="1">
      <alignment horizontal="left" vertical="center" wrapText="1"/>
    </xf>
    <xf numFmtId="3" fontId="2" fillId="0" borderId="24" xfId="1" applyNumberFormat="1" applyFont="1" applyFill="1" applyBorder="1" applyAlignment="1">
      <alignment horizontal="center" vertical="center" wrapText="1"/>
    </xf>
    <xf numFmtId="3" fontId="2" fillId="0" borderId="25" xfId="1" applyNumberFormat="1" applyFont="1" applyFill="1" applyBorder="1" applyAlignment="1">
      <alignment horizontal="center" vertical="center" wrapText="1"/>
    </xf>
    <xf numFmtId="3" fontId="3" fillId="4" borderId="26" xfId="1" applyNumberFormat="1" applyFont="1" applyFill="1" applyBorder="1" applyAlignment="1">
      <alignment horizontal="center" vertical="center" wrapText="1"/>
    </xf>
    <xf numFmtId="3" fontId="2" fillId="0" borderId="22" xfId="1" applyNumberFormat="1" applyFont="1" applyFill="1" applyBorder="1" applyAlignment="1">
      <alignment horizontal="center" vertical="center" wrapText="1"/>
    </xf>
    <xf numFmtId="3" fontId="3" fillId="3" borderId="10" xfId="3" applyNumberFormat="1" applyFont="1" applyFill="1" applyBorder="1" applyAlignment="1">
      <alignment horizontal="center" vertical="center" wrapText="1"/>
    </xf>
    <xf numFmtId="3" fontId="3" fillId="3" borderId="11" xfId="3" applyNumberFormat="1" applyFont="1" applyFill="1" applyBorder="1" applyAlignment="1">
      <alignment horizontal="center" vertical="center" wrapText="1"/>
    </xf>
    <xf numFmtId="3" fontId="3" fillId="3" borderId="13" xfId="3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3" fontId="2" fillId="0" borderId="19" xfId="4" applyNumberFormat="1" applyFont="1" applyFill="1" applyBorder="1" applyAlignment="1">
      <alignment horizontal="center" vertical="center" wrapText="1"/>
    </xf>
    <xf numFmtId="3" fontId="2" fillId="0" borderId="51" xfId="4" applyNumberFormat="1" applyFont="1" applyFill="1" applyBorder="1" applyAlignment="1">
      <alignment horizontal="center" vertical="center" wrapText="1"/>
    </xf>
    <xf numFmtId="3" fontId="3" fillId="3" borderId="21" xfId="4" applyNumberFormat="1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wrapText="1"/>
    </xf>
    <xf numFmtId="0" fontId="5" fillId="0" borderId="18" xfId="0" applyFont="1" applyBorder="1" applyAlignment="1">
      <alignment horizontal="left" vertical="center" wrapText="1"/>
    </xf>
    <xf numFmtId="3" fontId="2" fillId="0" borderId="19" xfId="4" applyNumberFormat="1" applyFont="1" applyBorder="1" applyAlignment="1">
      <alignment horizontal="center" vertical="center" wrapText="1"/>
    </xf>
    <xf numFmtId="3" fontId="2" fillId="0" borderId="51" xfId="4" applyNumberFormat="1" applyFont="1" applyBorder="1" applyAlignment="1">
      <alignment horizontal="center" vertical="center" wrapText="1"/>
    </xf>
    <xf numFmtId="3" fontId="2" fillId="0" borderId="24" xfId="4" applyNumberFormat="1" applyFont="1" applyBorder="1" applyAlignment="1">
      <alignment horizontal="center" vertical="center" wrapText="1"/>
    </xf>
    <xf numFmtId="3" fontId="2" fillId="0" borderId="40" xfId="4" applyNumberFormat="1" applyFont="1" applyBorder="1" applyAlignment="1">
      <alignment horizontal="center" vertical="center" wrapText="1"/>
    </xf>
    <xf numFmtId="3" fontId="3" fillId="3" borderId="26" xfId="4" applyNumberFormat="1" applyFont="1" applyFill="1" applyBorder="1" applyAlignment="1">
      <alignment horizontal="center" vertical="center" wrapText="1"/>
    </xf>
    <xf numFmtId="3" fontId="2" fillId="0" borderId="24" xfId="5" applyNumberFormat="1" applyFont="1" applyBorder="1" applyAlignment="1">
      <alignment horizontal="center" vertical="center" wrapText="1"/>
    </xf>
    <xf numFmtId="3" fontId="2" fillId="0" borderId="40" xfId="5" applyNumberFormat="1" applyFont="1" applyBorder="1" applyAlignment="1">
      <alignment horizontal="center" vertical="center" wrapText="1"/>
    </xf>
    <xf numFmtId="3" fontId="3" fillId="3" borderId="26" xfId="5" applyNumberFormat="1" applyFont="1" applyFill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 vertical="center" wrapText="1"/>
    </xf>
    <xf numFmtId="3" fontId="2" fillId="0" borderId="24" xfId="0" applyNumberFormat="1" applyFont="1" applyBorder="1" applyAlignment="1">
      <alignment horizontal="center" vertical="center" wrapText="1"/>
    </xf>
    <xf numFmtId="3" fontId="2" fillId="0" borderId="40" xfId="0" applyNumberFormat="1" applyFont="1" applyBorder="1" applyAlignment="1">
      <alignment horizontal="center" vertical="center" wrapText="1"/>
    </xf>
    <xf numFmtId="3" fontId="3" fillId="3" borderId="26" xfId="0" applyNumberFormat="1" applyFont="1" applyFill="1" applyBorder="1" applyAlignment="1">
      <alignment horizontal="center" vertical="center" wrapText="1"/>
    </xf>
    <xf numFmtId="3" fontId="2" fillId="0" borderId="24" xfId="6" applyNumberFormat="1" applyFont="1" applyBorder="1" applyAlignment="1">
      <alignment horizontal="center" vertical="center" wrapText="1"/>
    </xf>
    <xf numFmtId="3" fontId="2" fillId="0" borderId="40" xfId="6" applyNumberFormat="1" applyFont="1" applyBorder="1" applyAlignment="1">
      <alignment horizontal="center" vertical="center" wrapText="1"/>
    </xf>
    <xf numFmtId="3" fontId="3" fillId="3" borderId="26" xfId="6" applyNumberFormat="1" applyFont="1" applyFill="1" applyBorder="1" applyAlignment="1">
      <alignment horizontal="center" vertical="center" wrapText="1"/>
    </xf>
    <xf numFmtId="3" fontId="2" fillId="0" borderId="50" xfId="1" applyNumberFormat="1" applyFont="1" applyBorder="1" applyAlignment="1">
      <alignment horizontal="center" vertical="center" wrapText="1"/>
    </xf>
    <xf numFmtId="3" fontId="2" fillId="0" borderId="24" xfId="7" applyNumberFormat="1" applyFont="1" applyBorder="1" applyAlignment="1">
      <alignment horizontal="center" vertical="center" wrapText="1"/>
    </xf>
    <xf numFmtId="3" fontId="2" fillId="0" borderId="40" xfId="7" applyNumberFormat="1" applyFont="1" applyBorder="1" applyAlignment="1">
      <alignment horizontal="center" vertical="center" wrapText="1"/>
    </xf>
    <xf numFmtId="3" fontId="3" fillId="3" borderId="26" xfId="7" applyNumberFormat="1" applyFont="1" applyFill="1" applyBorder="1" applyAlignment="1">
      <alignment horizontal="center" vertical="center" wrapText="1"/>
    </xf>
    <xf numFmtId="3" fontId="2" fillId="0" borderId="24" xfId="8" applyNumberFormat="1" applyFont="1" applyBorder="1" applyAlignment="1">
      <alignment horizontal="center" vertical="center" wrapText="1"/>
    </xf>
    <xf numFmtId="3" fontId="2" fillId="0" borderId="40" xfId="8" applyNumberFormat="1" applyFont="1" applyBorder="1" applyAlignment="1">
      <alignment horizontal="center" vertical="center" wrapText="1"/>
    </xf>
    <xf numFmtId="3" fontId="3" fillId="3" borderId="26" xfId="8" applyNumberFormat="1" applyFont="1" applyFill="1" applyBorder="1" applyAlignment="1">
      <alignment horizontal="center" vertical="center" wrapText="1"/>
    </xf>
    <xf numFmtId="3" fontId="2" fillId="0" borderId="25" xfId="0" applyNumberFormat="1" applyFont="1" applyBorder="1" applyAlignment="1">
      <alignment horizontal="center" vertical="center" wrapText="1"/>
    </xf>
    <xf numFmtId="3" fontId="2" fillId="0" borderId="24" xfId="9" applyNumberFormat="1" applyFont="1" applyBorder="1" applyAlignment="1">
      <alignment horizontal="center" vertical="center" wrapText="1"/>
    </xf>
    <xf numFmtId="3" fontId="2" fillId="0" borderId="40" xfId="9" applyNumberFormat="1" applyFont="1" applyBorder="1" applyAlignment="1">
      <alignment horizontal="center" vertical="center" wrapText="1"/>
    </xf>
    <xf numFmtId="3" fontId="3" fillId="3" borderId="26" xfId="9" applyNumberFormat="1" applyFont="1" applyFill="1" applyBorder="1" applyAlignment="1">
      <alignment horizontal="center" vertical="center" wrapText="1"/>
    </xf>
    <xf numFmtId="3" fontId="2" fillId="0" borderId="24" xfId="10" applyNumberFormat="1" applyFont="1" applyBorder="1" applyAlignment="1">
      <alignment horizontal="center" vertical="center" wrapText="1"/>
    </xf>
    <xf numFmtId="3" fontId="2" fillId="0" borderId="40" xfId="10" applyNumberFormat="1" applyFont="1" applyBorder="1" applyAlignment="1">
      <alignment horizontal="center" vertical="center" wrapText="1"/>
    </xf>
    <xf numFmtId="3" fontId="3" fillId="3" borderId="26" xfId="10" applyNumberFormat="1" applyFont="1" applyFill="1" applyBorder="1" applyAlignment="1">
      <alignment horizontal="center" vertical="center" wrapText="1"/>
    </xf>
    <xf numFmtId="3" fontId="2" fillId="0" borderId="24" xfId="11" applyNumberFormat="1" applyFont="1" applyBorder="1" applyAlignment="1">
      <alignment horizontal="center" vertical="center" wrapText="1"/>
    </xf>
    <xf numFmtId="3" fontId="2" fillId="0" borderId="40" xfId="11" applyNumberFormat="1" applyFont="1" applyBorder="1" applyAlignment="1">
      <alignment horizontal="center" vertical="center" wrapText="1"/>
    </xf>
    <xf numFmtId="3" fontId="3" fillId="3" borderId="26" xfId="11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3" fontId="2" fillId="0" borderId="24" xfId="12" applyNumberFormat="1" applyFont="1" applyBorder="1" applyAlignment="1">
      <alignment horizontal="center" vertical="center" wrapText="1"/>
    </xf>
    <xf numFmtId="3" fontId="2" fillId="0" borderId="40" xfId="12" applyNumberFormat="1" applyFont="1" applyBorder="1" applyAlignment="1">
      <alignment horizontal="center" vertical="center" wrapText="1"/>
    </xf>
    <xf numFmtId="3" fontId="3" fillId="3" borderId="26" xfId="12" applyNumberFormat="1" applyFont="1" applyFill="1" applyBorder="1" applyAlignment="1">
      <alignment horizontal="center" vertical="center" wrapText="1"/>
    </xf>
    <xf numFmtId="3" fontId="2" fillId="0" borderId="24" xfId="13" applyNumberFormat="1" applyFont="1" applyBorder="1" applyAlignment="1">
      <alignment horizontal="center" vertical="center" wrapText="1"/>
    </xf>
    <xf numFmtId="3" fontId="2" fillId="0" borderId="40" xfId="13" applyNumberFormat="1" applyFont="1" applyBorder="1" applyAlignment="1">
      <alignment horizontal="center" vertical="center" wrapText="1"/>
    </xf>
    <xf numFmtId="3" fontId="3" fillId="3" borderId="26" xfId="13" applyNumberFormat="1" applyFont="1" applyFill="1" applyBorder="1" applyAlignment="1">
      <alignment horizontal="center" vertical="center" wrapText="1"/>
    </xf>
    <xf numFmtId="3" fontId="2" fillId="0" borderId="24" xfId="14" applyNumberFormat="1" applyFont="1" applyBorder="1" applyAlignment="1">
      <alignment horizontal="center" vertical="center" wrapText="1"/>
    </xf>
    <xf numFmtId="3" fontId="2" fillId="0" borderId="40" xfId="14" applyNumberFormat="1" applyFont="1" applyBorder="1" applyAlignment="1">
      <alignment horizontal="center" vertical="center" wrapText="1"/>
    </xf>
    <xf numFmtId="3" fontId="3" fillId="3" borderId="26" xfId="14" applyNumberFormat="1" applyFont="1" applyFill="1" applyBorder="1" applyAlignment="1">
      <alignment horizontal="center" vertical="center" wrapText="1"/>
    </xf>
    <xf numFmtId="3" fontId="2" fillId="0" borderId="22" xfId="1" applyNumberFormat="1" applyFont="1" applyBorder="1" applyAlignment="1">
      <alignment horizontal="center" vertical="center" wrapText="1"/>
    </xf>
    <xf numFmtId="3" fontId="2" fillId="0" borderId="24" xfId="15" applyNumberFormat="1" applyFont="1" applyBorder="1" applyAlignment="1">
      <alignment horizontal="center" vertical="center" wrapText="1"/>
    </xf>
    <xf numFmtId="3" fontId="2" fillId="0" borderId="50" xfId="15" applyNumberFormat="1" applyFont="1" applyBorder="1" applyAlignment="1">
      <alignment horizontal="center" vertical="center" wrapText="1"/>
    </xf>
    <xf numFmtId="3" fontId="3" fillId="3" borderId="26" xfId="15" applyNumberFormat="1" applyFont="1" applyFill="1" applyBorder="1" applyAlignment="1">
      <alignment horizontal="center" vertical="center" wrapText="1"/>
    </xf>
    <xf numFmtId="3" fontId="2" fillId="0" borderId="40" xfId="15" applyNumberFormat="1" applyFont="1" applyBorder="1" applyAlignment="1">
      <alignment horizontal="center" vertical="center" wrapText="1"/>
    </xf>
    <xf numFmtId="3" fontId="2" fillId="0" borderId="24" xfId="16" applyNumberFormat="1" applyFont="1" applyFill="1" applyBorder="1" applyAlignment="1">
      <alignment horizontal="center" vertical="center" wrapText="1"/>
    </xf>
    <xf numFmtId="3" fontId="2" fillId="0" borderId="40" xfId="16" applyNumberFormat="1" applyFont="1" applyFill="1" applyBorder="1" applyAlignment="1">
      <alignment horizontal="center" vertical="center" wrapText="1"/>
    </xf>
    <xf numFmtId="3" fontId="3" fillId="4" borderId="26" xfId="16" applyNumberFormat="1" applyFont="1" applyFill="1" applyBorder="1" applyAlignment="1">
      <alignment horizontal="center" vertical="center" wrapText="1"/>
    </xf>
    <xf numFmtId="3" fontId="2" fillId="0" borderId="24" xfId="17" applyNumberFormat="1" applyFont="1" applyFill="1" applyBorder="1" applyAlignment="1">
      <alignment horizontal="center" vertical="center" wrapText="1"/>
    </xf>
    <xf numFmtId="3" fontId="2" fillId="0" borderId="40" xfId="17" applyNumberFormat="1" applyFont="1" applyFill="1" applyBorder="1" applyAlignment="1">
      <alignment horizontal="center" vertical="center" wrapText="1"/>
    </xf>
    <xf numFmtId="3" fontId="3" fillId="4" borderId="26" xfId="17" applyNumberFormat="1" applyFont="1" applyFill="1" applyBorder="1" applyAlignment="1">
      <alignment horizontal="center" vertical="center" wrapText="1"/>
    </xf>
    <xf numFmtId="3" fontId="2" fillId="0" borderId="24" xfId="18" applyNumberFormat="1" applyFont="1" applyBorder="1" applyAlignment="1">
      <alignment horizontal="center" vertical="center" wrapText="1"/>
    </xf>
    <xf numFmtId="3" fontId="2" fillId="0" borderId="40" xfId="18" applyNumberFormat="1" applyFont="1" applyBorder="1" applyAlignment="1">
      <alignment horizontal="center" vertical="center" wrapText="1"/>
    </xf>
    <xf numFmtId="3" fontId="3" fillId="3" borderId="26" xfId="18" applyNumberFormat="1" applyFont="1" applyFill="1" applyBorder="1" applyAlignment="1">
      <alignment horizontal="center" vertical="center" wrapText="1"/>
    </xf>
    <xf numFmtId="3" fontId="2" fillId="0" borderId="24" xfId="19" applyNumberFormat="1" applyFont="1" applyBorder="1" applyAlignment="1">
      <alignment horizontal="center" vertical="center" wrapText="1"/>
    </xf>
    <xf numFmtId="3" fontId="2" fillId="0" borderId="40" xfId="19" applyNumberFormat="1" applyFont="1" applyBorder="1" applyAlignment="1">
      <alignment horizontal="center" vertical="center" wrapText="1"/>
    </xf>
    <xf numFmtId="3" fontId="3" fillId="3" borderId="26" xfId="19" applyNumberFormat="1" applyFont="1" applyFill="1" applyBorder="1" applyAlignment="1">
      <alignment horizontal="center" vertical="center" wrapText="1"/>
    </xf>
    <xf numFmtId="3" fontId="2" fillId="0" borderId="24" xfId="20" applyNumberFormat="1" applyFont="1" applyBorder="1" applyAlignment="1">
      <alignment horizontal="center" vertical="center" wrapText="1"/>
    </xf>
    <xf numFmtId="3" fontId="2" fillId="0" borderId="40" xfId="20" applyNumberFormat="1" applyFont="1" applyBorder="1" applyAlignment="1">
      <alignment horizontal="center" vertical="center" wrapText="1"/>
    </xf>
    <xf numFmtId="3" fontId="3" fillId="3" borderId="26" xfId="20" applyNumberFormat="1" applyFont="1" applyFill="1" applyBorder="1" applyAlignment="1">
      <alignment horizontal="center" vertical="center" wrapText="1"/>
    </xf>
    <xf numFmtId="3" fontId="2" fillId="0" borderId="30" xfId="20" applyNumberFormat="1" applyFont="1" applyBorder="1" applyAlignment="1">
      <alignment horizontal="center" vertical="center" wrapText="1"/>
    </xf>
    <xf numFmtId="3" fontId="2" fillId="0" borderId="31" xfId="20" applyNumberFormat="1" applyFont="1" applyBorder="1" applyAlignment="1">
      <alignment horizontal="center" vertical="center" wrapText="1"/>
    </xf>
    <xf numFmtId="3" fontId="2" fillId="0" borderId="39" xfId="20" applyNumberFormat="1" applyFont="1" applyBorder="1" applyAlignment="1">
      <alignment horizontal="center" vertical="center" wrapText="1"/>
    </xf>
    <xf numFmtId="3" fontId="3" fillId="3" borderId="33" xfId="20" applyNumberFormat="1" applyFont="1" applyFill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 vertical="center" wrapText="1"/>
    </xf>
    <xf numFmtId="3" fontId="2" fillId="0" borderId="39" xfId="0" applyNumberFormat="1" applyFont="1" applyBorder="1" applyAlignment="1">
      <alignment horizontal="center" vertical="center" wrapText="1"/>
    </xf>
    <xf numFmtId="3" fontId="3" fillId="3" borderId="33" xfId="0" applyNumberFormat="1" applyFont="1" applyFill="1" applyBorder="1" applyAlignment="1">
      <alignment horizontal="center" vertical="center" wrapText="1"/>
    </xf>
    <xf numFmtId="3" fontId="3" fillId="3" borderId="30" xfId="1" applyNumberFormat="1" applyFont="1" applyFill="1" applyBorder="1" applyAlignment="1">
      <alignment horizontal="center" vertical="center" wrapText="1"/>
    </xf>
    <xf numFmtId="3" fontId="3" fillId="3" borderId="31" xfId="1" applyNumberFormat="1" applyFont="1" applyFill="1" applyBorder="1" applyAlignment="1">
      <alignment horizontal="center" vertical="center" wrapText="1"/>
    </xf>
    <xf numFmtId="3" fontId="3" fillId="3" borderId="32" xfId="1" applyNumberFormat="1" applyFont="1" applyFill="1" applyBorder="1" applyAlignment="1">
      <alignment horizontal="center" vertical="center" wrapText="1"/>
    </xf>
    <xf numFmtId="3" fontId="2" fillId="0" borderId="30" xfId="1" applyNumberFormat="1" applyFont="1" applyFill="1" applyBorder="1" applyAlignment="1">
      <alignment horizontal="center" vertical="center" wrapText="1"/>
    </xf>
    <xf numFmtId="3" fontId="2" fillId="0" borderId="31" xfId="1" applyNumberFormat="1" applyFont="1" applyFill="1" applyBorder="1" applyAlignment="1">
      <alignment horizontal="center" vertical="center" wrapText="1"/>
    </xf>
    <xf numFmtId="3" fontId="2" fillId="0" borderId="32" xfId="1" applyNumberFormat="1" applyFont="1" applyFill="1" applyBorder="1" applyAlignment="1">
      <alignment horizontal="center" vertical="center" wrapText="1"/>
    </xf>
    <xf numFmtId="3" fontId="2" fillId="0" borderId="31" xfId="0" applyNumberFormat="1" applyFont="1" applyBorder="1" applyAlignment="1">
      <alignment horizontal="center" vertical="center" wrapText="1"/>
    </xf>
    <xf numFmtId="0" fontId="3" fillId="5" borderId="0" xfId="0" applyFont="1" applyFill="1" applyAlignment="1">
      <alignment wrapText="1"/>
    </xf>
    <xf numFmtId="0" fontId="8" fillId="5" borderId="16" xfId="0" applyFont="1" applyFill="1" applyBorder="1" applyAlignment="1">
      <alignment horizontal="center" vertical="center" wrapText="1"/>
    </xf>
    <xf numFmtId="3" fontId="2" fillId="5" borderId="19" xfId="0" applyNumberFormat="1" applyFont="1" applyFill="1" applyBorder="1" applyAlignment="1">
      <alignment horizontal="center" vertical="center" wrapText="1"/>
    </xf>
    <xf numFmtId="3" fontId="2" fillId="5" borderId="51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wrapText="1"/>
    </xf>
    <xf numFmtId="3" fontId="2" fillId="5" borderId="24" xfId="1" applyNumberFormat="1" applyFont="1" applyFill="1" applyBorder="1" applyAlignment="1">
      <alignment horizontal="center" vertical="center" wrapText="1"/>
    </xf>
    <xf numFmtId="3" fontId="2" fillId="5" borderId="25" xfId="1" applyNumberFormat="1" applyFont="1" applyFill="1" applyBorder="1" applyAlignment="1">
      <alignment horizontal="center" vertical="center" wrapText="1"/>
    </xf>
    <xf numFmtId="3" fontId="2" fillId="5" borderId="30" xfId="1" applyNumberFormat="1" applyFont="1" applyFill="1" applyBorder="1" applyAlignment="1">
      <alignment horizontal="center" vertical="center" wrapText="1"/>
    </xf>
    <xf numFmtId="3" fontId="2" fillId="5" borderId="31" xfId="1" applyNumberFormat="1" applyFont="1" applyFill="1" applyBorder="1" applyAlignment="1">
      <alignment horizontal="center" vertical="center" wrapText="1"/>
    </xf>
    <xf numFmtId="3" fontId="2" fillId="5" borderId="32" xfId="1" applyNumberFormat="1" applyFont="1" applyFill="1" applyBorder="1" applyAlignment="1">
      <alignment horizontal="center" vertical="center" wrapText="1"/>
    </xf>
    <xf numFmtId="3" fontId="2" fillId="5" borderId="34" xfId="1" applyNumberFormat="1" applyFont="1" applyFill="1" applyBorder="1" applyAlignment="1">
      <alignment horizontal="center" vertical="center" wrapText="1"/>
    </xf>
    <xf numFmtId="3" fontId="2" fillId="5" borderId="35" xfId="1" applyNumberFormat="1" applyFont="1" applyFill="1" applyBorder="1" applyAlignment="1">
      <alignment horizontal="center" vertical="center" wrapText="1"/>
    </xf>
    <xf numFmtId="3" fontId="2" fillId="5" borderId="36" xfId="1" applyNumberFormat="1" applyFont="1" applyFill="1" applyBorder="1" applyAlignment="1">
      <alignment horizontal="center" vertical="center" wrapText="1"/>
    </xf>
    <xf numFmtId="3" fontId="2" fillId="5" borderId="19" xfId="1" applyNumberFormat="1" applyFont="1" applyFill="1" applyBorder="1" applyAlignment="1">
      <alignment horizontal="center" vertical="center" wrapText="1"/>
    </xf>
    <xf numFmtId="3" fontId="2" fillId="5" borderId="20" xfId="1" applyNumberFormat="1" applyFont="1" applyFill="1" applyBorder="1" applyAlignment="1">
      <alignment horizontal="center" vertical="center" wrapText="1"/>
    </xf>
    <xf numFmtId="0" fontId="8" fillId="5" borderId="27" xfId="0" applyFont="1" applyFill="1" applyBorder="1" applyAlignment="1">
      <alignment horizontal="center" vertical="center" wrapText="1"/>
    </xf>
    <xf numFmtId="0" fontId="8" fillId="5" borderId="56" xfId="0" applyFont="1" applyFill="1" applyBorder="1" applyAlignment="1">
      <alignment horizontal="center" vertical="center" wrapText="1"/>
    </xf>
    <xf numFmtId="3" fontId="2" fillId="4" borderId="57" xfId="1" applyNumberFormat="1" applyFont="1" applyFill="1" applyBorder="1" applyAlignment="1">
      <alignment horizontal="center" vertical="center" wrapText="1"/>
    </xf>
    <xf numFmtId="3" fontId="2" fillId="4" borderId="58" xfId="1" applyNumberFormat="1" applyFont="1" applyFill="1" applyBorder="1" applyAlignment="1">
      <alignment horizontal="center" vertical="center" wrapText="1"/>
    </xf>
    <xf numFmtId="3" fontId="3" fillId="4" borderId="59" xfId="1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3" fontId="3" fillId="3" borderId="60" xfId="1" applyNumberFormat="1" applyFont="1" applyFill="1" applyBorder="1" applyAlignment="1">
      <alignment horizontal="center" vertical="center" wrapText="1"/>
    </xf>
    <xf numFmtId="3" fontId="3" fillId="3" borderId="6" xfId="1" applyNumberFormat="1" applyFont="1" applyFill="1" applyBorder="1" applyAlignment="1">
      <alignment horizontal="center" vertical="center" wrapText="1"/>
    </xf>
    <xf numFmtId="0" fontId="10" fillId="0" borderId="0" xfId="0" applyFont="1"/>
    <xf numFmtId="3" fontId="2" fillId="0" borderId="0" xfId="0" applyNumberFormat="1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3" fontId="3" fillId="3" borderId="46" xfId="1" applyNumberFormat="1" applyFont="1" applyFill="1" applyBorder="1" applyAlignment="1">
      <alignment horizontal="center" vertical="center" wrapText="1"/>
    </xf>
    <xf numFmtId="3" fontId="3" fillId="3" borderId="47" xfId="1" applyNumberFormat="1" applyFont="1" applyFill="1" applyBorder="1" applyAlignment="1">
      <alignment horizontal="center" vertical="center" wrapText="1"/>
    </xf>
    <xf numFmtId="3" fontId="3" fillId="3" borderId="10" xfId="780" applyNumberFormat="1" applyFont="1" applyFill="1" applyBorder="1" applyAlignment="1">
      <alignment horizontal="center" vertical="center" wrapText="1"/>
    </xf>
    <xf numFmtId="3" fontId="3" fillId="3" borderId="11" xfId="780" applyNumberFormat="1" applyFont="1" applyFill="1" applyBorder="1" applyAlignment="1">
      <alignment horizontal="center" vertical="center" wrapText="1"/>
    </xf>
    <xf numFmtId="3" fontId="3" fillId="3" borderId="15" xfId="780" applyNumberFormat="1" applyFont="1" applyFill="1" applyBorder="1" applyAlignment="1">
      <alignment horizontal="center" vertical="center" wrapText="1"/>
    </xf>
    <xf numFmtId="3" fontId="3" fillId="3" borderId="13" xfId="78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left" vertical="center" wrapText="1"/>
    </xf>
    <xf numFmtId="3" fontId="2" fillId="0" borderId="19" xfId="780" applyNumberFormat="1" applyFont="1" applyBorder="1" applyAlignment="1">
      <alignment horizontal="center" vertical="center" wrapText="1"/>
    </xf>
    <xf numFmtId="3" fontId="2" fillId="0" borderId="20" xfId="780" applyNumberFormat="1" applyFont="1" applyBorder="1" applyAlignment="1">
      <alignment horizontal="center" vertical="center" wrapText="1"/>
    </xf>
    <xf numFmtId="3" fontId="3" fillId="3" borderId="21" xfId="780" applyNumberFormat="1" applyFont="1" applyFill="1" applyBorder="1" applyAlignment="1">
      <alignment horizontal="center" vertical="center" wrapText="1"/>
    </xf>
    <xf numFmtId="3" fontId="2" fillId="0" borderId="24" xfId="780" applyNumberFormat="1" applyFont="1" applyBorder="1" applyAlignment="1">
      <alignment horizontal="center" vertical="center" wrapText="1"/>
    </xf>
    <xf numFmtId="3" fontId="2" fillId="0" borderId="25" xfId="780" applyNumberFormat="1" applyFont="1" applyBorder="1" applyAlignment="1">
      <alignment horizontal="center" vertical="center" wrapText="1"/>
    </xf>
    <xf numFmtId="3" fontId="3" fillId="3" borderId="26" xfId="780" applyNumberFormat="1" applyFont="1" applyFill="1" applyBorder="1" applyAlignment="1">
      <alignment horizontal="center" vertical="center" wrapText="1"/>
    </xf>
    <xf numFmtId="3" fontId="2" fillId="0" borderId="53" xfId="1" applyNumberFormat="1" applyFont="1" applyBorder="1" applyAlignment="1">
      <alignment horizontal="center" vertical="center" wrapText="1"/>
    </xf>
    <xf numFmtId="3" fontId="2" fillId="0" borderId="76" xfId="1" applyNumberFormat="1" applyFont="1" applyBorder="1" applyAlignment="1">
      <alignment horizontal="center" vertical="center" wrapText="1"/>
    </xf>
    <xf numFmtId="3" fontId="3" fillId="3" borderId="77" xfId="1" applyNumberFormat="1" applyFont="1" applyFill="1" applyBorder="1" applyAlignment="1">
      <alignment horizontal="center" vertical="center" wrapText="1"/>
    </xf>
    <xf numFmtId="3" fontId="3" fillId="3" borderId="46" xfId="781" applyNumberFormat="1" applyFont="1" applyFill="1" applyBorder="1" applyAlignment="1">
      <alignment horizontal="center" vertical="center" wrapText="1"/>
    </xf>
    <xf numFmtId="3" fontId="3" fillId="3" borderId="47" xfId="781" applyNumberFormat="1" applyFont="1" applyFill="1" applyBorder="1" applyAlignment="1">
      <alignment horizontal="center" vertical="center" wrapText="1"/>
    </xf>
    <xf numFmtId="3" fontId="3" fillId="3" borderId="13" xfId="781" applyNumberFormat="1" applyFont="1" applyFill="1" applyBorder="1" applyAlignment="1">
      <alignment horizontal="center" vertical="center" wrapText="1"/>
    </xf>
    <xf numFmtId="3" fontId="2" fillId="0" borderId="78" xfId="0" applyNumberFormat="1" applyFont="1" applyBorder="1" applyAlignment="1">
      <alignment horizontal="center" vertical="center" wrapText="1"/>
    </xf>
    <xf numFmtId="3" fontId="2" fillId="0" borderId="46" xfId="0" applyNumberFormat="1" applyFont="1" applyBorder="1" applyAlignment="1">
      <alignment horizontal="center" vertical="center" wrapText="1"/>
    </xf>
    <xf numFmtId="3" fontId="2" fillId="0" borderId="47" xfId="0" applyNumberFormat="1" applyFont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3" fontId="2" fillId="0" borderId="79" xfId="0" applyNumberFormat="1" applyFont="1" applyBorder="1" applyAlignment="1">
      <alignment horizontal="center" vertical="center" wrapText="1"/>
    </xf>
    <xf numFmtId="3" fontId="2" fillId="0" borderId="76" xfId="0" applyNumberFormat="1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wrapText="1"/>
    </xf>
    <xf numFmtId="3" fontId="3" fillId="3" borderId="77" xfId="0" applyNumberFormat="1" applyFont="1" applyFill="1" applyBorder="1" applyAlignment="1">
      <alignment horizontal="center" vertical="center" wrapText="1"/>
    </xf>
    <xf numFmtId="3" fontId="3" fillId="3" borderId="10" xfId="782" applyNumberFormat="1" applyFont="1" applyFill="1" applyBorder="1" applyAlignment="1">
      <alignment horizontal="center" vertical="center" wrapText="1"/>
    </xf>
    <xf numFmtId="3" fontId="3" fillId="3" borderId="11" xfId="782" applyNumberFormat="1" applyFont="1" applyFill="1" applyBorder="1" applyAlignment="1">
      <alignment horizontal="center" vertical="center" wrapText="1"/>
    </xf>
    <xf numFmtId="3" fontId="3" fillId="3" borderId="15" xfId="782" applyNumberFormat="1" applyFont="1" applyFill="1" applyBorder="1" applyAlignment="1">
      <alignment horizontal="center" vertical="center" wrapText="1"/>
    </xf>
    <xf numFmtId="3" fontId="3" fillId="3" borderId="33" xfId="782" applyNumberFormat="1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3" fontId="2" fillId="0" borderId="57" xfId="1" applyNumberFormat="1" applyFont="1" applyBorder="1" applyAlignment="1">
      <alignment horizontal="center" vertical="center" wrapText="1"/>
    </xf>
    <xf numFmtId="3" fontId="2" fillId="0" borderId="58" xfId="1" applyNumberFormat="1" applyFont="1" applyBorder="1" applyAlignment="1">
      <alignment horizontal="center" vertical="center" wrapText="1"/>
    </xf>
    <xf numFmtId="3" fontId="3" fillId="3" borderId="59" xfId="1" applyNumberFormat="1" applyFont="1" applyFill="1" applyBorder="1" applyAlignment="1">
      <alignment horizontal="center" vertical="center" wrapText="1"/>
    </xf>
    <xf numFmtId="3" fontId="2" fillId="0" borderId="24" xfId="783" applyNumberFormat="1" applyFont="1" applyBorder="1" applyAlignment="1">
      <alignment horizontal="center" vertical="center" wrapText="1"/>
    </xf>
    <xf numFmtId="3" fontId="2" fillId="0" borderId="25" xfId="783" applyNumberFormat="1" applyFont="1" applyBorder="1" applyAlignment="1">
      <alignment horizontal="center" vertical="center" wrapText="1"/>
    </xf>
    <xf numFmtId="3" fontId="3" fillId="3" borderId="26" xfId="783" applyNumberFormat="1" applyFont="1" applyFill="1" applyBorder="1" applyAlignment="1">
      <alignment horizontal="center" vertical="center" wrapText="1"/>
    </xf>
    <xf numFmtId="3" fontId="2" fillId="0" borderId="19" xfId="783" applyNumberFormat="1" applyFont="1" applyBorder="1" applyAlignment="1">
      <alignment horizontal="center" vertical="center" wrapText="1"/>
    </xf>
    <xf numFmtId="3" fontId="2" fillId="0" borderId="20" xfId="783" applyNumberFormat="1" applyFont="1" applyBorder="1" applyAlignment="1">
      <alignment horizontal="center" vertical="center" wrapText="1"/>
    </xf>
    <xf numFmtId="3" fontId="3" fillId="3" borderId="33" xfId="783" applyNumberFormat="1" applyFont="1" applyFill="1" applyBorder="1" applyAlignment="1">
      <alignment horizontal="center" vertical="center" wrapText="1"/>
    </xf>
    <xf numFmtId="3" fontId="3" fillId="3" borderId="10" xfId="784" applyNumberFormat="1" applyFont="1" applyFill="1" applyBorder="1" applyAlignment="1">
      <alignment horizontal="center" vertical="center" wrapText="1"/>
    </xf>
    <xf numFmtId="3" fontId="3" fillId="3" borderId="11" xfId="784" applyNumberFormat="1" applyFont="1" applyFill="1" applyBorder="1" applyAlignment="1">
      <alignment horizontal="center" vertical="center" wrapText="1"/>
    </xf>
    <xf numFmtId="3" fontId="3" fillId="3" borderId="15" xfId="784" applyNumberFormat="1" applyFont="1" applyFill="1" applyBorder="1" applyAlignment="1">
      <alignment horizontal="center" vertical="center" wrapText="1"/>
    </xf>
    <xf numFmtId="3" fontId="3" fillId="3" borderId="13" xfId="784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3" fontId="2" fillId="0" borderId="19" xfId="784" applyNumberFormat="1" applyFont="1" applyBorder="1" applyAlignment="1">
      <alignment horizontal="center" vertical="center" wrapText="1"/>
    </xf>
    <xf numFmtId="3" fontId="2" fillId="0" borderId="20" xfId="784" applyNumberFormat="1" applyFont="1" applyBorder="1" applyAlignment="1">
      <alignment horizontal="center" vertical="center" wrapText="1"/>
    </xf>
    <xf numFmtId="3" fontId="3" fillId="3" borderId="21" xfId="784" applyNumberFormat="1" applyFont="1" applyFill="1" applyBorder="1" applyAlignment="1">
      <alignment horizontal="center" vertical="center" wrapText="1"/>
    </xf>
    <xf numFmtId="3" fontId="2" fillId="0" borderId="24" xfId="784" applyNumberFormat="1" applyFont="1" applyBorder="1" applyAlignment="1">
      <alignment horizontal="center" vertical="center" wrapText="1"/>
    </xf>
    <xf numFmtId="3" fontId="2" fillId="0" borderId="25" xfId="784" applyNumberFormat="1" applyFont="1" applyBorder="1" applyAlignment="1">
      <alignment horizontal="center" vertical="center" wrapText="1"/>
    </xf>
    <xf numFmtId="3" fontId="3" fillId="3" borderId="26" xfId="784" applyNumberFormat="1" applyFont="1" applyFill="1" applyBorder="1" applyAlignment="1">
      <alignment horizontal="center" vertical="center" wrapText="1"/>
    </xf>
    <xf numFmtId="3" fontId="2" fillId="0" borderId="53" xfId="784" applyNumberFormat="1" applyFont="1" applyBorder="1" applyAlignment="1">
      <alignment horizontal="center" vertical="center" wrapText="1"/>
    </xf>
    <xf numFmtId="3" fontId="2" fillId="0" borderId="76" xfId="784" applyNumberFormat="1" applyFont="1" applyBorder="1" applyAlignment="1">
      <alignment horizontal="center" vertical="center" wrapText="1"/>
    </xf>
    <xf numFmtId="3" fontId="2" fillId="0" borderId="40" xfId="1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left" vertical="center" wrapText="1"/>
    </xf>
    <xf numFmtId="3" fontId="2" fillId="0" borderId="35" xfId="1" applyNumberFormat="1" applyFont="1" applyBorder="1" applyAlignment="1">
      <alignment horizontal="center" vertical="center" wrapText="1"/>
    </xf>
    <xf numFmtId="3" fontId="2" fillId="0" borderId="36" xfId="1" applyNumberFormat="1" applyFont="1" applyBorder="1" applyAlignment="1">
      <alignment horizontal="center" vertical="center" wrapText="1"/>
    </xf>
    <xf numFmtId="3" fontId="2" fillId="0" borderId="35" xfId="784" applyNumberFormat="1" applyFont="1" applyBorder="1" applyAlignment="1">
      <alignment horizontal="center" vertical="center" wrapText="1"/>
    </xf>
    <xf numFmtId="3" fontId="2" fillId="0" borderId="36" xfId="784" applyNumberFormat="1" applyFont="1" applyBorder="1" applyAlignment="1">
      <alignment horizontal="center" vertical="center" wrapText="1"/>
    </xf>
    <xf numFmtId="3" fontId="3" fillId="3" borderId="37" xfId="784" applyNumberFormat="1" applyFont="1" applyFill="1" applyBorder="1" applyAlignment="1">
      <alignment horizontal="center" vertical="center" wrapText="1"/>
    </xf>
    <xf numFmtId="3" fontId="3" fillId="3" borderId="10" xfId="785" applyNumberFormat="1" applyFont="1" applyFill="1" applyBorder="1" applyAlignment="1">
      <alignment horizontal="center" vertical="center" wrapText="1"/>
    </xf>
    <xf numFmtId="3" fontId="3" fillId="3" borderId="11" xfId="785" applyNumberFormat="1" applyFont="1" applyFill="1" applyBorder="1" applyAlignment="1">
      <alignment horizontal="center" vertical="center" wrapText="1"/>
    </xf>
    <xf numFmtId="3" fontId="3" fillId="3" borderId="15" xfId="785" applyNumberFormat="1" applyFont="1" applyFill="1" applyBorder="1" applyAlignment="1">
      <alignment horizontal="center" vertical="center" wrapText="1"/>
    </xf>
    <xf numFmtId="3" fontId="3" fillId="3" borderId="13" xfId="785" applyNumberFormat="1" applyFont="1" applyFill="1" applyBorder="1" applyAlignment="1">
      <alignment horizontal="center" vertical="center" wrapText="1"/>
    </xf>
    <xf numFmtId="3" fontId="2" fillId="0" borderId="19" xfId="785" applyNumberFormat="1" applyFont="1" applyBorder="1" applyAlignment="1">
      <alignment horizontal="center" vertical="center" wrapText="1"/>
    </xf>
    <xf numFmtId="3" fontId="2" fillId="0" borderId="20" xfId="785" applyNumberFormat="1" applyFont="1" applyBorder="1" applyAlignment="1">
      <alignment horizontal="center" vertical="center" wrapText="1"/>
    </xf>
    <xf numFmtId="3" fontId="3" fillId="3" borderId="21" xfId="785" applyNumberFormat="1" applyFont="1" applyFill="1" applyBorder="1" applyAlignment="1">
      <alignment horizontal="center" vertical="center" wrapText="1"/>
    </xf>
    <xf numFmtId="3" fontId="2" fillId="0" borderId="24" xfId="785" applyNumberFormat="1" applyFont="1" applyBorder="1" applyAlignment="1">
      <alignment horizontal="center" vertical="center" wrapText="1"/>
    </xf>
    <xf numFmtId="3" fontId="2" fillId="0" borderId="25" xfId="785" applyNumberFormat="1" applyFont="1" applyBorder="1" applyAlignment="1">
      <alignment horizontal="center" vertical="center" wrapText="1"/>
    </xf>
    <xf numFmtId="3" fontId="3" fillId="3" borderId="26" xfId="785" applyNumberFormat="1" applyFont="1" applyFill="1" applyBorder="1" applyAlignment="1">
      <alignment horizontal="center" vertical="center" wrapText="1"/>
    </xf>
    <xf numFmtId="3" fontId="2" fillId="0" borderId="53" xfId="785" applyNumberFormat="1" applyFont="1" applyBorder="1" applyAlignment="1">
      <alignment horizontal="center" vertical="center" wrapText="1"/>
    </xf>
    <xf numFmtId="3" fontId="2" fillId="0" borderId="76" xfId="785" applyNumberFormat="1" applyFont="1" applyBorder="1" applyAlignment="1">
      <alignment horizontal="center" vertical="center" wrapText="1"/>
    </xf>
    <xf numFmtId="0" fontId="5" fillId="0" borderId="83" xfId="0" applyFont="1" applyBorder="1" applyAlignment="1">
      <alignment horizontal="left" vertical="center" wrapText="1"/>
    </xf>
    <xf numFmtId="3" fontId="3" fillId="3" borderId="33" xfId="785" applyNumberFormat="1" applyFont="1" applyFill="1" applyBorder="1" applyAlignment="1">
      <alignment horizontal="center" vertical="center" wrapText="1"/>
    </xf>
    <xf numFmtId="3" fontId="3" fillId="3" borderId="10" xfId="786" applyNumberFormat="1" applyFont="1" applyFill="1" applyBorder="1" applyAlignment="1">
      <alignment horizontal="center" vertical="center" wrapText="1"/>
    </xf>
    <xf numFmtId="3" fontId="3" fillId="3" borderId="11" xfId="786" applyNumberFormat="1" applyFont="1" applyFill="1" applyBorder="1" applyAlignment="1">
      <alignment horizontal="center" vertical="center" wrapText="1"/>
    </xf>
    <xf numFmtId="3" fontId="3" fillId="3" borderId="15" xfId="786" applyNumberFormat="1" applyFont="1" applyFill="1" applyBorder="1" applyAlignment="1">
      <alignment horizontal="center" vertical="center" wrapText="1"/>
    </xf>
    <xf numFmtId="3" fontId="3" fillId="3" borderId="37" xfId="786" applyNumberFormat="1" applyFont="1" applyFill="1" applyBorder="1" applyAlignment="1">
      <alignment horizontal="center" vertical="center" wrapText="1"/>
    </xf>
    <xf numFmtId="3" fontId="2" fillId="0" borderId="19" xfId="786" applyNumberFormat="1" applyFont="1" applyBorder="1" applyAlignment="1">
      <alignment horizontal="center" vertical="center" wrapText="1"/>
    </xf>
    <xf numFmtId="3" fontId="2" fillId="0" borderId="20" xfId="786" applyNumberFormat="1" applyFont="1" applyBorder="1" applyAlignment="1">
      <alignment horizontal="center" vertical="center" wrapText="1"/>
    </xf>
    <xf numFmtId="3" fontId="3" fillId="3" borderId="21" xfId="786" applyNumberFormat="1" applyFont="1" applyFill="1" applyBorder="1" applyAlignment="1">
      <alignment horizontal="center" vertical="center" wrapText="1"/>
    </xf>
    <xf numFmtId="3" fontId="2" fillId="0" borderId="24" xfId="786" applyNumberFormat="1" applyFont="1" applyBorder="1" applyAlignment="1">
      <alignment horizontal="center" vertical="center" wrapText="1"/>
    </xf>
    <xf numFmtId="3" fontId="2" fillId="0" borderId="25" xfId="786" applyNumberFormat="1" applyFont="1" applyBorder="1" applyAlignment="1">
      <alignment horizontal="center" vertical="center" wrapText="1"/>
    </xf>
    <xf numFmtId="3" fontId="3" fillId="3" borderId="26" xfId="786" applyNumberFormat="1" applyFont="1" applyFill="1" applyBorder="1" applyAlignment="1">
      <alignment horizontal="center" vertical="center" wrapText="1"/>
    </xf>
    <xf numFmtId="3" fontId="2" fillId="0" borderId="53" xfId="786" applyNumberFormat="1" applyFont="1" applyBorder="1" applyAlignment="1">
      <alignment horizontal="center" vertical="center" wrapText="1"/>
    </xf>
    <xf numFmtId="3" fontId="2" fillId="0" borderId="76" xfId="786" applyNumberFormat="1" applyFont="1" applyBorder="1" applyAlignment="1">
      <alignment horizontal="center" vertical="center" wrapText="1"/>
    </xf>
    <xf numFmtId="3" fontId="2" fillId="0" borderId="23" xfId="786" applyNumberFormat="1" applyFont="1" applyBorder="1" applyAlignment="1">
      <alignment horizontal="center" vertical="center" wrapText="1"/>
    </xf>
    <xf numFmtId="3" fontId="2" fillId="0" borderId="57" xfId="786" applyNumberFormat="1" applyFont="1" applyBorder="1" applyAlignment="1">
      <alignment horizontal="center" vertical="center" wrapText="1"/>
    </xf>
    <xf numFmtId="3" fontId="2" fillId="0" borderId="58" xfId="786" applyNumberFormat="1" applyFont="1" applyBorder="1" applyAlignment="1">
      <alignment horizontal="center" vertical="center" wrapText="1"/>
    </xf>
    <xf numFmtId="0" fontId="5" fillId="0" borderId="30" xfId="0" applyFont="1" applyBorder="1" applyAlignment="1">
      <alignment horizontal="left" vertical="center" wrapText="1"/>
    </xf>
    <xf numFmtId="3" fontId="2" fillId="0" borderId="31" xfId="796" applyNumberFormat="1" applyFont="1" applyBorder="1" applyAlignment="1">
      <alignment horizontal="center" vertical="center" wrapText="1"/>
    </xf>
    <xf numFmtId="3" fontId="2" fillId="0" borderId="32" xfId="796" applyNumberFormat="1" applyFont="1" applyBorder="1" applyAlignment="1">
      <alignment horizontal="center" vertical="center" wrapText="1"/>
    </xf>
    <xf numFmtId="3" fontId="3" fillId="3" borderId="77" xfId="796" applyNumberFormat="1" applyFont="1" applyFill="1" applyBorder="1" applyAlignment="1">
      <alignment horizontal="center" vertical="center" wrapText="1"/>
    </xf>
    <xf numFmtId="3" fontId="3" fillId="3" borderId="10" xfId="797" applyNumberFormat="1" applyFont="1" applyFill="1" applyBorder="1" applyAlignment="1">
      <alignment horizontal="center" vertical="center" wrapText="1"/>
    </xf>
    <xf numFmtId="3" fontId="3" fillId="3" borderId="11" xfId="797" applyNumberFormat="1" applyFont="1" applyFill="1" applyBorder="1" applyAlignment="1">
      <alignment horizontal="center" vertical="center" wrapText="1"/>
    </xf>
    <xf numFmtId="3" fontId="3" fillId="3" borderId="15" xfId="797" applyNumberFormat="1" applyFont="1" applyFill="1" applyBorder="1" applyAlignment="1">
      <alignment horizontal="center" vertical="center" wrapText="1"/>
    </xf>
    <xf numFmtId="3" fontId="3" fillId="3" borderId="13" xfId="797" applyNumberFormat="1" applyFont="1" applyFill="1" applyBorder="1" applyAlignment="1">
      <alignment horizontal="center" vertical="center" wrapText="1"/>
    </xf>
    <xf numFmtId="3" fontId="2" fillId="0" borderId="24" xfId="798" applyNumberFormat="1" applyFont="1" applyBorder="1" applyAlignment="1">
      <alignment horizontal="center" vertical="center" wrapText="1"/>
    </xf>
    <xf numFmtId="3" fontId="2" fillId="0" borderId="25" xfId="798" applyNumberFormat="1" applyFont="1" applyBorder="1" applyAlignment="1">
      <alignment horizontal="center" vertical="center" wrapText="1"/>
    </xf>
    <xf numFmtId="3" fontId="3" fillId="3" borderId="33" xfId="798" applyNumberFormat="1" applyFont="1" applyFill="1" applyBorder="1" applyAlignment="1">
      <alignment horizontal="center" vertical="center" wrapText="1"/>
    </xf>
    <xf numFmtId="3" fontId="3" fillId="3" borderId="10" xfId="799" applyNumberFormat="1" applyFont="1" applyFill="1" applyBorder="1" applyAlignment="1">
      <alignment horizontal="center" vertical="center" wrapText="1"/>
    </xf>
    <xf numFmtId="3" fontId="3" fillId="3" borderId="11" xfId="799" applyNumberFormat="1" applyFont="1" applyFill="1" applyBorder="1" applyAlignment="1">
      <alignment horizontal="center" vertical="center" wrapText="1"/>
    </xf>
    <xf numFmtId="3" fontId="3" fillId="3" borderId="15" xfId="799" applyNumberFormat="1" applyFont="1" applyFill="1" applyBorder="1" applyAlignment="1">
      <alignment horizontal="center" vertical="center" wrapText="1"/>
    </xf>
    <xf numFmtId="3" fontId="3" fillId="3" borderId="13" xfId="799" applyNumberFormat="1" applyFont="1" applyFill="1" applyBorder="1" applyAlignment="1">
      <alignment horizontal="center" vertical="center" wrapText="1"/>
    </xf>
    <xf numFmtId="3" fontId="2" fillId="0" borderId="19" xfId="801" applyNumberFormat="1" applyFont="1" applyBorder="1" applyAlignment="1">
      <alignment horizontal="center" vertical="center" wrapText="1"/>
    </xf>
    <xf numFmtId="3" fontId="2" fillId="0" borderId="20" xfId="801" applyNumberFormat="1" applyFont="1" applyBorder="1" applyAlignment="1">
      <alignment horizontal="center" vertical="center" wrapText="1"/>
    </xf>
    <xf numFmtId="3" fontId="3" fillId="3" borderId="21" xfId="801" applyNumberFormat="1" applyFont="1" applyFill="1" applyBorder="1" applyAlignment="1">
      <alignment horizontal="center" vertical="center" wrapText="1"/>
    </xf>
    <xf numFmtId="3" fontId="2" fillId="0" borderId="24" xfId="801" applyNumberFormat="1" applyFont="1" applyBorder="1" applyAlignment="1">
      <alignment horizontal="center" vertical="center" wrapText="1"/>
    </xf>
    <xf numFmtId="3" fontId="2" fillId="0" borderId="25" xfId="801" applyNumberFormat="1" applyFont="1" applyBorder="1" applyAlignment="1">
      <alignment horizontal="center" vertical="center" wrapText="1"/>
    </xf>
    <xf numFmtId="3" fontId="3" fillId="3" borderId="26" xfId="801" applyNumberFormat="1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center" wrapText="1"/>
    </xf>
    <xf numFmtId="3" fontId="2" fillId="0" borderId="19" xfId="800" applyNumberFormat="1" applyFont="1" applyBorder="1" applyAlignment="1">
      <alignment horizontal="center" vertical="center" wrapText="1"/>
    </xf>
    <xf numFmtId="3" fontId="2" fillId="0" borderId="20" xfId="800" applyNumberFormat="1" applyFont="1" applyBorder="1" applyAlignment="1">
      <alignment horizontal="center" vertical="center" wrapText="1"/>
    </xf>
    <xf numFmtId="3" fontId="3" fillId="3" borderId="26" xfId="800" applyNumberFormat="1" applyFont="1" applyFill="1" applyBorder="1" applyAlignment="1">
      <alignment horizontal="center" vertical="center" wrapText="1"/>
    </xf>
    <xf numFmtId="3" fontId="2" fillId="0" borderId="19" xfId="802" applyNumberFormat="1" applyFont="1" applyBorder="1" applyAlignment="1">
      <alignment horizontal="center" vertical="center" wrapText="1"/>
    </xf>
    <xf numFmtId="3" fontId="2" fillId="0" borderId="20" xfId="802" applyNumberFormat="1" applyFont="1" applyBorder="1" applyAlignment="1">
      <alignment horizontal="center" vertical="center" wrapText="1"/>
    </xf>
    <xf numFmtId="3" fontId="3" fillId="3" borderId="26" xfId="802" applyNumberFormat="1" applyFont="1" applyFill="1" applyBorder="1" applyAlignment="1">
      <alignment horizontal="center" vertical="center" wrapText="1"/>
    </xf>
    <xf numFmtId="3" fontId="2" fillId="0" borderId="86" xfId="1" applyNumberFormat="1" applyFont="1" applyBorder="1" applyAlignment="1">
      <alignment horizontal="center" vertical="center" wrapText="1"/>
    </xf>
    <xf numFmtId="3" fontId="2" fillId="0" borderId="87" xfId="0" applyNumberFormat="1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57" xfId="0" applyNumberFormat="1" applyFont="1" applyBorder="1" applyAlignment="1">
      <alignment horizontal="center" vertical="center" wrapText="1"/>
    </xf>
    <xf numFmtId="3" fontId="2" fillId="0" borderId="58" xfId="0" applyNumberFormat="1" applyFont="1" applyBorder="1" applyAlignment="1">
      <alignment horizontal="center" vertical="center" wrapText="1"/>
    </xf>
    <xf numFmtId="3" fontId="3" fillId="3" borderId="10" xfId="803" applyNumberFormat="1" applyFont="1" applyFill="1" applyBorder="1" applyAlignment="1">
      <alignment horizontal="center" vertical="center" wrapText="1"/>
    </xf>
    <xf numFmtId="3" fontId="3" fillId="3" borderId="11" xfId="803" applyNumberFormat="1" applyFont="1" applyFill="1" applyBorder="1" applyAlignment="1">
      <alignment horizontal="center" vertical="center" wrapText="1"/>
    </xf>
    <xf numFmtId="3" fontId="3" fillId="3" borderId="15" xfId="803" applyNumberFormat="1" applyFont="1" applyFill="1" applyBorder="1" applyAlignment="1">
      <alignment horizontal="center" vertical="center" wrapText="1"/>
    </xf>
    <xf numFmtId="3" fontId="3" fillId="3" borderId="13" xfId="803" applyNumberFormat="1" applyFont="1" applyFill="1" applyBorder="1" applyAlignment="1">
      <alignment horizontal="center" vertical="center" wrapText="1"/>
    </xf>
    <xf numFmtId="3" fontId="2" fillId="0" borderId="19" xfId="803" applyNumberFormat="1" applyFont="1" applyBorder="1" applyAlignment="1">
      <alignment horizontal="center" vertical="center" wrapText="1"/>
    </xf>
    <xf numFmtId="3" fontId="2" fillId="0" borderId="20" xfId="803" applyNumberFormat="1" applyFont="1" applyBorder="1" applyAlignment="1">
      <alignment horizontal="center" vertical="center" wrapText="1"/>
    </xf>
    <xf numFmtId="3" fontId="3" fillId="3" borderId="21" xfId="803" applyNumberFormat="1" applyFont="1" applyFill="1" applyBorder="1" applyAlignment="1">
      <alignment horizontal="center" vertical="center" wrapText="1"/>
    </xf>
    <xf numFmtId="3" fontId="2" fillId="0" borderId="88" xfId="1" applyNumberFormat="1" applyFont="1" applyBorder="1" applyAlignment="1">
      <alignment horizontal="center" vertical="center" wrapText="1"/>
    </xf>
    <xf numFmtId="3" fontId="2" fillId="0" borderId="24" xfId="803" applyNumberFormat="1" applyFont="1" applyBorder="1" applyAlignment="1">
      <alignment horizontal="center" vertical="center" wrapText="1"/>
    </xf>
    <xf numFmtId="3" fontId="2" fillId="0" borderId="25" xfId="803" applyNumberFormat="1" applyFont="1" applyBorder="1" applyAlignment="1">
      <alignment horizontal="center" vertical="center" wrapText="1"/>
    </xf>
    <xf numFmtId="3" fontId="3" fillId="3" borderId="33" xfId="803" applyNumberFormat="1" applyFont="1" applyFill="1" applyBorder="1" applyAlignment="1">
      <alignment horizontal="center" vertical="center" wrapText="1"/>
    </xf>
    <xf numFmtId="3" fontId="2" fillId="0" borderId="86" xfId="0" applyNumberFormat="1" applyFont="1" applyBorder="1" applyAlignment="1">
      <alignment horizontal="center" vertical="center" wrapText="1"/>
    </xf>
    <xf numFmtId="3" fontId="3" fillId="3" borderId="59" xfId="0" applyNumberFormat="1" applyFont="1" applyFill="1" applyBorder="1" applyAlignment="1">
      <alignment horizontal="center" vertical="center" wrapText="1"/>
    </xf>
    <xf numFmtId="3" fontId="3" fillId="3" borderId="10" xfId="804" applyNumberFormat="1" applyFont="1" applyFill="1" applyBorder="1" applyAlignment="1">
      <alignment horizontal="center" vertical="center" wrapText="1"/>
    </xf>
    <xf numFmtId="3" fontId="3" fillId="3" borderId="11" xfId="804" applyNumberFormat="1" applyFont="1" applyFill="1" applyBorder="1" applyAlignment="1">
      <alignment horizontal="center" vertical="center" wrapText="1"/>
    </xf>
    <xf numFmtId="3" fontId="3" fillId="3" borderId="15" xfId="804" applyNumberFormat="1" applyFont="1" applyFill="1" applyBorder="1" applyAlignment="1">
      <alignment horizontal="center" vertical="center" wrapText="1"/>
    </xf>
    <xf numFmtId="3" fontId="3" fillId="3" borderId="33" xfId="804" applyNumberFormat="1" applyFont="1" applyFill="1" applyBorder="1" applyAlignment="1">
      <alignment horizontal="center" vertical="center" wrapText="1"/>
    </xf>
    <xf numFmtId="3" fontId="2" fillId="0" borderId="19" xfId="804" applyNumberFormat="1" applyFont="1" applyBorder="1" applyAlignment="1">
      <alignment horizontal="center" vertical="center" wrapText="1"/>
    </xf>
    <xf numFmtId="3" fontId="2" fillId="0" borderId="20" xfId="804" applyNumberFormat="1" applyFont="1" applyBorder="1" applyAlignment="1">
      <alignment horizontal="center" vertical="center" wrapText="1"/>
    </xf>
    <xf numFmtId="3" fontId="3" fillId="3" borderId="21" xfId="804" applyNumberFormat="1" applyFont="1" applyFill="1" applyBorder="1" applyAlignment="1">
      <alignment horizontal="center" vertical="center" wrapText="1"/>
    </xf>
    <xf numFmtId="3" fontId="2" fillId="0" borderId="24" xfId="804" applyNumberFormat="1" applyFont="1" applyBorder="1" applyAlignment="1">
      <alignment horizontal="center" vertical="center" wrapText="1"/>
    </xf>
    <xf numFmtId="3" fontId="2" fillId="0" borderId="25" xfId="804" applyNumberFormat="1" applyFont="1" applyBorder="1" applyAlignment="1">
      <alignment horizontal="center" vertical="center" wrapText="1"/>
    </xf>
    <xf numFmtId="3" fontId="3" fillId="3" borderId="26" xfId="804" applyNumberFormat="1" applyFont="1" applyFill="1" applyBorder="1" applyAlignment="1">
      <alignment horizontal="center" vertical="center" wrapText="1"/>
    </xf>
    <xf numFmtId="3" fontId="3" fillId="3" borderId="77" xfId="804" applyNumberFormat="1" applyFont="1" applyFill="1" applyBorder="1" applyAlignment="1">
      <alignment horizontal="center" vertical="center" wrapText="1"/>
    </xf>
    <xf numFmtId="3" fontId="3" fillId="3" borderId="10" xfId="805" applyNumberFormat="1" applyFont="1" applyFill="1" applyBorder="1" applyAlignment="1">
      <alignment horizontal="center" vertical="center" wrapText="1"/>
    </xf>
    <xf numFmtId="3" fontId="3" fillId="3" borderId="11" xfId="805" applyNumberFormat="1" applyFont="1" applyFill="1" applyBorder="1" applyAlignment="1">
      <alignment horizontal="center" vertical="center" wrapText="1"/>
    </xf>
    <xf numFmtId="3" fontId="3" fillId="3" borderId="12" xfId="805" applyNumberFormat="1" applyFont="1" applyFill="1" applyBorder="1" applyAlignment="1">
      <alignment horizontal="center" vertical="center" wrapText="1"/>
    </xf>
    <xf numFmtId="3" fontId="3" fillId="3" borderId="13" xfId="805" applyNumberFormat="1" applyFont="1" applyFill="1" applyBorder="1" applyAlignment="1">
      <alignment horizontal="center" vertical="center" wrapText="1"/>
    </xf>
    <xf numFmtId="3" fontId="2" fillId="0" borderId="19" xfId="805" applyNumberFormat="1" applyFont="1" applyBorder="1" applyAlignment="1">
      <alignment horizontal="center" vertical="center" wrapText="1"/>
    </xf>
    <xf numFmtId="3" fontId="2" fillId="0" borderId="20" xfId="805" applyNumberFormat="1" applyFont="1" applyBorder="1" applyAlignment="1">
      <alignment horizontal="center" vertical="center" wrapText="1"/>
    </xf>
    <xf numFmtId="3" fontId="3" fillId="3" borderId="21" xfId="805" applyNumberFormat="1" applyFont="1" applyFill="1" applyBorder="1" applyAlignment="1">
      <alignment horizontal="center" vertical="center" wrapText="1"/>
    </xf>
    <xf numFmtId="3" fontId="2" fillId="0" borderId="24" xfId="805" applyNumberFormat="1" applyFont="1" applyBorder="1" applyAlignment="1">
      <alignment horizontal="center" vertical="center" wrapText="1"/>
    </xf>
    <xf numFmtId="3" fontId="2" fillId="0" borderId="25" xfId="805" applyNumberFormat="1" applyFont="1" applyBorder="1" applyAlignment="1">
      <alignment horizontal="center" vertical="center" wrapText="1"/>
    </xf>
    <xf numFmtId="3" fontId="3" fillId="3" borderId="26" xfId="805" applyNumberFormat="1" applyFont="1" applyFill="1" applyBorder="1" applyAlignment="1">
      <alignment horizontal="center" vertical="center" wrapText="1"/>
    </xf>
    <xf numFmtId="3" fontId="3" fillId="3" borderId="33" xfId="805" applyNumberFormat="1" applyFont="1" applyFill="1" applyBorder="1" applyAlignment="1">
      <alignment horizontal="center" vertical="center" wrapText="1"/>
    </xf>
    <xf numFmtId="3" fontId="3" fillId="3" borderId="10" xfId="815" applyNumberFormat="1" applyFont="1" applyFill="1" applyBorder="1" applyAlignment="1">
      <alignment horizontal="center" vertical="center" wrapText="1"/>
    </xf>
    <xf numFmtId="3" fontId="3" fillId="3" borderId="11" xfId="815" applyNumberFormat="1" applyFont="1" applyFill="1" applyBorder="1" applyAlignment="1">
      <alignment horizontal="center" vertical="center" wrapText="1"/>
    </xf>
    <xf numFmtId="3" fontId="3" fillId="3" borderId="15" xfId="815" applyNumberFormat="1" applyFont="1" applyFill="1" applyBorder="1" applyAlignment="1">
      <alignment horizontal="center" vertical="center" wrapText="1"/>
    </xf>
    <xf numFmtId="3" fontId="3" fillId="3" borderId="37" xfId="815" applyNumberFormat="1" applyFont="1" applyFill="1" applyBorder="1" applyAlignment="1">
      <alignment horizontal="center" vertical="center" wrapText="1"/>
    </xf>
    <xf numFmtId="3" fontId="2" fillId="0" borderId="19" xfId="815" applyNumberFormat="1" applyFont="1" applyBorder="1" applyAlignment="1">
      <alignment horizontal="center" vertical="center" wrapText="1"/>
    </xf>
    <xf numFmtId="3" fontId="2" fillId="0" borderId="20" xfId="815" applyNumberFormat="1" applyFont="1" applyBorder="1" applyAlignment="1">
      <alignment horizontal="center" vertical="center" wrapText="1"/>
    </xf>
    <xf numFmtId="3" fontId="3" fillId="3" borderId="21" xfId="815" applyNumberFormat="1" applyFont="1" applyFill="1" applyBorder="1" applyAlignment="1">
      <alignment horizontal="center" vertical="center" wrapText="1"/>
    </xf>
    <xf numFmtId="3" fontId="2" fillId="0" borderId="24" xfId="815" applyNumberFormat="1" applyFont="1" applyBorder="1" applyAlignment="1">
      <alignment horizontal="center" vertical="center" wrapText="1"/>
    </xf>
    <xf numFmtId="3" fontId="2" fillId="0" borderId="25" xfId="815" applyNumberFormat="1" applyFont="1" applyBorder="1" applyAlignment="1">
      <alignment horizontal="center" vertical="center" wrapText="1"/>
    </xf>
    <xf numFmtId="3" fontId="3" fillId="3" borderId="26" xfId="815" applyNumberFormat="1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left" vertical="center" wrapText="1"/>
    </xf>
    <xf numFmtId="3" fontId="3" fillId="3" borderId="33" xfId="815" applyNumberFormat="1" applyFont="1" applyFill="1" applyBorder="1" applyAlignment="1">
      <alignment horizontal="center" vertical="center" wrapText="1"/>
    </xf>
    <xf numFmtId="3" fontId="3" fillId="3" borderId="10" xfId="816" applyNumberFormat="1" applyFont="1" applyFill="1" applyBorder="1" applyAlignment="1">
      <alignment horizontal="center" vertical="center" wrapText="1"/>
    </xf>
    <xf numFmtId="3" fontId="3" fillId="3" borderId="11" xfId="816" applyNumberFormat="1" applyFont="1" applyFill="1" applyBorder="1" applyAlignment="1">
      <alignment horizontal="center" vertical="center" wrapText="1"/>
    </xf>
    <xf numFmtId="3" fontId="3" fillId="3" borderId="12" xfId="816" applyNumberFormat="1" applyFont="1" applyFill="1" applyBorder="1" applyAlignment="1">
      <alignment horizontal="center" vertical="center" wrapText="1"/>
    </xf>
    <xf numFmtId="3" fontId="3" fillId="3" borderId="37" xfId="816" applyNumberFormat="1" applyFont="1" applyFill="1" applyBorder="1" applyAlignment="1">
      <alignment horizontal="center" vertical="center" wrapText="1"/>
    </xf>
    <xf numFmtId="3" fontId="2" fillId="0" borderId="87" xfId="1" applyNumberFormat="1" applyFont="1" applyBorder="1" applyAlignment="1">
      <alignment horizontal="center" vertical="center" wrapText="1"/>
    </xf>
    <xf numFmtId="3" fontId="2" fillId="0" borderId="19" xfId="816" applyNumberFormat="1" applyFont="1" applyBorder="1" applyAlignment="1">
      <alignment horizontal="center" vertical="center" wrapText="1"/>
    </xf>
    <xf numFmtId="3" fontId="2" fillId="0" borderId="20" xfId="816" applyNumberFormat="1" applyFont="1" applyBorder="1" applyAlignment="1">
      <alignment horizontal="center" vertical="center" wrapText="1"/>
    </xf>
    <xf numFmtId="3" fontId="3" fillId="3" borderId="10" xfId="817" applyNumberFormat="1" applyFont="1" applyFill="1" applyBorder="1" applyAlignment="1">
      <alignment horizontal="center" vertical="center" wrapText="1"/>
    </xf>
    <xf numFmtId="3" fontId="3" fillId="3" borderId="11" xfId="817" applyNumberFormat="1" applyFont="1" applyFill="1" applyBorder="1" applyAlignment="1">
      <alignment horizontal="center" vertical="center" wrapText="1"/>
    </xf>
    <xf numFmtId="3" fontId="3" fillId="3" borderId="15" xfId="817" applyNumberFormat="1" applyFont="1" applyFill="1" applyBorder="1" applyAlignment="1">
      <alignment horizontal="center" vertical="center" wrapText="1"/>
    </xf>
    <xf numFmtId="3" fontId="3" fillId="3" borderId="37" xfId="817" applyNumberFormat="1" applyFont="1" applyFill="1" applyBorder="1" applyAlignment="1">
      <alignment horizontal="center" vertical="center" wrapText="1"/>
    </xf>
    <xf numFmtId="3" fontId="2" fillId="0" borderId="19" xfId="817" applyNumberFormat="1" applyFont="1" applyBorder="1" applyAlignment="1">
      <alignment horizontal="center" vertical="center" wrapText="1"/>
    </xf>
    <xf numFmtId="3" fontId="2" fillId="0" borderId="20" xfId="817" applyNumberFormat="1" applyFont="1" applyBorder="1" applyAlignment="1">
      <alignment horizontal="center" vertical="center" wrapText="1"/>
    </xf>
    <xf numFmtId="3" fontId="3" fillId="3" borderId="21" xfId="817" applyNumberFormat="1" applyFont="1" applyFill="1" applyBorder="1" applyAlignment="1">
      <alignment horizontal="center" vertical="center" wrapText="1"/>
    </xf>
    <xf numFmtId="3" fontId="2" fillId="0" borderId="24" xfId="817" applyNumberFormat="1" applyFont="1" applyBorder="1" applyAlignment="1">
      <alignment horizontal="center" vertical="center" wrapText="1"/>
    </xf>
    <xf numFmtId="3" fontId="2" fillId="0" borderId="25" xfId="817" applyNumberFormat="1" applyFont="1" applyBorder="1" applyAlignment="1">
      <alignment horizontal="center" vertical="center" wrapText="1"/>
    </xf>
    <xf numFmtId="3" fontId="3" fillId="3" borderId="26" xfId="817" applyNumberFormat="1" applyFont="1" applyFill="1" applyBorder="1" applyAlignment="1">
      <alignment horizontal="center" vertical="center" wrapText="1"/>
    </xf>
    <xf numFmtId="3" fontId="2" fillId="0" borderId="79" xfId="1" applyNumberFormat="1" applyFont="1" applyBorder="1" applyAlignment="1">
      <alignment horizontal="center" vertical="center" wrapText="1"/>
    </xf>
    <xf numFmtId="3" fontId="2" fillId="0" borderId="53" xfId="817" applyNumberFormat="1" applyFont="1" applyBorder="1" applyAlignment="1">
      <alignment horizontal="center" vertical="center" wrapText="1"/>
    </xf>
    <xf numFmtId="3" fontId="2" fillId="0" borderId="76" xfId="817" applyNumberFormat="1" applyFont="1" applyBorder="1" applyAlignment="1">
      <alignment horizontal="center" vertical="center" wrapText="1"/>
    </xf>
    <xf numFmtId="3" fontId="3" fillId="3" borderId="77" xfId="817" applyNumberFormat="1" applyFont="1" applyFill="1" applyBorder="1" applyAlignment="1">
      <alignment horizontal="center" vertical="center" wrapText="1"/>
    </xf>
    <xf numFmtId="3" fontId="3" fillId="3" borderId="13" xfId="817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731" applyFont="1"/>
    <xf numFmtId="0" fontId="3" fillId="0" borderId="0" xfId="731" applyFont="1" applyAlignment="1">
      <alignment horizontal="center"/>
    </xf>
    <xf numFmtId="14" fontId="3" fillId="0" borderId="50" xfId="726" applyNumberFormat="1" applyFont="1" applyBorder="1" applyAlignment="1">
      <alignment horizontal="center" vertical="center"/>
    </xf>
    <xf numFmtId="14" fontId="3" fillId="0" borderId="46" xfId="731" applyNumberFormat="1" applyFont="1" applyBorder="1" applyAlignment="1">
      <alignment horizontal="center" vertical="center" wrapText="1"/>
    </xf>
    <xf numFmtId="14" fontId="3" fillId="0" borderId="47" xfId="731" applyNumberFormat="1" applyFont="1" applyBorder="1" applyAlignment="1">
      <alignment horizontal="center" vertical="center" wrapText="1"/>
    </xf>
    <xf numFmtId="0" fontId="3" fillId="0" borderId="49" xfId="731" applyFont="1" applyBorder="1" applyAlignment="1">
      <alignment vertical="center"/>
    </xf>
    <xf numFmtId="179" fontId="3" fillId="0" borderId="86" xfId="511" applyNumberFormat="1" applyFont="1" applyBorder="1" applyAlignment="1">
      <alignment vertical="center"/>
    </xf>
    <xf numFmtId="180" fontId="3" fillId="0" borderId="86" xfId="893" applyNumberFormat="1" applyFont="1" applyBorder="1" applyAlignment="1">
      <alignment vertical="center"/>
    </xf>
    <xf numFmtId="180" fontId="3" fillId="0" borderId="19" xfId="893" applyNumberFormat="1" applyFont="1" applyBorder="1" applyAlignment="1">
      <alignment vertical="center"/>
    </xf>
    <xf numFmtId="179" fontId="3" fillId="0" borderId="19" xfId="511" applyNumberFormat="1" applyFont="1" applyBorder="1" applyAlignment="1">
      <alignment vertical="center"/>
    </xf>
    <xf numFmtId="180" fontId="3" fillId="0" borderId="48" xfId="893" applyNumberFormat="1" applyFont="1" applyBorder="1" applyAlignment="1">
      <alignment vertical="center"/>
    </xf>
    <xf numFmtId="0" fontId="2" fillId="0" borderId="85" xfId="731" applyFont="1" applyBorder="1"/>
    <xf numFmtId="179" fontId="2" fillId="0" borderId="87" xfId="511" applyNumberFormat="1" applyFont="1" applyBorder="1" applyAlignment="1">
      <alignment vertical="center"/>
    </xf>
    <xf numFmtId="180" fontId="2" fillId="0" borderId="87" xfId="893" applyNumberFormat="1" applyFont="1" applyBorder="1" applyAlignment="1">
      <alignment vertical="center"/>
    </xf>
    <xf numFmtId="180" fontId="2" fillId="0" borderId="57" xfId="893" applyNumberFormat="1" applyFont="1" applyBorder="1" applyAlignment="1">
      <alignment vertical="center"/>
    </xf>
    <xf numFmtId="179" fontId="2" fillId="0" borderId="53" xfId="511" applyNumberFormat="1" applyFont="1" applyFill="1" applyBorder="1" applyAlignment="1">
      <alignment vertical="center"/>
    </xf>
    <xf numFmtId="180" fontId="2" fillId="0" borderId="54" xfId="893" applyNumberFormat="1" applyFont="1" applyBorder="1" applyAlignment="1">
      <alignment vertical="center"/>
    </xf>
    <xf numFmtId="4" fontId="2" fillId="0" borderId="57" xfId="511" applyNumberFormat="1" applyFont="1" applyBorder="1" applyAlignment="1">
      <alignment vertical="center"/>
    </xf>
    <xf numFmtId="180" fontId="2" fillId="0" borderId="0" xfId="893" applyNumberFormat="1" applyFont="1" applyFill="1" applyBorder="1" applyAlignment="1">
      <alignment vertical="center"/>
    </xf>
    <xf numFmtId="180" fontId="2" fillId="0" borderId="0" xfId="731" applyNumberFormat="1" applyFont="1"/>
    <xf numFmtId="179" fontId="2" fillId="0" borderId="57" xfId="511" applyNumberFormat="1" applyFont="1" applyFill="1" applyBorder="1" applyAlignment="1">
      <alignment vertical="center"/>
    </xf>
    <xf numFmtId="173" fontId="2" fillId="0" borderId="57" xfId="511" applyNumberFormat="1" applyFont="1" applyBorder="1" applyAlignment="1">
      <alignment vertical="center"/>
    </xf>
    <xf numFmtId="0" fontId="2" fillId="0" borderId="49" xfId="731" applyFont="1" applyBorder="1"/>
    <xf numFmtId="179" fontId="2" fillId="0" borderId="86" xfId="511" applyNumberFormat="1" applyFont="1" applyBorder="1" applyAlignment="1">
      <alignment vertical="center"/>
    </xf>
    <xf numFmtId="180" fontId="2" fillId="0" borderId="86" xfId="893" applyNumberFormat="1" applyFont="1" applyBorder="1" applyAlignment="1">
      <alignment vertical="center"/>
    </xf>
    <xf numFmtId="180" fontId="2" fillId="0" borderId="19" xfId="893" applyNumberFormat="1" applyFont="1" applyBorder="1" applyAlignment="1">
      <alignment vertical="center"/>
    </xf>
    <xf numFmtId="179" fontId="2" fillId="0" borderId="19" xfId="511" applyNumberFormat="1" applyFont="1" applyFill="1" applyBorder="1" applyAlignment="1">
      <alignment vertical="center"/>
    </xf>
    <xf numFmtId="173" fontId="2" fillId="0" borderId="19" xfId="511" applyNumberFormat="1" applyFont="1" applyBorder="1" applyAlignment="1">
      <alignment vertical="center"/>
    </xf>
    <xf numFmtId="180" fontId="2" fillId="0" borderId="48" xfId="893" applyNumberFormat="1" applyFont="1" applyFill="1" applyBorder="1" applyAlignment="1">
      <alignment vertical="center"/>
    </xf>
    <xf numFmtId="0" fontId="3" fillId="0" borderId="49" xfId="731" applyFont="1" applyBorder="1" applyAlignment="1">
      <alignment vertical="center" wrapText="1"/>
    </xf>
    <xf numFmtId="179" fontId="3" fillId="0" borderId="19" xfId="511" applyNumberFormat="1" applyFont="1" applyFill="1" applyBorder="1" applyAlignment="1">
      <alignment vertical="center"/>
    </xf>
    <xf numFmtId="180" fontId="3" fillId="0" borderId="48" xfId="893" applyNumberFormat="1" applyFont="1" applyFill="1" applyBorder="1" applyAlignment="1">
      <alignment vertical="center"/>
    </xf>
    <xf numFmtId="3" fontId="2" fillId="0" borderId="87" xfId="731" applyNumberFormat="1" applyFont="1" applyBorder="1" applyAlignment="1">
      <alignment vertical="center"/>
    </xf>
    <xf numFmtId="180" fontId="2" fillId="0" borderId="53" xfId="893" applyNumberFormat="1" applyFont="1" applyBorder="1" applyAlignment="1">
      <alignment vertical="center"/>
    </xf>
    <xf numFmtId="180" fontId="2" fillId="0" borderId="54" xfId="893" applyNumberFormat="1" applyFont="1" applyFill="1" applyBorder="1" applyAlignment="1">
      <alignment vertical="center"/>
    </xf>
    <xf numFmtId="180" fontId="2" fillId="0" borderId="0" xfId="893" applyNumberFormat="1" applyFont="1" applyBorder="1" applyAlignment="1">
      <alignment vertical="center"/>
    </xf>
    <xf numFmtId="0" fontId="3" fillId="0" borderId="44" xfId="731" applyFont="1" applyBorder="1" applyAlignment="1">
      <alignment vertical="center" wrapText="1"/>
    </xf>
    <xf numFmtId="179" fontId="3" fillId="0" borderId="50" xfId="511" applyNumberFormat="1" applyFont="1" applyBorder="1" applyAlignment="1">
      <alignment vertical="center"/>
    </xf>
    <xf numFmtId="180" fontId="3" fillId="0" borderId="50" xfId="893" applyNumberFormat="1" applyFont="1" applyBorder="1" applyAlignment="1">
      <alignment vertical="center"/>
    </xf>
    <xf numFmtId="180" fontId="3" fillId="0" borderId="24" xfId="893" applyNumberFormat="1" applyFont="1" applyBorder="1" applyAlignment="1">
      <alignment vertical="center"/>
    </xf>
    <xf numFmtId="179" fontId="3" fillId="0" borderId="24" xfId="511" applyNumberFormat="1" applyFont="1" applyFill="1" applyBorder="1" applyAlignment="1">
      <alignment vertical="center"/>
    </xf>
    <xf numFmtId="180" fontId="3" fillId="0" borderId="22" xfId="893" applyNumberFormat="1" applyFont="1" applyBorder="1" applyAlignment="1">
      <alignment vertical="center"/>
    </xf>
    <xf numFmtId="173" fontId="2" fillId="0" borderId="24" xfId="511" applyNumberFormat="1" applyFont="1" applyBorder="1" applyAlignment="1">
      <alignment vertical="center"/>
    </xf>
    <xf numFmtId="180" fontId="3" fillId="0" borderId="25" xfId="893" applyNumberFormat="1" applyFont="1" applyBorder="1" applyAlignment="1">
      <alignment vertical="center"/>
    </xf>
    <xf numFmtId="179" fontId="2" fillId="0" borderId="79" xfId="511" applyNumberFormat="1" applyFont="1" applyBorder="1"/>
    <xf numFmtId="180" fontId="2" fillId="0" borderId="79" xfId="893" applyNumberFormat="1" applyFont="1" applyBorder="1"/>
    <xf numFmtId="180" fontId="2" fillId="0" borderId="53" xfId="893" applyNumberFormat="1" applyFont="1" applyBorder="1"/>
    <xf numFmtId="179" fontId="2" fillId="0" borderId="53" xfId="511" applyNumberFormat="1" applyFont="1" applyFill="1" applyBorder="1"/>
    <xf numFmtId="180" fontId="2" fillId="0" borderId="54" xfId="893" applyNumberFormat="1" applyFont="1" applyBorder="1"/>
    <xf numFmtId="173" fontId="2" fillId="0" borderId="57" xfId="511" applyNumberFormat="1" applyFont="1" applyBorder="1"/>
    <xf numFmtId="179" fontId="2" fillId="0" borderId="87" xfId="511" applyNumberFormat="1" applyFont="1" applyBorder="1"/>
    <xf numFmtId="180" fontId="2" fillId="0" borderId="87" xfId="893" applyNumberFormat="1" applyFont="1" applyBorder="1"/>
    <xf numFmtId="180" fontId="2" fillId="0" borderId="57" xfId="893" applyNumberFormat="1" applyFont="1" applyBorder="1"/>
    <xf numFmtId="179" fontId="2" fillId="0" borderId="57" xfId="511" applyNumberFormat="1" applyFont="1" applyFill="1" applyBorder="1"/>
    <xf numFmtId="180" fontId="2" fillId="0" borderId="0" xfId="893" applyNumberFormat="1" applyFont="1" applyBorder="1"/>
    <xf numFmtId="179" fontId="2" fillId="0" borderId="89" xfId="511" applyNumberFormat="1" applyFont="1" applyBorder="1"/>
    <xf numFmtId="180" fontId="2" fillId="0" borderId="89" xfId="893" applyNumberFormat="1" applyFont="1" applyBorder="1"/>
    <xf numFmtId="180" fontId="2" fillId="0" borderId="35" xfId="893" applyNumberFormat="1" applyFont="1" applyBorder="1"/>
    <xf numFmtId="179" fontId="2" fillId="0" borderId="35" xfId="511" applyNumberFormat="1" applyFont="1" applyBorder="1"/>
    <xf numFmtId="173" fontId="2" fillId="0" borderId="35" xfId="511" applyNumberFormat="1" applyFont="1" applyBorder="1"/>
    <xf numFmtId="180" fontId="2" fillId="0" borderId="1" xfId="893" applyNumberFormat="1" applyFont="1" applyBorder="1"/>
    <xf numFmtId="0" fontId="2" fillId="0" borderId="4" xfId="731" applyFont="1" applyBorder="1"/>
    <xf numFmtId="179" fontId="50" fillId="0" borderId="0" xfId="511" applyNumberFormat="1" applyFont="1" applyBorder="1"/>
    <xf numFmtId="180" fontId="50" fillId="0" borderId="0" xfId="893" applyNumberFormat="1" applyFont="1" applyBorder="1"/>
    <xf numFmtId="173" fontId="50" fillId="0" borderId="0" xfId="511" applyNumberFormat="1" applyFont="1" applyBorder="1"/>
    <xf numFmtId="0" fontId="2" fillId="0" borderId="0" xfId="731" applyFont="1" applyBorder="1"/>
    <xf numFmtId="179" fontId="2" fillId="0" borderId="0" xfId="731" applyNumberFormat="1" applyFont="1"/>
    <xf numFmtId="180" fontId="2" fillId="0" borderId="0" xfId="890" applyNumberFormat="1" applyFont="1"/>
    <xf numFmtId="3" fontId="2" fillId="0" borderId="0" xfId="731" applyNumberFormat="1" applyFont="1"/>
    <xf numFmtId="0" fontId="2" fillId="0" borderId="23" xfId="0" applyFont="1" applyBorder="1" applyAlignment="1">
      <alignment horizontal="left" vertical="center" wrapText="1"/>
    </xf>
    <xf numFmtId="0" fontId="2" fillId="0" borderId="83" xfId="0" applyFont="1" applyBorder="1" applyAlignment="1">
      <alignment horizontal="left" vertical="center" wrapText="1"/>
    </xf>
    <xf numFmtId="3" fontId="3" fillId="3" borderId="89" xfId="1" applyNumberFormat="1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0" xfId="759" applyFont="1"/>
    <xf numFmtId="0" fontId="6" fillId="0" borderId="0" xfId="759" applyFont="1"/>
    <xf numFmtId="0" fontId="3" fillId="0" borderId="0" xfId="759" applyFont="1" applyAlignment="1">
      <alignment horizontal="center"/>
    </xf>
    <xf numFmtId="0" fontId="2" fillId="0" borderId="0" xfId="759" applyFont="1" applyBorder="1"/>
    <xf numFmtId="0" fontId="2" fillId="0" borderId="1" xfId="759" applyFont="1" applyBorder="1"/>
    <xf numFmtId="0" fontId="6" fillId="0" borderId="1" xfId="759" applyFont="1" applyBorder="1"/>
    <xf numFmtId="0" fontId="3" fillId="33" borderId="13" xfId="10" applyFont="1" applyFill="1" applyBorder="1" applyAlignment="1">
      <alignment horizontal="center" vertical="center" wrapText="1"/>
    </xf>
    <xf numFmtId="3" fontId="3" fillId="3" borderId="60" xfId="759" applyNumberFormat="1" applyFont="1" applyFill="1" applyBorder="1" applyAlignment="1">
      <alignment horizontal="center" vertical="center"/>
    </xf>
    <xf numFmtId="3" fontId="3" fillId="3" borderId="11" xfId="759" applyNumberFormat="1" applyFont="1" applyFill="1" applyBorder="1" applyAlignment="1">
      <alignment horizontal="center" vertical="center"/>
    </xf>
    <xf numFmtId="3" fontId="3" fillId="3" borderId="15" xfId="759" applyNumberFormat="1" applyFont="1" applyFill="1" applyBorder="1" applyAlignment="1">
      <alignment horizontal="center" vertical="center"/>
    </xf>
    <xf numFmtId="3" fontId="6" fillId="4" borderId="13" xfId="759" applyNumberFormat="1" applyFont="1" applyFill="1" applyBorder="1" applyAlignment="1">
      <alignment horizontal="center" vertical="center"/>
    </xf>
    <xf numFmtId="3" fontId="3" fillId="3" borderId="12" xfId="759" applyNumberFormat="1" applyFont="1" applyFill="1" applyBorder="1" applyAlignment="1">
      <alignment horizontal="center" vertical="center"/>
    </xf>
    <xf numFmtId="3" fontId="3" fillId="3" borderId="13" xfId="759" applyNumberFormat="1" applyFont="1" applyFill="1" applyBorder="1" applyAlignment="1">
      <alignment horizontal="center" vertical="center"/>
    </xf>
    <xf numFmtId="3" fontId="2" fillId="0" borderId="0" xfId="759" applyNumberFormat="1" applyFont="1"/>
    <xf numFmtId="0" fontId="8" fillId="0" borderId="18" xfId="738" applyFont="1" applyBorder="1" applyAlignment="1">
      <alignment horizontal="left" vertical="center"/>
    </xf>
    <xf numFmtId="3" fontId="2" fillId="0" borderId="50" xfId="759" applyNumberFormat="1" applyFont="1" applyBorder="1" applyAlignment="1">
      <alignment horizontal="center" vertical="center"/>
    </xf>
    <xf numFmtId="3" fontId="2" fillId="0" borderId="22" xfId="759" applyNumberFormat="1" applyFont="1" applyBorder="1" applyAlignment="1">
      <alignment horizontal="center" vertical="center"/>
    </xf>
    <xf numFmtId="3" fontId="6" fillId="4" borderId="41" xfId="759" applyNumberFormat="1" applyFont="1" applyFill="1" applyBorder="1" applyAlignment="1">
      <alignment horizontal="center" vertical="center"/>
    </xf>
    <xf numFmtId="3" fontId="2" fillId="0" borderId="86" xfId="759" applyNumberFormat="1" applyFont="1" applyBorder="1" applyAlignment="1">
      <alignment horizontal="center" vertical="center"/>
    </xf>
    <xf numFmtId="3" fontId="2" fillId="0" borderId="19" xfId="759" applyNumberFormat="1" applyFont="1" applyBorder="1" applyAlignment="1">
      <alignment horizontal="center" vertical="center"/>
    </xf>
    <xf numFmtId="3" fontId="2" fillId="0" borderId="51" xfId="759" applyNumberFormat="1" applyFont="1" applyBorder="1" applyAlignment="1">
      <alignment horizontal="center" vertical="center"/>
    </xf>
    <xf numFmtId="3" fontId="3" fillId="3" borderId="21" xfId="759" applyNumberFormat="1" applyFont="1" applyFill="1" applyBorder="1" applyAlignment="1">
      <alignment horizontal="center" vertical="center"/>
    </xf>
    <xf numFmtId="0" fontId="2" fillId="0" borderId="23" xfId="738" applyFont="1" applyBorder="1" applyAlignment="1">
      <alignment horizontal="left" vertical="center"/>
    </xf>
    <xf numFmtId="0" fontId="2" fillId="0" borderId="24" xfId="738" applyFont="1" applyBorder="1" applyAlignment="1">
      <alignment horizontal="left" vertical="center"/>
    </xf>
    <xf numFmtId="3" fontId="6" fillId="4" borderId="26" xfId="759" applyNumberFormat="1" applyFont="1" applyFill="1" applyBorder="1" applyAlignment="1">
      <alignment horizontal="center" vertical="center"/>
    </xf>
    <xf numFmtId="3" fontId="2" fillId="0" borderId="24" xfId="759" applyNumberFormat="1" applyFont="1" applyBorder="1" applyAlignment="1">
      <alignment horizontal="center" vertical="center"/>
    </xf>
    <xf numFmtId="3" fontId="2" fillId="0" borderId="40" xfId="759" applyNumberFormat="1" applyFont="1" applyBorder="1" applyAlignment="1">
      <alignment horizontal="center" vertical="center"/>
    </xf>
    <xf numFmtId="3" fontId="3" fillId="3" borderId="26" xfId="759" applyNumberFormat="1" applyFont="1" applyFill="1" applyBorder="1" applyAlignment="1">
      <alignment horizontal="center" vertical="center"/>
    </xf>
    <xf numFmtId="0" fontId="8" fillId="0" borderId="23" xfId="759" applyFont="1" applyBorder="1" applyAlignment="1">
      <alignment horizontal="left" vertical="center"/>
    </xf>
    <xf numFmtId="0" fontId="2" fillId="0" borderId="23" xfId="759" applyFont="1" applyBorder="1" applyAlignment="1">
      <alignment horizontal="left" vertical="center"/>
    </xf>
    <xf numFmtId="0" fontId="8" fillId="0" borderId="23" xfId="759" applyFont="1" applyBorder="1" applyAlignment="1">
      <alignment horizontal="left" vertical="center" wrapText="1"/>
    </xf>
    <xf numFmtId="0" fontId="2" fillId="0" borderId="24" xfId="759" applyFont="1" applyBorder="1" applyAlignment="1">
      <alignment horizontal="left" vertical="center"/>
    </xf>
    <xf numFmtId="0" fontId="5" fillId="0" borderId="24" xfId="759" applyFont="1" applyBorder="1" applyAlignment="1">
      <alignment horizontal="left" vertical="center"/>
    </xf>
    <xf numFmtId="0" fontId="54" fillId="0" borderId="50" xfId="759" applyFont="1" applyFill="1" applyBorder="1" applyAlignment="1">
      <alignment horizontal="left" vertical="center"/>
    </xf>
    <xf numFmtId="0" fontId="54" fillId="0" borderId="24" xfId="759" applyFont="1" applyFill="1" applyBorder="1" applyAlignment="1">
      <alignment horizontal="left" vertical="center"/>
    </xf>
    <xf numFmtId="0" fontId="54" fillId="0" borderId="22" xfId="759" applyFont="1" applyFill="1" applyBorder="1" applyAlignment="1">
      <alignment horizontal="left" vertical="center"/>
    </xf>
    <xf numFmtId="0" fontId="53" fillId="4" borderId="26" xfId="759" applyFont="1" applyFill="1" applyBorder="1" applyAlignment="1">
      <alignment horizontal="left" vertical="center"/>
    </xf>
    <xf numFmtId="0" fontId="2" fillId="0" borderId="83" xfId="759" applyFont="1" applyBorder="1" applyAlignment="1">
      <alignment horizontal="left" vertical="center"/>
    </xf>
    <xf numFmtId="0" fontId="5" fillId="0" borderId="88" xfId="759" applyFont="1" applyFill="1" applyBorder="1" applyAlignment="1">
      <alignment horizontal="center" vertical="center" wrapText="1"/>
    </xf>
    <xf numFmtId="0" fontId="5" fillId="0" borderId="31" xfId="759" applyFont="1" applyFill="1" applyBorder="1" applyAlignment="1">
      <alignment horizontal="center" vertical="center" wrapText="1"/>
    </xf>
    <xf numFmtId="0" fontId="5" fillId="0" borderId="32" xfId="759" applyFont="1" applyFill="1" applyBorder="1" applyAlignment="1">
      <alignment horizontal="center" vertical="center" wrapText="1"/>
    </xf>
    <xf numFmtId="0" fontId="6" fillId="4" borderId="77" xfId="759" applyFont="1" applyFill="1" applyBorder="1" applyAlignment="1">
      <alignment horizontal="center" vertical="center" wrapText="1"/>
    </xf>
    <xf numFmtId="3" fontId="2" fillId="0" borderId="79" xfId="759" applyNumberFormat="1" applyFont="1" applyBorder="1" applyAlignment="1">
      <alignment horizontal="center" vertical="center"/>
    </xf>
    <xf numFmtId="3" fontId="2" fillId="0" borderId="53" xfId="759" applyNumberFormat="1" applyFont="1" applyBorder="1" applyAlignment="1">
      <alignment horizontal="center" vertical="center"/>
    </xf>
    <xf numFmtId="3" fontId="2" fillId="0" borderId="84" xfId="759" applyNumberFormat="1" applyFont="1" applyBorder="1" applyAlignment="1">
      <alignment horizontal="center" vertical="center"/>
    </xf>
    <xf numFmtId="3" fontId="3" fillId="3" borderId="77" xfId="759" applyNumberFormat="1" applyFont="1" applyFill="1" applyBorder="1" applyAlignment="1">
      <alignment horizontal="center" vertical="center"/>
    </xf>
    <xf numFmtId="3" fontId="3" fillId="3" borderId="6" xfId="759" applyNumberFormat="1" applyFont="1" applyFill="1" applyBorder="1" applyAlignment="1">
      <alignment horizontal="center" vertical="center"/>
    </xf>
    <xf numFmtId="0" fontId="5" fillId="0" borderId="18" xfId="10" applyFont="1" applyBorder="1" applyAlignment="1">
      <alignment horizontal="left" vertical="center"/>
    </xf>
    <xf numFmtId="1" fontId="5" fillId="0" borderId="78" xfId="759" applyNumberFormat="1" applyFont="1" applyBorder="1" applyAlignment="1">
      <alignment horizontal="center" vertical="center"/>
    </xf>
    <xf numFmtId="1" fontId="5" fillId="0" borderId="19" xfId="759" applyNumberFormat="1" applyFont="1" applyBorder="1" applyAlignment="1">
      <alignment horizontal="center" vertical="center"/>
    </xf>
    <xf numFmtId="1" fontId="5" fillId="0" borderId="48" xfId="759" applyNumberFormat="1" applyFont="1" applyBorder="1" applyAlignment="1">
      <alignment horizontal="center" vertical="center"/>
    </xf>
    <xf numFmtId="1" fontId="6" fillId="4" borderId="21" xfId="759" applyNumberFormat="1" applyFont="1" applyFill="1" applyBorder="1" applyAlignment="1">
      <alignment horizontal="center" vertical="center"/>
    </xf>
    <xf numFmtId="0" fontId="5" fillId="0" borderId="23" xfId="10" applyFont="1" applyBorder="1" applyAlignment="1">
      <alignment horizontal="left" vertical="center"/>
    </xf>
    <xf numFmtId="0" fontId="2" fillId="0" borderId="53" xfId="759" applyFont="1" applyBorder="1" applyAlignment="1">
      <alignment horizontal="left" vertical="center"/>
    </xf>
    <xf numFmtId="0" fontId="2" fillId="0" borderId="53" xfId="738" applyFont="1" applyBorder="1" applyAlignment="1">
      <alignment horizontal="left" vertical="center"/>
    </xf>
    <xf numFmtId="1" fontId="5" fillId="0" borderId="79" xfId="759" applyNumberFormat="1" applyFont="1" applyBorder="1" applyAlignment="1">
      <alignment horizontal="center" vertical="center"/>
    </xf>
    <xf numFmtId="1" fontId="5" fillId="0" borderId="53" xfId="759" applyNumberFormat="1" applyFont="1" applyBorder="1" applyAlignment="1">
      <alignment horizontal="center" vertical="center"/>
    </xf>
    <xf numFmtId="1" fontId="5" fillId="0" borderId="76" xfId="759" applyNumberFormat="1" applyFont="1" applyBorder="1" applyAlignment="1">
      <alignment horizontal="center" vertical="center"/>
    </xf>
    <xf numFmtId="1" fontId="6" fillId="4" borderId="77" xfId="759" applyNumberFormat="1" applyFont="1" applyFill="1" applyBorder="1" applyAlignment="1">
      <alignment horizontal="center" vertical="center"/>
    </xf>
    <xf numFmtId="3" fontId="2" fillId="0" borderId="88" xfId="759" applyNumberFormat="1" applyFont="1" applyBorder="1" applyAlignment="1">
      <alignment horizontal="center" vertical="center"/>
    </xf>
    <xf numFmtId="3" fontId="2" fillId="0" borderId="31" xfId="759" applyNumberFormat="1" applyFont="1" applyBorder="1" applyAlignment="1">
      <alignment horizontal="center" vertical="center"/>
    </xf>
    <xf numFmtId="3" fontId="2" fillId="0" borderId="39" xfId="759" applyNumberFormat="1" applyFont="1" applyBorder="1" applyAlignment="1">
      <alignment horizontal="center" vertical="center"/>
    </xf>
    <xf numFmtId="3" fontId="3" fillId="3" borderId="33" xfId="759" applyNumberFormat="1" applyFont="1" applyFill="1" applyBorder="1" applyAlignment="1">
      <alignment horizontal="center" vertical="center"/>
    </xf>
    <xf numFmtId="3" fontId="3" fillId="3" borderId="89" xfId="759" applyNumberFormat="1" applyFont="1" applyFill="1" applyBorder="1" applyAlignment="1">
      <alignment horizontal="center" vertical="center"/>
    </xf>
    <xf numFmtId="3" fontId="3" fillId="3" borderId="35" xfId="759" applyNumberFormat="1" applyFont="1" applyFill="1" applyBorder="1" applyAlignment="1">
      <alignment horizontal="center" vertical="center"/>
    </xf>
    <xf numFmtId="3" fontId="3" fillId="3" borderId="90" xfId="759" applyNumberFormat="1" applyFont="1" applyFill="1" applyBorder="1" applyAlignment="1">
      <alignment horizontal="center" vertical="center"/>
    </xf>
    <xf numFmtId="3" fontId="3" fillId="3" borderId="37" xfId="759" applyNumberFormat="1" applyFont="1" applyFill="1" applyBorder="1" applyAlignment="1">
      <alignment horizontal="center" vertical="center"/>
    </xf>
    <xf numFmtId="0" fontId="3" fillId="0" borderId="0" xfId="759" applyFont="1"/>
    <xf numFmtId="0" fontId="3" fillId="0" borderId="0" xfId="759" applyFont="1" applyBorder="1"/>
    <xf numFmtId="0" fontId="6" fillId="4" borderId="34" xfId="10" applyFont="1" applyFill="1" applyBorder="1" applyAlignment="1">
      <alignment horizontal="left" vertical="center"/>
    </xf>
    <xf numFmtId="0" fontId="3" fillId="4" borderId="0" xfId="759" applyFont="1" applyFill="1" applyBorder="1"/>
    <xf numFmtId="0" fontId="6" fillId="4" borderId="36" xfId="10" applyFont="1" applyFill="1" applyBorder="1" applyAlignment="1">
      <alignment horizontal="left" vertical="center"/>
    </xf>
    <xf numFmtId="0" fontId="6" fillId="4" borderId="10" xfId="10" applyFont="1" applyFill="1" applyBorder="1" applyAlignment="1">
      <alignment horizontal="left" vertical="center"/>
    </xf>
    <xf numFmtId="3" fontId="3" fillId="3" borderId="1" xfId="759" applyNumberFormat="1" applyFont="1" applyFill="1" applyBorder="1" applyAlignment="1">
      <alignment horizontal="center" vertical="center"/>
    </xf>
    <xf numFmtId="3" fontId="6" fillId="4" borderId="37" xfId="759" applyNumberFormat="1" applyFont="1" applyFill="1" applyBorder="1" applyAlignment="1">
      <alignment horizontal="center" vertical="center"/>
    </xf>
    <xf numFmtId="3" fontId="3" fillId="3" borderId="59" xfId="759" applyNumberFormat="1" applyFont="1" applyFill="1" applyBorder="1" applyAlignment="1">
      <alignment horizontal="center" vertical="center"/>
    </xf>
    <xf numFmtId="3" fontId="2" fillId="0" borderId="78" xfId="759" applyNumberFormat="1" applyFont="1" applyBorder="1" applyAlignment="1">
      <alignment horizontal="center" vertical="center"/>
    </xf>
    <xf numFmtId="3" fontId="2" fillId="0" borderId="48" xfId="759" applyNumberFormat="1" applyFont="1" applyBorder="1" applyAlignment="1">
      <alignment horizontal="center" vertical="center"/>
    </xf>
    <xf numFmtId="3" fontId="6" fillId="4" borderId="21" xfId="759" applyNumberFormat="1" applyFont="1" applyFill="1" applyBorder="1" applyAlignment="1">
      <alignment horizontal="center" vertical="center"/>
    </xf>
    <xf numFmtId="3" fontId="3" fillId="3" borderId="41" xfId="759" applyNumberFormat="1" applyFont="1" applyFill="1" applyBorder="1" applyAlignment="1">
      <alignment horizontal="center" vertical="center"/>
    </xf>
    <xf numFmtId="0" fontId="5" fillId="0" borderId="83" xfId="10" applyFont="1" applyBorder="1" applyAlignment="1">
      <alignment horizontal="left" vertical="center"/>
    </xf>
    <xf numFmtId="3" fontId="2" fillId="0" borderId="89" xfId="759" applyNumberFormat="1" applyFont="1" applyBorder="1" applyAlignment="1">
      <alignment horizontal="center" vertical="center"/>
    </xf>
    <xf numFmtId="1" fontId="6" fillId="3" borderId="60" xfId="759" applyNumberFormat="1" applyFont="1" applyFill="1" applyBorder="1" applyAlignment="1">
      <alignment horizontal="center" vertical="center"/>
    </xf>
    <xf numFmtId="1" fontId="6" fillId="3" borderId="11" xfId="759" applyNumberFormat="1" applyFont="1" applyFill="1" applyBorder="1" applyAlignment="1">
      <alignment horizontal="center" vertical="center"/>
    </xf>
    <xf numFmtId="1" fontId="5" fillId="3" borderId="6" xfId="759" applyNumberFormat="1" applyFont="1" applyFill="1" applyBorder="1" applyAlignment="1">
      <alignment horizontal="center" vertical="center"/>
    </xf>
    <xf numFmtId="1" fontId="6" fillId="4" borderId="13" xfId="759" applyNumberFormat="1" applyFont="1" applyFill="1" applyBorder="1" applyAlignment="1">
      <alignment horizontal="center" vertical="center"/>
    </xf>
    <xf numFmtId="3" fontId="3" fillId="3" borderId="91" xfId="759" applyNumberFormat="1" applyFont="1" applyFill="1" applyBorder="1" applyAlignment="1">
      <alignment horizontal="center" vertical="center"/>
    </xf>
    <xf numFmtId="0" fontId="2" fillId="0" borderId="18" xfId="759" applyFont="1" applyBorder="1" applyAlignment="1">
      <alignment horizontal="left" vertical="center"/>
    </xf>
    <xf numFmtId="1" fontId="5" fillId="0" borderId="86" xfId="759" applyNumberFormat="1" applyFont="1" applyBorder="1" applyAlignment="1">
      <alignment horizontal="center" vertical="center" wrapText="1"/>
    </xf>
    <xf numFmtId="1" fontId="5" fillId="0" borderId="19" xfId="759" applyNumberFormat="1" applyFont="1" applyBorder="1" applyAlignment="1">
      <alignment horizontal="center" vertical="center" wrapText="1"/>
    </xf>
    <xf numFmtId="1" fontId="5" fillId="0" borderId="48" xfId="759" applyNumberFormat="1" applyFont="1" applyBorder="1" applyAlignment="1">
      <alignment horizontal="center" vertical="center" wrapText="1"/>
    </xf>
    <xf numFmtId="1" fontId="6" fillId="4" borderId="21" xfId="759" applyNumberFormat="1" applyFont="1" applyFill="1" applyBorder="1" applyAlignment="1">
      <alignment horizontal="center" vertical="center" wrapText="1"/>
    </xf>
    <xf numFmtId="1" fontId="5" fillId="0" borderId="50" xfId="759" applyNumberFormat="1" applyFont="1" applyBorder="1" applyAlignment="1">
      <alignment horizontal="center" vertical="center"/>
    </xf>
    <xf numFmtId="1" fontId="5" fillId="0" borderId="24" xfId="759" applyNumberFormat="1" applyFont="1" applyBorder="1" applyAlignment="1">
      <alignment horizontal="center" vertical="center"/>
    </xf>
    <xf numFmtId="1" fontId="5" fillId="0" borderId="22" xfId="759" applyNumberFormat="1" applyFont="1" applyBorder="1" applyAlignment="1">
      <alignment horizontal="center" vertical="center"/>
    </xf>
    <xf numFmtId="1" fontId="6" fillId="4" borderId="26" xfId="759" applyNumberFormat="1" applyFont="1" applyFill="1" applyBorder="1" applyAlignment="1">
      <alignment horizontal="center" vertical="center"/>
    </xf>
    <xf numFmtId="1" fontId="5" fillId="0" borderId="50" xfId="759" applyNumberFormat="1" applyFont="1" applyBorder="1" applyAlignment="1">
      <alignment horizontal="center" vertical="center" wrapText="1"/>
    </xf>
    <xf numFmtId="1" fontId="5" fillId="0" borderId="24" xfId="759" applyNumberFormat="1" applyFont="1" applyBorder="1" applyAlignment="1">
      <alignment horizontal="center" vertical="center" wrapText="1"/>
    </xf>
    <xf numFmtId="1" fontId="5" fillId="0" borderId="22" xfId="759" applyNumberFormat="1" applyFont="1" applyBorder="1" applyAlignment="1">
      <alignment horizontal="center" vertical="center" wrapText="1"/>
    </xf>
    <xf numFmtId="1" fontId="6" fillId="4" borderId="26" xfId="759" applyNumberFormat="1" applyFont="1" applyFill="1" applyBorder="1" applyAlignment="1">
      <alignment horizontal="center" vertical="center" wrapText="1"/>
    </xf>
    <xf numFmtId="0" fontId="8" fillId="0" borderId="83" xfId="759" applyFont="1" applyBorder="1" applyAlignment="1">
      <alignment horizontal="left" vertical="center"/>
    </xf>
    <xf numFmtId="1" fontId="5" fillId="0" borderId="79" xfId="759" applyNumberFormat="1" applyFont="1" applyBorder="1" applyAlignment="1">
      <alignment horizontal="center" vertical="center" wrapText="1"/>
    </xf>
    <xf numFmtId="1" fontId="5" fillId="0" borderId="53" xfId="759" applyNumberFormat="1" applyFont="1" applyBorder="1" applyAlignment="1">
      <alignment horizontal="center" vertical="center" wrapText="1"/>
    </xf>
    <xf numFmtId="1" fontId="5" fillId="0" borderId="54" xfId="759" applyNumberFormat="1" applyFont="1" applyBorder="1" applyAlignment="1">
      <alignment horizontal="center" vertical="center" wrapText="1"/>
    </xf>
    <xf numFmtId="1" fontId="6" fillId="4" borderId="77" xfId="759" applyNumberFormat="1" applyFont="1" applyFill="1" applyBorder="1" applyAlignment="1">
      <alignment horizontal="center" vertical="center" wrapText="1"/>
    </xf>
    <xf numFmtId="1" fontId="6" fillId="3" borderId="60" xfId="759" applyNumberFormat="1" applyFont="1" applyFill="1" applyBorder="1" applyAlignment="1">
      <alignment horizontal="center" vertical="center" wrapText="1"/>
    </xf>
    <xf numFmtId="1" fontId="6" fillId="3" borderId="11" xfId="759" applyNumberFormat="1" applyFont="1" applyFill="1" applyBorder="1" applyAlignment="1">
      <alignment horizontal="center" vertical="center" wrapText="1"/>
    </xf>
    <xf numFmtId="1" fontId="6" fillId="3" borderId="6" xfId="759" applyNumberFormat="1" applyFont="1" applyFill="1" applyBorder="1" applyAlignment="1">
      <alignment horizontal="center" vertical="center" wrapText="1"/>
    </xf>
    <xf numFmtId="1" fontId="6" fillId="4" borderId="13" xfId="759" applyNumberFormat="1" applyFont="1" applyFill="1" applyBorder="1" applyAlignment="1">
      <alignment horizontal="center" vertical="center" wrapText="1"/>
    </xf>
    <xf numFmtId="1" fontId="6" fillId="3" borderId="89" xfId="759" applyNumberFormat="1" applyFont="1" applyFill="1" applyBorder="1" applyAlignment="1">
      <alignment horizontal="center" vertical="center" wrapText="1"/>
    </xf>
    <xf numFmtId="1" fontId="6" fillId="3" borderId="35" xfId="759" applyNumberFormat="1" applyFont="1" applyFill="1" applyBorder="1" applyAlignment="1">
      <alignment horizontal="center" vertical="center" wrapText="1"/>
    </xf>
    <xf numFmtId="1" fontId="6" fillId="3" borderId="1" xfId="759" applyNumberFormat="1" applyFont="1" applyFill="1" applyBorder="1" applyAlignment="1">
      <alignment horizontal="center" vertical="center" wrapText="1"/>
    </xf>
    <xf numFmtId="1" fontId="6" fillId="4" borderId="37" xfId="759" applyNumberFormat="1" applyFont="1" applyFill="1" applyBorder="1" applyAlignment="1">
      <alignment horizontal="center" vertical="center" wrapText="1"/>
    </xf>
    <xf numFmtId="0" fontId="8" fillId="0" borderId="18" xfId="759" applyFont="1" applyBorder="1" applyAlignment="1">
      <alignment horizontal="left" vertical="center"/>
    </xf>
    <xf numFmtId="1" fontId="5" fillId="0" borderId="86" xfId="759" applyNumberFormat="1" applyFont="1" applyBorder="1" applyAlignment="1">
      <alignment horizontal="center" vertical="center"/>
    </xf>
    <xf numFmtId="3" fontId="2" fillId="0" borderId="43" xfId="759" applyNumberFormat="1" applyFont="1" applyBorder="1" applyAlignment="1">
      <alignment horizontal="center" vertical="center"/>
    </xf>
    <xf numFmtId="1" fontId="5" fillId="0" borderId="54" xfId="759" applyNumberFormat="1" applyFont="1" applyBorder="1" applyAlignment="1">
      <alignment horizontal="center" vertical="center"/>
    </xf>
    <xf numFmtId="1" fontId="6" fillId="3" borderId="6" xfId="759" applyNumberFormat="1" applyFont="1" applyFill="1" applyBorder="1" applyAlignment="1">
      <alignment horizontal="center" vertical="center"/>
    </xf>
    <xf numFmtId="1" fontId="5" fillId="0" borderId="79" xfId="759" applyNumberFormat="1" applyFont="1" applyFill="1" applyBorder="1" applyAlignment="1">
      <alignment horizontal="center" vertical="center"/>
    </xf>
    <xf numFmtId="1" fontId="5" fillId="0" borderId="53" xfId="759" applyNumberFormat="1" applyFont="1" applyFill="1" applyBorder="1" applyAlignment="1">
      <alignment horizontal="center" vertical="center"/>
    </xf>
    <xf numFmtId="1" fontId="5" fillId="0" borderId="54" xfId="759" applyNumberFormat="1" applyFont="1" applyFill="1" applyBorder="1" applyAlignment="1">
      <alignment horizontal="center" vertical="center"/>
    </xf>
    <xf numFmtId="3" fontId="6" fillId="3" borderId="13" xfId="759" applyNumberFormat="1" applyFont="1" applyFill="1" applyBorder="1" applyAlignment="1">
      <alignment horizontal="center" vertical="center"/>
    </xf>
    <xf numFmtId="3" fontId="3" fillId="3" borderId="82" xfId="759" applyNumberFormat="1" applyFont="1" applyFill="1" applyBorder="1" applyAlignment="1">
      <alignment horizontal="center" vertical="center"/>
    </xf>
    <xf numFmtId="3" fontId="2" fillId="0" borderId="44" xfId="759" applyNumberFormat="1" applyFont="1" applyBorder="1" applyAlignment="1">
      <alignment horizontal="center" vertical="center"/>
    </xf>
    <xf numFmtId="3" fontId="2" fillId="0" borderId="35" xfId="759" applyNumberFormat="1" applyFont="1" applyBorder="1" applyAlignment="1">
      <alignment horizontal="center" vertical="center"/>
    </xf>
    <xf numFmtId="3" fontId="2" fillId="0" borderId="90" xfId="759" applyNumberFormat="1" applyFont="1" applyBorder="1" applyAlignment="1">
      <alignment horizontal="center" vertical="center"/>
    </xf>
    <xf numFmtId="1" fontId="6" fillId="3" borderId="80" xfId="759" applyNumberFormat="1" applyFont="1" applyFill="1" applyBorder="1" applyAlignment="1">
      <alignment horizontal="center" vertical="center" wrapText="1"/>
    </xf>
    <xf numFmtId="3" fontId="3" fillId="3" borderId="87" xfId="759" applyNumberFormat="1" applyFont="1" applyFill="1" applyBorder="1" applyAlignment="1">
      <alignment horizontal="center" vertical="center"/>
    </xf>
    <xf numFmtId="3" fontId="3" fillId="3" borderId="57" xfId="759" applyNumberFormat="1" applyFont="1" applyFill="1" applyBorder="1" applyAlignment="1">
      <alignment horizontal="center" vertical="center"/>
    </xf>
    <xf numFmtId="3" fontId="3" fillId="3" borderId="92" xfId="759" applyNumberFormat="1" applyFont="1" applyFill="1" applyBorder="1" applyAlignment="1">
      <alignment horizontal="center" vertical="center"/>
    </xf>
    <xf numFmtId="0" fontId="5" fillId="0" borderId="93" xfId="10" applyFont="1" applyBorder="1" applyAlignment="1">
      <alignment horizontal="left" vertical="center"/>
    </xf>
    <xf numFmtId="1" fontId="5" fillId="0" borderId="15" xfId="759" applyNumberFormat="1" applyFont="1" applyBorder="1" applyAlignment="1">
      <alignment horizontal="center" vertical="center" wrapText="1"/>
    </xf>
    <xf numFmtId="3" fontId="2" fillId="0" borderId="46" xfId="759" applyNumberFormat="1" applyFont="1" applyBorder="1" applyAlignment="1">
      <alignment horizontal="center" vertical="center"/>
    </xf>
    <xf numFmtId="3" fontId="3" fillId="3" borderId="81" xfId="759" applyNumberFormat="1" applyFont="1" applyFill="1" applyBorder="1" applyAlignment="1">
      <alignment horizontal="center" vertical="center"/>
    </xf>
    <xf numFmtId="0" fontId="3" fillId="3" borderId="93" xfId="738" applyFont="1" applyFill="1" applyBorder="1" applyAlignment="1">
      <alignment horizontal="left" vertical="center"/>
    </xf>
    <xf numFmtId="0" fontId="3" fillId="3" borderId="57" xfId="738" applyFont="1" applyFill="1" applyBorder="1" applyAlignment="1">
      <alignment horizontal="left" vertical="center"/>
    </xf>
    <xf numFmtId="0" fontId="3" fillId="3" borderId="58" xfId="738" applyFont="1" applyFill="1" applyBorder="1" applyAlignment="1">
      <alignment horizontal="left" vertical="center"/>
    </xf>
    <xf numFmtId="0" fontId="3" fillId="3" borderId="94" xfId="738" applyFont="1" applyFill="1" applyBorder="1" applyAlignment="1">
      <alignment horizontal="left" vertical="center"/>
    </xf>
    <xf numFmtId="3" fontId="3" fillId="3" borderId="7" xfId="759" applyNumberFormat="1" applyFont="1" applyFill="1" applyBorder="1" applyAlignment="1">
      <alignment horizontal="center" vertical="center"/>
    </xf>
    <xf numFmtId="3" fontId="2" fillId="0" borderId="87" xfId="759" applyNumberFormat="1" applyFont="1" applyBorder="1" applyAlignment="1">
      <alignment horizontal="center" vertical="center"/>
    </xf>
    <xf numFmtId="3" fontId="2" fillId="0" borderId="0" xfId="759" applyNumberFormat="1" applyFont="1" applyBorder="1" applyAlignment="1">
      <alignment horizontal="center" vertical="center"/>
    </xf>
    <xf numFmtId="3" fontId="6" fillId="4" borderId="59" xfId="759" applyNumberFormat="1" applyFont="1" applyFill="1" applyBorder="1" applyAlignment="1">
      <alignment horizontal="center" vertical="center"/>
    </xf>
    <xf numFmtId="3" fontId="6" fillId="4" borderId="60" xfId="759" applyNumberFormat="1" applyFont="1" applyFill="1" applyBorder="1" applyAlignment="1">
      <alignment horizontal="center" vertical="center"/>
    </xf>
    <xf numFmtId="3" fontId="6" fillId="4" borderId="6" xfId="759" applyNumberFormat="1" applyFont="1" applyFill="1" applyBorder="1" applyAlignment="1">
      <alignment horizontal="center" vertical="center"/>
    </xf>
    <xf numFmtId="3" fontId="3" fillId="0" borderId="0" xfId="759" applyNumberFormat="1" applyFont="1"/>
    <xf numFmtId="0" fontId="3" fillId="3" borderId="20" xfId="759" applyFont="1" applyFill="1" applyBorder="1" applyAlignment="1">
      <alignment horizontal="left" vertical="center"/>
    </xf>
    <xf numFmtId="0" fontId="6" fillId="3" borderId="20" xfId="759" applyFont="1" applyFill="1" applyBorder="1" applyAlignment="1">
      <alignment horizontal="left" vertical="center"/>
    </xf>
    <xf numFmtId="3" fontId="3" fillId="3" borderId="19" xfId="759" applyNumberFormat="1" applyFont="1" applyFill="1" applyBorder="1" applyAlignment="1">
      <alignment horizontal="center" vertical="center"/>
    </xf>
    <xf numFmtId="0" fontId="3" fillId="3" borderId="32" xfId="759" applyFont="1" applyFill="1" applyBorder="1" applyAlignment="1">
      <alignment horizontal="left" vertical="center"/>
    </xf>
    <xf numFmtId="0" fontId="6" fillId="3" borderId="32" xfId="759" applyFont="1" applyFill="1" applyBorder="1" applyAlignment="1">
      <alignment horizontal="left" vertical="center"/>
    </xf>
    <xf numFmtId="3" fontId="3" fillId="3" borderId="31" xfId="759" applyNumberFormat="1" applyFont="1" applyFill="1" applyBorder="1" applyAlignment="1">
      <alignment horizontal="center" vertical="center"/>
    </xf>
    <xf numFmtId="3" fontId="3" fillId="3" borderId="52" xfId="759" applyNumberFormat="1" applyFont="1" applyFill="1" applyBorder="1" applyAlignment="1">
      <alignment horizontal="center" vertical="center"/>
    </xf>
    <xf numFmtId="0" fontId="2" fillId="0" borderId="4" xfId="759" applyFont="1" applyBorder="1"/>
    <xf numFmtId="3" fontId="2" fillId="0" borderId="0" xfId="759" applyNumberFormat="1" applyFont="1" applyAlignment="1">
      <alignment horizontal="center"/>
    </xf>
    <xf numFmtId="0" fontId="2" fillId="0" borderId="0" xfId="10" applyFont="1"/>
    <xf numFmtId="3" fontId="7" fillId="0" borderId="0" xfId="759" applyNumberFormat="1" applyAlignment="1">
      <alignment vertical="top" wrapText="1"/>
    </xf>
    <xf numFmtId="0" fontId="5" fillId="0" borderId="0" xfId="0" applyFont="1" applyFill="1"/>
    <xf numFmtId="0" fontId="5" fillId="0" borderId="0" xfId="0" applyFont="1" applyFill="1" applyAlignment="1">
      <alignment wrapText="1"/>
    </xf>
    <xf numFmtId="180" fontId="4" fillId="0" borderId="0" xfId="884" applyNumberFormat="1" applyFont="1" applyFill="1" applyBorder="1" applyAlignment="1">
      <alignment horizontal="center" wrapText="1"/>
    </xf>
    <xf numFmtId="0" fontId="6" fillId="3" borderId="30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3" fontId="5" fillId="0" borderId="3" xfId="503" applyNumberFormat="1" applyFont="1" applyBorder="1" applyAlignment="1">
      <alignment horizontal="right" vertical="center" wrapText="1"/>
    </xf>
    <xf numFmtId="3" fontId="5" fillId="0" borderId="45" xfId="503" applyNumberFormat="1" applyFont="1" applyBorder="1" applyAlignment="1">
      <alignment horizontal="right" vertical="center" wrapText="1"/>
    </xf>
    <xf numFmtId="3" fontId="5" fillId="0" borderId="81" xfId="503" applyNumberFormat="1" applyFont="1" applyBorder="1" applyAlignment="1">
      <alignment horizontal="right" vertical="center" wrapText="1"/>
    </xf>
    <xf numFmtId="3" fontId="5" fillId="0" borderId="82" xfId="503" applyNumberFormat="1" applyFont="1" applyBorder="1" applyAlignment="1">
      <alignment horizontal="right" vertical="center" wrapText="1"/>
    </xf>
    <xf numFmtId="3" fontId="5" fillId="0" borderId="94" xfId="503" applyNumberFormat="1" applyFont="1" applyBorder="1" applyAlignment="1">
      <alignment horizontal="right" vertical="center" wrapText="1"/>
    </xf>
    <xf numFmtId="3" fontId="5" fillId="0" borderId="46" xfId="503" applyNumberFormat="1" applyFont="1" applyBorder="1" applyAlignment="1">
      <alignment horizontal="right" vertical="center" wrapText="1"/>
    </xf>
    <xf numFmtId="3" fontId="5" fillId="0" borderId="42" xfId="503" applyNumberFormat="1" applyFont="1" applyBorder="1" applyAlignment="1">
      <alignment horizontal="right" vertical="center" wrapText="1"/>
    </xf>
    <xf numFmtId="3" fontId="5" fillId="0" borderId="43" xfId="503" applyNumberFormat="1" applyFont="1" applyBorder="1" applyAlignment="1">
      <alignment horizontal="right" vertical="center" wrapText="1"/>
    </xf>
    <xf numFmtId="0" fontId="5" fillId="0" borderId="0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3" fontId="5" fillId="0" borderId="77" xfId="503" applyNumberFormat="1" applyFont="1" applyBorder="1" applyAlignment="1">
      <alignment horizontal="right" vertical="center" wrapText="1"/>
    </xf>
    <xf numFmtId="3" fontId="5" fillId="0" borderId="23" xfId="503" applyNumberFormat="1" applyFont="1" applyBorder="1" applyAlignment="1">
      <alignment horizontal="right" vertical="center" wrapText="1"/>
    </xf>
    <xf numFmtId="3" fontId="5" fillId="0" borderId="53" xfId="503" applyNumberFormat="1" applyFont="1" applyBorder="1" applyAlignment="1">
      <alignment horizontal="right" vertical="center" wrapText="1"/>
    </xf>
    <xf numFmtId="3" fontId="5" fillId="0" borderId="40" xfId="503" applyNumberFormat="1" applyFont="1" applyBorder="1" applyAlignment="1">
      <alignment horizontal="right" vertical="center" wrapText="1"/>
    </xf>
    <xf numFmtId="3" fontId="5" fillId="0" borderId="24" xfId="503" applyNumberFormat="1" applyFont="1" applyBorder="1" applyAlignment="1">
      <alignment horizontal="right" vertical="center" wrapText="1"/>
    </xf>
    <xf numFmtId="3" fontId="5" fillId="0" borderId="87" xfId="503" applyNumberFormat="1" applyFont="1" applyBorder="1" applyAlignment="1">
      <alignment horizontal="right" vertical="center" wrapText="1"/>
    </xf>
    <xf numFmtId="3" fontId="5" fillId="0" borderId="44" xfId="503" applyNumberFormat="1" applyFont="1" applyBorder="1" applyAlignment="1">
      <alignment horizontal="right" vertical="center" wrapText="1"/>
    </xf>
    <xf numFmtId="3" fontId="5" fillId="0" borderId="56" xfId="503" applyNumberFormat="1" applyFont="1" applyBorder="1" applyAlignment="1">
      <alignment horizontal="right" vertical="center" wrapText="1"/>
    </xf>
    <xf numFmtId="3" fontId="5" fillId="0" borderId="50" xfId="503" applyNumberFormat="1" applyFont="1" applyBorder="1" applyAlignment="1">
      <alignment horizontal="right" vertical="center" wrapText="1"/>
    </xf>
    <xf numFmtId="3" fontId="5" fillId="0" borderId="26" xfId="503" applyNumberFormat="1" applyFont="1" applyBorder="1" applyAlignment="1">
      <alignment horizontal="right" vertical="center" wrapText="1"/>
    </xf>
    <xf numFmtId="3" fontId="5" fillId="0" borderId="51" xfId="503" applyNumberFormat="1" applyFont="1" applyBorder="1" applyAlignment="1">
      <alignment horizontal="right" vertical="center" wrapText="1"/>
    </xf>
    <xf numFmtId="3" fontId="5" fillId="0" borderId="18" xfId="503" applyNumberFormat="1" applyFont="1" applyBorder="1" applyAlignment="1">
      <alignment horizontal="right" vertical="center" wrapText="1"/>
    </xf>
    <xf numFmtId="3" fontId="5" fillId="0" borderId="19" xfId="503" applyNumberFormat="1" applyFont="1" applyBorder="1" applyAlignment="1">
      <alignment horizontal="right" vertical="center" wrapText="1"/>
    </xf>
    <xf numFmtId="3" fontId="5" fillId="0" borderId="86" xfId="503" applyNumberFormat="1" applyFont="1" applyBorder="1" applyAlignment="1">
      <alignment horizontal="right" vertical="center" wrapText="1"/>
    </xf>
    <xf numFmtId="3" fontId="5" fillId="0" borderId="48" xfId="503" applyNumberFormat="1" applyFont="1" applyBorder="1" applyAlignment="1">
      <alignment horizontal="right" vertical="center" wrapText="1"/>
    </xf>
    <xf numFmtId="0" fontId="6" fillId="0" borderId="77" xfId="0" applyFont="1" applyBorder="1" applyAlignment="1">
      <alignment vertical="center" wrapText="1"/>
    </xf>
    <xf numFmtId="3" fontId="6" fillId="0" borderId="27" xfId="503" applyNumberFormat="1" applyFont="1" applyBorder="1" applyAlignment="1">
      <alignment horizontal="right" vertical="center" wrapText="1"/>
    </xf>
    <xf numFmtId="3" fontId="6" fillId="0" borderId="28" xfId="503" applyNumberFormat="1" applyFont="1" applyBorder="1" applyAlignment="1">
      <alignment horizontal="right" vertical="center" wrapText="1"/>
    </xf>
    <xf numFmtId="3" fontId="6" fillId="0" borderId="31" xfId="503" applyNumberFormat="1" applyFont="1" applyBorder="1" applyAlignment="1">
      <alignment horizontal="right" vertical="center" wrapText="1"/>
    </xf>
    <xf numFmtId="3" fontId="6" fillId="0" borderId="52" xfId="503" applyNumberFormat="1" applyFont="1" applyBorder="1" applyAlignment="1">
      <alignment horizontal="right" vertical="center" wrapText="1"/>
    </xf>
    <xf numFmtId="3" fontId="6" fillId="0" borderId="30" xfId="503" applyNumberFormat="1" applyFont="1" applyBorder="1" applyAlignment="1">
      <alignment horizontal="right" vertical="center" wrapText="1"/>
    </xf>
    <xf numFmtId="3" fontId="6" fillId="0" borderId="88" xfId="503" applyNumberFormat="1" applyFont="1" applyBorder="1" applyAlignment="1">
      <alignment horizontal="right" vertical="center" wrapText="1"/>
    </xf>
    <xf numFmtId="3" fontId="5" fillId="0" borderId="41" xfId="503" applyNumberFormat="1" applyFont="1" applyBorder="1" applyAlignment="1">
      <alignment horizontal="right" vertical="center" wrapText="1"/>
    </xf>
    <xf numFmtId="3" fontId="5" fillId="0" borderId="56" xfId="503" applyNumberFormat="1" applyFont="1" applyBorder="1" applyAlignment="1">
      <alignment wrapText="1"/>
    </xf>
    <xf numFmtId="3" fontId="5" fillId="0" borderId="0" xfId="503" applyNumberFormat="1" applyFont="1" applyBorder="1" applyAlignment="1">
      <alignment wrapText="1"/>
    </xf>
    <xf numFmtId="3" fontId="5" fillId="0" borderId="85" xfId="503" applyNumberFormat="1" applyFont="1" applyBorder="1" applyAlignment="1">
      <alignment wrapText="1"/>
    </xf>
    <xf numFmtId="3" fontId="6" fillId="0" borderId="56" xfId="503" applyNumberFormat="1" applyFont="1" applyBorder="1" applyAlignment="1">
      <alignment wrapText="1"/>
    </xf>
    <xf numFmtId="3" fontId="6" fillId="0" borderId="0" xfId="503" applyNumberFormat="1" applyFont="1" applyBorder="1" applyAlignment="1">
      <alignment wrapText="1"/>
    </xf>
    <xf numFmtId="3" fontId="6" fillId="0" borderId="85" xfId="503" applyNumberFormat="1" applyFont="1" applyBorder="1" applyAlignment="1">
      <alignment wrapText="1"/>
    </xf>
    <xf numFmtId="0" fontId="5" fillId="0" borderId="77" xfId="0" applyFont="1" applyBorder="1" applyAlignment="1">
      <alignment vertical="center" wrapText="1"/>
    </xf>
    <xf numFmtId="3" fontId="5" fillId="0" borderId="21" xfId="503" applyNumberFormat="1" applyFont="1" applyBorder="1" applyAlignment="1">
      <alignment horizontal="right" vertical="center" wrapText="1"/>
    </xf>
    <xf numFmtId="0" fontId="6" fillId="0" borderId="33" xfId="0" applyFont="1" applyBorder="1" applyAlignment="1">
      <alignment vertical="center" wrapText="1"/>
    </xf>
    <xf numFmtId="3" fontId="6" fillId="0" borderId="8" xfId="503" applyNumberFormat="1" applyFont="1" applyBorder="1" applyAlignment="1">
      <alignment wrapText="1"/>
    </xf>
    <xf numFmtId="3" fontId="6" fillId="0" borderId="1" xfId="503" applyNumberFormat="1" applyFont="1" applyBorder="1" applyAlignment="1">
      <alignment wrapText="1"/>
    </xf>
    <xf numFmtId="3" fontId="6" fillId="0" borderId="9" xfId="503" applyNumberFormat="1" applyFont="1" applyBorder="1" applyAlignment="1">
      <alignment wrapText="1"/>
    </xf>
    <xf numFmtId="3" fontId="5" fillId="0" borderId="17" xfId="503" applyNumberFormat="1" applyFont="1" applyBorder="1" applyAlignment="1">
      <alignment horizontal="right" vertical="center" wrapText="1"/>
    </xf>
    <xf numFmtId="3" fontId="5" fillId="0" borderId="78" xfId="503" applyNumberFormat="1" applyFont="1" applyBorder="1" applyAlignment="1">
      <alignment horizontal="right" vertical="center" wrapText="1"/>
    </xf>
    <xf numFmtId="0" fontId="0" fillId="0" borderId="0" xfId="0" applyBorder="1"/>
    <xf numFmtId="3" fontId="5" fillId="0" borderId="22" xfId="503" applyNumberFormat="1" applyFont="1" applyBorder="1" applyAlignment="1">
      <alignment horizontal="right" vertical="center" wrapText="1"/>
    </xf>
    <xf numFmtId="3" fontId="5" fillId="0" borderId="27" xfId="503" applyNumberFormat="1" applyFont="1" applyBorder="1" applyAlignment="1">
      <alignment horizontal="right" vertical="center" wrapText="1"/>
    </xf>
    <xf numFmtId="3" fontId="5" fillId="0" borderId="42" xfId="503" applyNumberFormat="1" applyFont="1" applyBorder="1" applyAlignment="1">
      <alignment vertical="center" wrapText="1"/>
    </xf>
    <xf numFmtId="3" fontId="5" fillId="0" borderId="86" xfId="503" applyNumberFormat="1" applyFont="1" applyBorder="1" applyAlignment="1">
      <alignment vertical="center" wrapText="1"/>
    </xf>
    <xf numFmtId="3" fontId="5" fillId="0" borderId="19" xfId="503" applyNumberFormat="1" applyFont="1" applyBorder="1" applyAlignment="1">
      <alignment vertical="center" wrapText="1"/>
    </xf>
    <xf numFmtId="3" fontId="5" fillId="0" borderId="43" xfId="503" applyNumberFormat="1" applyFont="1" applyBorder="1" applyAlignment="1">
      <alignment vertical="center" wrapText="1"/>
    </xf>
    <xf numFmtId="3" fontId="5" fillId="0" borderId="20" xfId="503" applyNumberFormat="1" applyFont="1" applyBorder="1" applyAlignment="1">
      <alignment vertical="center" wrapText="1"/>
    </xf>
    <xf numFmtId="3" fontId="5" fillId="0" borderId="45" xfId="503" applyNumberFormat="1" applyFont="1" applyBorder="1" applyAlignment="1">
      <alignment vertical="center" wrapText="1"/>
    </xf>
    <xf numFmtId="3" fontId="5" fillId="0" borderId="46" xfId="503" applyNumberFormat="1" applyFont="1" applyBorder="1" applyAlignment="1">
      <alignment vertical="center" wrapText="1"/>
    </xf>
    <xf numFmtId="180" fontId="5" fillId="0" borderId="44" xfId="958" applyNumberFormat="1" applyFont="1" applyBorder="1" applyAlignment="1">
      <alignment horizontal="right" wrapText="1"/>
    </xf>
    <xf numFmtId="180" fontId="5" fillId="0" borderId="50" xfId="958" applyNumberFormat="1" applyFont="1" applyBorder="1" applyAlignment="1">
      <alignment horizontal="right" wrapText="1"/>
    </xf>
    <xf numFmtId="180" fontId="5" fillId="0" borderId="24" xfId="958" applyNumberFormat="1" applyFont="1" applyBorder="1" applyAlignment="1">
      <alignment horizontal="right" wrapText="1"/>
    </xf>
    <xf numFmtId="180" fontId="5" fillId="0" borderId="40" xfId="958" applyNumberFormat="1" applyFont="1" applyBorder="1" applyAlignment="1">
      <alignment horizontal="right" wrapText="1"/>
    </xf>
    <xf numFmtId="180" fontId="5" fillId="0" borderId="25" xfId="958" applyNumberFormat="1" applyFont="1" applyBorder="1" applyAlignment="1">
      <alignment horizontal="right" wrapText="1"/>
    </xf>
    <xf numFmtId="180" fontId="5" fillId="0" borderId="23" xfId="958" applyNumberFormat="1" applyFont="1" applyBorder="1" applyAlignment="1">
      <alignment horizontal="right" wrapText="1"/>
    </xf>
    <xf numFmtId="0" fontId="5" fillId="0" borderId="33" xfId="0" applyFont="1" applyBorder="1" applyAlignment="1">
      <alignment vertical="center" wrapText="1"/>
    </xf>
    <xf numFmtId="180" fontId="5" fillId="0" borderId="52" xfId="884" applyNumberFormat="1" applyFont="1" applyBorder="1" applyAlignment="1">
      <alignment wrapText="1"/>
    </xf>
    <xf numFmtId="180" fontId="5" fillId="0" borderId="88" xfId="884" applyNumberFormat="1" applyFont="1" applyBorder="1" applyAlignment="1">
      <alignment horizontal="right" wrapText="1"/>
    </xf>
    <xf numFmtId="180" fontId="5" fillId="0" borderId="31" xfId="884" applyNumberFormat="1" applyFont="1" applyBorder="1" applyAlignment="1">
      <alignment horizontal="right" wrapText="1"/>
    </xf>
    <xf numFmtId="180" fontId="5" fillId="0" borderId="39" xfId="884" applyNumberFormat="1" applyFont="1" applyBorder="1" applyAlignment="1">
      <alignment horizontal="right" wrapText="1"/>
    </xf>
    <xf numFmtId="180" fontId="5" fillId="0" borderId="32" xfId="884" applyNumberFormat="1" applyFont="1" applyBorder="1" applyAlignment="1">
      <alignment horizontal="right" wrapText="1"/>
    </xf>
    <xf numFmtId="180" fontId="5" fillId="0" borderId="30" xfId="884" applyNumberFormat="1" applyFont="1" applyBorder="1" applyAlignment="1">
      <alignment horizontal="right" wrapText="1"/>
    </xf>
    <xf numFmtId="3" fontId="5" fillId="0" borderId="49" xfId="503" applyNumberFormat="1" applyFont="1" applyBorder="1" applyAlignment="1">
      <alignment vertical="center" wrapText="1"/>
    </xf>
    <xf numFmtId="3" fontId="5" fillId="0" borderId="51" xfId="503" applyNumberFormat="1" applyFont="1" applyBorder="1" applyAlignment="1">
      <alignment vertical="center" wrapText="1"/>
    </xf>
    <xf numFmtId="3" fontId="5" fillId="0" borderId="18" xfId="503" applyNumberFormat="1" applyFont="1" applyBorder="1" applyAlignment="1">
      <alignment vertical="center" wrapText="1"/>
    </xf>
    <xf numFmtId="3" fontId="0" fillId="0" borderId="0" xfId="0" applyNumberFormat="1"/>
    <xf numFmtId="180" fontId="25" fillId="0" borderId="0" xfId="958" applyNumberFormat="1" applyFont="1"/>
    <xf numFmtId="3" fontId="5" fillId="0" borderId="0" xfId="0" applyNumberFormat="1" applyFont="1" applyFill="1"/>
    <xf numFmtId="0" fontId="0" fillId="0" borderId="0" xfId="0" applyFill="1"/>
    <xf numFmtId="180" fontId="5" fillId="0" borderId="0" xfId="958" applyNumberFormat="1" applyFont="1" applyFill="1"/>
    <xf numFmtId="3" fontId="0" fillId="0" borderId="0" xfId="0" applyNumberFormat="1" applyFill="1"/>
    <xf numFmtId="180" fontId="0" fillId="0" borderId="0" xfId="958" applyNumberFormat="1" applyFont="1" applyFill="1"/>
    <xf numFmtId="181" fontId="5" fillId="0" borderId="0" xfId="957" applyNumberFormat="1" applyFont="1" applyFill="1"/>
    <xf numFmtId="179" fontId="5" fillId="0" borderId="0" xfId="957" applyNumberFormat="1" applyFont="1" applyFill="1"/>
    <xf numFmtId="10" fontId="25" fillId="0" borderId="0" xfId="958" applyNumberFormat="1" applyFont="1" applyFill="1"/>
    <xf numFmtId="180" fontId="25" fillId="0" borderId="0" xfId="958" applyNumberFormat="1" applyFont="1" applyFill="1"/>
    <xf numFmtId="182" fontId="5" fillId="0" borderId="0" xfId="958" applyNumberFormat="1" applyFont="1" applyFill="1"/>
    <xf numFmtId="180" fontId="4" fillId="0" borderId="0" xfId="884" applyNumberFormat="1" applyFont="1" applyFill="1" applyBorder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wrapText="1"/>
    </xf>
    <xf numFmtId="0" fontId="5" fillId="0" borderId="0" xfId="0" applyFont="1" applyBorder="1" applyAlignment="1">
      <alignment wrapText="1"/>
    </xf>
    <xf numFmtId="0" fontId="56" fillId="0" borderId="0" xfId="0" applyFont="1" applyBorder="1" applyAlignment="1">
      <alignment horizont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180" fontId="5" fillId="0" borderId="94" xfId="958" applyNumberFormat="1" applyFont="1" applyBorder="1"/>
    <xf numFmtId="180" fontId="5" fillId="0" borderId="46" xfId="958" applyNumberFormat="1" applyFont="1" applyBorder="1"/>
    <xf numFmtId="180" fontId="5" fillId="0" borderId="42" xfId="0" applyNumberFormat="1" applyFont="1" applyBorder="1"/>
    <xf numFmtId="180" fontId="5" fillId="0" borderId="78" xfId="958" applyNumberFormat="1" applyFont="1" applyBorder="1"/>
    <xf numFmtId="180" fontId="5" fillId="0" borderId="19" xfId="958" applyNumberFormat="1" applyFont="1" applyBorder="1"/>
    <xf numFmtId="180" fontId="5" fillId="0" borderId="20" xfId="958" applyNumberFormat="1" applyFont="1" applyBorder="1"/>
    <xf numFmtId="180" fontId="5" fillId="0" borderId="0" xfId="957" applyNumberFormat="1" applyFont="1" applyFill="1" applyAlignment="1">
      <alignment wrapText="1"/>
    </xf>
    <xf numFmtId="0" fontId="6" fillId="0" borderId="40" xfId="0" applyFont="1" applyBorder="1" applyAlignment="1">
      <alignment horizontal="center" vertical="center" wrapText="1"/>
    </xf>
    <xf numFmtId="180" fontId="5" fillId="0" borderId="83" xfId="958" applyNumberFormat="1" applyFont="1" applyBorder="1"/>
    <xf numFmtId="180" fontId="5" fillId="0" borderId="57" xfId="958" applyNumberFormat="1" applyFont="1" applyBorder="1"/>
    <xf numFmtId="180" fontId="5" fillId="0" borderId="85" xfId="0" applyNumberFormat="1" applyFont="1" applyBorder="1"/>
    <xf numFmtId="180" fontId="5" fillId="0" borderId="50" xfId="958" applyNumberFormat="1" applyFont="1" applyBorder="1"/>
    <xf numFmtId="180" fontId="5" fillId="0" borderId="24" xfId="958" applyNumberFormat="1" applyFont="1" applyBorder="1"/>
    <xf numFmtId="180" fontId="5" fillId="0" borderId="25" xfId="958" applyNumberFormat="1" applyFont="1" applyBorder="1"/>
    <xf numFmtId="0" fontId="6" fillId="0" borderId="84" xfId="0" applyFont="1" applyFill="1" applyBorder="1" applyAlignment="1">
      <alignment horizontal="center" vertical="center" wrapText="1"/>
    </xf>
    <xf numFmtId="180" fontId="5" fillId="0" borderId="30" xfId="958" applyNumberFormat="1" applyFont="1" applyBorder="1"/>
    <xf numFmtId="180" fontId="5" fillId="0" borderId="53" xfId="958" applyNumberFormat="1" applyFont="1" applyBorder="1"/>
    <xf numFmtId="180" fontId="5" fillId="0" borderId="55" xfId="0" applyNumberFormat="1" applyFont="1" applyBorder="1"/>
    <xf numFmtId="180" fontId="5" fillId="0" borderId="31" xfId="958" applyNumberFormat="1" applyFont="1" applyBorder="1"/>
    <xf numFmtId="180" fontId="5" fillId="0" borderId="32" xfId="958" applyNumberFormat="1" applyFont="1" applyBorder="1"/>
    <xf numFmtId="0" fontId="6" fillId="0" borderId="43" xfId="0" applyFont="1" applyFill="1" applyBorder="1" applyAlignment="1">
      <alignment horizontal="center" vertical="center" wrapText="1"/>
    </xf>
    <xf numFmtId="180" fontId="5" fillId="0" borderId="18" xfId="958" applyNumberFormat="1" applyFont="1" applyBorder="1"/>
    <xf numFmtId="180" fontId="5" fillId="0" borderId="43" xfId="958" applyNumberFormat="1" applyFont="1" applyBorder="1"/>
    <xf numFmtId="180" fontId="5" fillId="0" borderId="86" xfId="958" applyNumberFormat="1" applyFont="1" applyBorder="1"/>
    <xf numFmtId="0" fontId="6" fillId="0" borderId="40" xfId="0" applyFont="1" applyFill="1" applyBorder="1" applyAlignment="1">
      <alignment horizontal="center" vertical="center" wrapText="1"/>
    </xf>
    <xf numFmtId="180" fontId="5" fillId="0" borderId="23" xfId="958" applyNumberFormat="1" applyFont="1" applyBorder="1"/>
    <xf numFmtId="180" fontId="5" fillId="0" borderId="44" xfId="958" applyNumberFormat="1" applyFont="1" applyBorder="1"/>
    <xf numFmtId="0" fontId="6" fillId="0" borderId="39" xfId="0" applyFont="1" applyFill="1" applyBorder="1" applyAlignment="1">
      <alignment horizontal="center" vertical="center" wrapText="1"/>
    </xf>
    <xf numFmtId="180" fontId="5" fillId="0" borderId="93" xfId="958" applyNumberFormat="1" applyFont="1" applyBorder="1"/>
    <xf numFmtId="180" fontId="5" fillId="0" borderId="85" xfId="958" applyNumberFormat="1" applyFont="1" applyBorder="1"/>
    <xf numFmtId="180" fontId="5" fillId="0" borderId="45" xfId="958" applyNumberFormat="1" applyFont="1" applyBorder="1"/>
    <xf numFmtId="180" fontId="5" fillId="0" borderId="81" xfId="958" applyNumberFormat="1" applyFont="1" applyBorder="1"/>
    <xf numFmtId="9" fontId="5" fillId="0" borderId="5" xfId="0" applyNumberFormat="1" applyFont="1" applyBorder="1"/>
    <xf numFmtId="180" fontId="5" fillId="0" borderId="47" xfId="958" applyNumberFormat="1" applyFont="1" applyBorder="1"/>
    <xf numFmtId="9" fontId="5" fillId="0" borderId="40" xfId="0" applyNumberFormat="1" applyFont="1" applyBorder="1"/>
    <xf numFmtId="180" fontId="5" fillId="0" borderId="34" xfId="958" applyNumberFormat="1" applyFont="1" applyBorder="1"/>
    <xf numFmtId="180" fontId="5" fillId="0" borderId="35" xfId="958" applyNumberFormat="1" applyFont="1" applyBorder="1"/>
    <xf numFmtId="9" fontId="5" fillId="0" borderId="9" xfId="0" applyNumberFormat="1" applyFont="1" applyBorder="1"/>
    <xf numFmtId="0" fontId="5" fillId="0" borderId="0" xfId="0" applyFont="1" applyBorder="1"/>
    <xf numFmtId="180" fontId="5" fillId="0" borderId="40" xfId="958" applyNumberFormat="1" applyFont="1" applyBorder="1"/>
    <xf numFmtId="0" fontId="6" fillId="0" borderId="84" xfId="0" applyFont="1" applyBorder="1" applyAlignment="1">
      <alignment horizontal="center" vertical="center" wrapText="1"/>
    </xf>
    <xf numFmtId="180" fontId="6" fillId="0" borderId="88" xfId="958" applyNumberFormat="1" applyFont="1" applyBorder="1"/>
    <xf numFmtId="180" fontId="6" fillId="0" borderId="31" xfId="958" applyNumberFormat="1" applyFont="1" applyBorder="1"/>
    <xf numFmtId="180" fontId="6" fillId="0" borderId="90" xfId="958" applyNumberFormat="1" applyFont="1" applyBorder="1"/>
    <xf numFmtId="180" fontId="6" fillId="0" borderId="30" xfId="958" applyNumberFormat="1" applyFont="1" applyBorder="1"/>
    <xf numFmtId="180" fontId="6" fillId="0" borderId="29" xfId="958" applyNumberFormat="1" applyFont="1" applyBorder="1"/>
    <xf numFmtId="180" fontId="6" fillId="0" borderId="32" xfId="958" applyNumberFormat="1" applyFont="1" applyBorder="1"/>
    <xf numFmtId="0" fontId="6" fillId="0" borderId="43" xfId="0" applyFont="1" applyBorder="1" applyAlignment="1">
      <alignment horizontal="center" vertical="center" wrapText="1"/>
    </xf>
    <xf numFmtId="180" fontId="5" fillId="0" borderId="51" xfId="958" applyNumberFormat="1" applyFont="1" applyBorder="1"/>
    <xf numFmtId="180" fontId="5" fillId="0" borderId="48" xfId="958" applyNumberFormat="1" applyFont="1" applyBorder="1"/>
    <xf numFmtId="180" fontId="5" fillId="0" borderId="87" xfId="958" applyNumberFormat="1" applyFont="1" applyBorder="1"/>
    <xf numFmtId="180" fontId="5" fillId="0" borderId="92" xfId="958" applyNumberFormat="1" applyFont="1" applyBorder="1"/>
    <xf numFmtId="180" fontId="6" fillId="0" borderId="89" xfId="958" applyNumberFormat="1" applyFont="1" applyBorder="1"/>
    <xf numFmtId="180" fontId="6" fillId="0" borderId="35" xfId="958" applyNumberFormat="1" applyFont="1" applyBorder="1"/>
    <xf numFmtId="180" fontId="6" fillId="0" borderId="34" xfId="958" applyNumberFormat="1" applyFont="1" applyBorder="1"/>
    <xf numFmtId="180" fontId="6" fillId="0" borderId="28" xfId="958" applyNumberFormat="1" applyFont="1" applyBorder="1"/>
    <xf numFmtId="180" fontId="5" fillId="0" borderId="0" xfId="0" applyNumberFormat="1" applyFont="1"/>
    <xf numFmtId="3" fontId="5" fillId="0" borderId="0" xfId="0" applyNumberFormat="1" applyFont="1"/>
    <xf numFmtId="0" fontId="5" fillId="0" borderId="0" xfId="752" applyFont="1" applyFill="1" applyBorder="1" applyAlignment="1">
      <alignment wrapText="1"/>
    </xf>
    <xf numFmtId="0" fontId="5" fillId="0" borderId="0" xfId="752" applyFont="1" applyFill="1" applyAlignment="1">
      <alignment wrapText="1"/>
    </xf>
    <xf numFmtId="0" fontId="5" fillId="0" borderId="0" xfId="752" applyFont="1"/>
    <xf numFmtId="0" fontId="6" fillId="3" borderId="83" xfId="751" applyFont="1" applyFill="1" applyBorder="1" applyAlignment="1">
      <alignment horizontal="center" vertical="center" wrapText="1"/>
    </xf>
    <xf numFmtId="0" fontId="6" fillId="3" borderId="31" xfId="751" applyFont="1" applyFill="1" applyBorder="1" applyAlignment="1">
      <alignment horizontal="center" vertical="center" wrapText="1"/>
    </xf>
    <xf numFmtId="0" fontId="6" fillId="3" borderId="29" xfId="751" applyFont="1" applyFill="1" applyBorder="1" applyAlignment="1">
      <alignment horizontal="center" vertical="center" wrapText="1"/>
    </xf>
    <xf numFmtId="0" fontId="6" fillId="3" borderId="39" xfId="751" applyFont="1" applyFill="1" applyBorder="1" applyAlignment="1">
      <alignment horizontal="center" vertical="center" wrapText="1"/>
    </xf>
    <xf numFmtId="0" fontId="5" fillId="0" borderId="41" xfId="751" applyFont="1" applyBorder="1" applyAlignment="1">
      <alignment vertical="center" wrapText="1"/>
    </xf>
    <xf numFmtId="3" fontId="5" fillId="0" borderId="14" xfId="752" applyNumberFormat="1" applyFont="1" applyFill="1" applyBorder="1" applyAlignment="1">
      <alignment horizontal="right" vertical="center" wrapText="1"/>
    </xf>
    <xf numFmtId="3" fontId="5" fillId="0" borderId="45" xfId="752" applyNumberFormat="1" applyFont="1" applyFill="1" applyBorder="1" applyAlignment="1">
      <alignment horizontal="right" vertical="center" wrapText="1"/>
    </xf>
    <xf numFmtId="3" fontId="5" fillId="0" borderId="46" xfId="752" applyNumberFormat="1" applyFont="1" applyFill="1" applyBorder="1" applyAlignment="1">
      <alignment horizontal="right" vertical="center" wrapText="1"/>
    </xf>
    <xf numFmtId="3" fontId="5" fillId="0" borderId="17" xfId="752" applyNumberFormat="1" applyFont="1" applyFill="1" applyBorder="1" applyAlignment="1">
      <alignment horizontal="right" vertical="center" wrapText="1"/>
    </xf>
    <xf numFmtId="3" fontId="5" fillId="0" borderId="78" xfId="752" applyNumberFormat="1" applyFont="1" applyFill="1" applyBorder="1" applyAlignment="1">
      <alignment horizontal="right" vertical="center" wrapText="1"/>
    </xf>
    <xf numFmtId="3" fontId="5" fillId="0" borderId="43" xfId="752" applyNumberFormat="1" applyFont="1" applyFill="1" applyBorder="1" applyAlignment="1">
      <alignment horizontal="right" vertical="center" wrapText="1"/>
    </xf>
    <xf numFmtId="3" fontId="5" fillId="0" borderId="42" xfId="752" applyNumberFormat="1" applyFont="1" applyFill="1" applyBorder="1" applyAlignment="1">
      <alignment horizontal="right" vertical="center" wrapText="1"/>
    </xf>
    <xf numFmtId="0" fontId="5" fillId="0" borderId="26" xfId="751" applyFont="1" applyBorder="1" applyAlignment="1">
      <alignment vertical="center" wrapText="1"/>
    </xf>
    <xf numFmtId="3" fontId="5" fillId="0" borderId="16" xfId="752" applyNumberFormat="1" applyFont="1" applyFill="1" applyBorder="1" applyAlignment="1">
      <alignment horizontal="right" vertical="center" wrapText="1"/>
    </xf>
    <xf numFmtId="3" fontId="5" fillId="0" borderId="23" xfId="752" applyNumberFormat="1" applyFont="1" applyFill="1" applyBorder="1" applyAlignment="1">
      <alignment horizontal="right" vertical="center" wrapText="1"/>
    </xf>
    <xf numFmtId="3" fontId="5" fillId="0" borderId="24" xfId="752" applyNumberFormat="1" applyFont="1" applyFill="1" applyBorder="1" applyAlignment="1">
      <alignment horizontal="right" vertical="center" wrapText="1"/>
    </xf>
    <xf numFmtId="3" fontId="5" fillId="0" borderId="22" xfId="752" applyNumberFormat="1" applyFont="1" applyFill="1" applyBorder="1" applyAlignment="1">
      <alignment horizontal="right" vertical="center" wrapText="1"/>
    </xf>
    <xf numFmtId="3" fontId="5" fillId="0" borderId="50" xfId="752" applyNumberFormat="1" applyFont="1" applyFill="1" applyBorder="1" applyAlignment="1">
      <alignment horizontal="right" vertical="center" wrapText="1"/>
    </xf>
    <xf numFmtId="3" fontId="5" fillId="0" borderId="40" xfId="752" applyNumberFormat="1" applyFont="1" applyFill="1" applyBorder="1" applyAlignment="1">
      <alignment horizontal="right" vertical="center" wrapText="1"/>
    </xf>
    <xf numFmtId="3" fontId="5" fillId="0" borderId="18" xfId="752" applyNumberFormat="1" applyFont="1" applyFill="1" applyBorder="1" applyAlignment="1">
      <alignment horizontal="right" vertical="center" wrapText="1"/>
    </xf>
    <xf numFmtId="3" fontId="5" fillId="0" borderId="86" xfId="752" applyNumberFormat="1" applyFont="1" applyFill="1" applyBorder="1" applyAlignment="1">
      <alignment horizontal="right" vertical="center" wrapText="1"/>
    </xf>
    <xf numFmtId="3" fontId="5" fillId="0" borderId="49" xfId="752" applyNumberFormat="1" applyFont="1" applyFill="1" applyBorder="1" applyAlignment="1">
      <alignment horizontal="right" vertical="center" wrapText="1"/>
    </xf>
    <xf numFmtId="3" fontId="5" fillId="0" borderId="38" xfId="752" applyNumberFormat="1" applyFont="1" applyFill="1" applyBorder="1" applyAlignment="1">
      <alignment horizontal="right" vertical="center" wrapText="1"/>
    </xf>
    <xf numFmtId="3" fontId="5" fillId="0" borderId="19" xfId="752" applyNumberFormat="1" applyFont="1" applyFill="1" applyBorder="1" applyAlignment="1">
      <alignment horizontal="right" vertical="center" wrapText="1"/>
    </xf>
    <xf numFmtId="3" fontId="5" fillId="0" borderId="48" xfId="752" applyNumberFormat="1" applyFont="1" applyFill="1" applyBorder="1" applyAlignment="1">
      <alignment horizontal="right" vertical="center" wrapText="1"/>
    </xf>
    <xf numFmtId="3" fontId="5" fillId="0" borderId="51" xfId="752" applyNumberFormat="1" applyFont="1" applyFill="1" applyBorder="1" applyAlignment="1">
      <alignment horizontal="right" vertical="center" wrapText="1"/>
    </xf>
    <xf numFmtId="0" fontId="6" fillId="0" borderId="37" xfId="751" applyFont="1" applyBorder="1" applyAlignment="1">
      <alignment vertical="center" wrapText="1"/>
    </xf>
    <xf numFmtId="3" fontId="6" fillId="0" borderId="56" xfId="752" applyNumberFormat="1" applyFont="1" applyFill="1" applyBorder="1" applyAlignment="1">
      <alignment horizontal="right" vertical="center" wrapText="1"/>
    </xf>
    <xf numFmtId="3" fontId="6" fillId="0" borderId="93" xfId="752" applyNumberFormat="1" applyFont="1" applyFill="1" applyBorder="1" applyAlignment="1">
      <alignment horizontal="right" vertical="center" wrapText="1"/>
    </xf>
    <xf numFmtId="3" fontId="6" fillId="0" borderId="35" xfId="752" applyNumberFormat="1" applyFont="1" applyFill="1" applyBorder="1" applyAlignment="1">
      <alignment horizontal="right" vertical="center" wrapText="1"/>
    </xf>
    <xf numFmtId="3" fontId="6" fillId="0" borderId="1" xfId="752" applyNumberFormat="1" applyFont="1" applyFill="1" applyBorder="1" applyAlignment="1">
      <alignment horizontal="right" vertical="center" wrapText="1"/>
    </xf>
    <xf numFmtId="3" fontId="6" fillId="0" borderId="34" xfId="752" applyNumberFormat="1" applyFont="1" applyFill="1" applyBorder="1" applyAlignment="1">
      <alignment horizontal="right" vertical="center" wrapText="1"/>
    </xf>
    <xf numFmtId="3" fontId="6" fillId="0" borderId="89" xfId="752" applyNumberFormat="1" applyFont="1" applyFill="1" applyBorder="1" applyAlignment="1">
      <alignment horizontal="right" vertical="center" wrapText="1"/>
    </xf>
    <xf numFmtId="3" fontId="6" fillId="0" borderId="90" xfId="752" applyNumberFormat="1" applyFont="1" applyFill="1" applyBorder="1" applyAlignment="1">
      <alignment horizontal="right" vertical="center" wrapText="1"/>
    </xf>
    <xf numFmtId="3" fontId="6" fillId="0" borderId="9" xfId="752" applyNumberFormat="1" applyFont="1" applyFill="1" applyBorder="1" applyAlignment="1">
      <alignment horizontal="right" vertical="center" wrapText="1"/>
    </xf>
    <xf numFmtId="3" fontId="5" fillId="0" borderId="14" xfId="503" applyNumberFormat="1" applyFont="1" applyBorder="1" applyAlignment="1">
      <alignment horizontal="right" vertical="center" wrapText="1"/>
    </xf>
    <xf numFmtId="3" fontId="5" fillId="0" borderId="49" xfId="503" applyNumberFormat="1" applyFont="1" applyBorder="1" applyAlignment="1">
      <alignment horizontal="right" vertical="center" wrapText="1"/>
    </xf>
    <xf numFmtId="3" fontId="5" fillId="0" borderId="38" xfId="503" applyNumberFormat="1" applyFont="1" applyBorder="1" applyAlignment="1">
      <alignment horizontal="right" vertical="center" wrapText="1"/>
    </xf>
    <xf numFmtId="3" fontId="5" fillId="0" borderId="19" xfId="503" applyNumberFormat="1" applyFont="1" applyFill="1" applyBorder="1" applyAlignment="1">
      <alignment horizontal="right" vertical="center" wrapText="1"/>
    </xf>
    <xf numFmtId="0" fontId="5" fillId="0" borderId="0" xfId="752" applyFont="1" applyBorder="1"/>
    <xf numFmtId="3" fontId="5" fillId="0" borderId="22" xfId="503" applyNumberFormat="1" applyFont="1" applyFill="1" applyBorder="1" applyAlignment="1">
      <alignment horizontal="right" vertical="center" wrapText="1"/>
    </xf>
    <xf numFmtId="3" fontId="5" fillId="0" borderId="16" xfId="503" applyNumberFormat="1" applyFont="1" applyBorder="1" applyAlignment="1">
      <alignment horizontal="right" vertical="center" wrapText="1"/>
    </xf>
    <xf numFmtId="3" fontId="6" fillId="0" borderId="33" xfId="503" applyNumberFormat="1" applyFont="1" applyBorder="1" applyAlignment="1">
      <alignment horizontal="right" vertical="center" wrapText="1"/>
    </xf>
    <xf numFmtId="3" fontId="6" fillId="0" borderId="29" xfId="503" applyNumberFormat="1" applyFont="1" applyBorder="1" applyAlignment="1">
      <alignment horizontal="right" vertical="center" wrapText="1"/>
    </xf>
    <xf numFmtId="3" fontId="6" fillId="0" borderId="39" xfId="503" applyNumberFormat="1" applyFont="1" applyBorder="1" applyAlignment="1">
      <alignment horizontal="right" vertical="center" wrapText="1"/>
    </xf>
    <xf numFmtId="3" fontId="5" fillId="0" borderId="59" xfId="503" applyNumberFormat="1" applyFont="1" applyBorder="1" applyAlignment="1">
      <alignment horizontal="right" vertical="center" wrapText="1"/>
    </xf>
    <xf numFmtId="3" fontId="5" fillId="0" borderId="0" xfId="503" applyNumberFormat="1" applyFont="1" applyBorder="1" applyAlignment="1">
      <alignment horizontal="right" vertical="center" wrapText="1"/>
    </xf>
    <xf numFmtId="3" fontId="5" fillId="0" borderId="57" xfId="503" applyNumberFormat="1" applyFont="1" applyBorder="1" applyAlignment="1">
      <alignment horizontal="right" vertical="center" wrapText="1"/>
    </xf>
    <xf numFmtId="3" fontId="5" fillId="0" borderId="93" xfId="503" applyNumberFormat="1" applyFont="1" applyBorder="1" applyAlignment="1">
      <alignment horizontal="right" vertical="center" wrapText="1"/>
    </xf>
    <xf numFmtId="3" fontId="5" fillId="0" borderId="0" xfId="503" applyNumberFormat="1" applyFont="1" applyFill="1" applyBorder="1" applyAlignment="1">
      <alignment horizontal="right" vertical="center" wrapText="1"/>
    </xf>
    <xf numFmtId="3" fontId="6" fillId="0" borderId="37" xfId="503" applyNumberFormat="1" applyFont="1" applyBorder="1" applyAlignment="1">
      <alignment horizontal="right" vertical="center" wrapText="1"/>
    </xf>
    <xf numFmtId="3" fontId="6" fillId="0" borderId="83" xfId="503" applyNumberFormat="1" applyFont="1" applyBorder="1" applyAlignment="1">
      <alignment horizontal="right" vertical="center" wrapText="1"/>
    </xf>
    <xf numFmtId="3" fontId="6" fillId="0" borderId="0" xfId="503" applyNumberFormat="1" applyFont="1" applyBorder="1" applyAlignment="1">
      <alignment horizontal="right" vertical="center" wrapText="1"/>
    </xf>
    <xf numFmtId="3" fontId="6" fillId="0" borderId="32" xfId="503" applyNumberFormat="1" applyFont="1" applyBorder="1" applyAlignment="1">
      <alignment horizontal="right" vertical="center" wrapText="1"/>
    </xf>
    <xf numFmtId="0" fontId="5" fillId="0" borderId="59" xfId="751" applyFont="1" applyBorder="1" applyAlignment="1">
      <alignment vertical="center" wrapText="1"/>
    </xf>
    <xf numFmtId="3" fontId="5" fillId="0" borderId="56" xfId="503" applyNumberFormat="1" applyFont="1" applyBorder="1" applyAlignment="1">
      <alignment vertical="center" wrapText="1"/>
    </xf>
    <xf numFmtId="3" fontId="5" fillId="0" borderId="94" xfId="503" applyNumberFormat="1" applyFont="1" applyBorder="1" applyAlignment="1">
      <alignment vertical="center" wrapText="1"/>
    </xf>
    <xf numFmtId="3" fontId="5" fillId="0" borderId="0" xfId="503" applyNumberFormat="1" applyFont="1" applyBorder="1" applyAlignment="1">
      <alignment vertical="center" wrapText="1"/>
    </xf>
    <xf numFmtId="3" fontId="5" fillId="0" borderId="81" xfId="503" applyNumberFormat="1" applyFont="1" applyBorder="1" applyAlignment="1">
      <alignment vertical="center" wrapText="1"/>
    </xf>
    <xf numFmtId="3" fontId="5" fillId="0" borderId="5" xfId="503" applyNumberFormat="1" applyFont="1" applyBorder="1" applyAlignment="1">
      <alignment vertical="center" wrapText="1"/>
    </xf>
    <xf numFmtId="180" fontId="5" fillId="0" borderId="26" xfId="884" applyNumberFormat="1" applyFont="1" applyBorder="1" applyAlignment="1">
      <alignment horizontal="right" vertical="center" wrapText="1"/>
    </xf>
    <xf numFmtId="180" fontId="5" fillId="0" borderId="23" xfId="884" applyNumberFormat="1" applyFont="1" applyBorder="1" applyAlignment="1">
      <alignment horizontal="right" vertical="center" wrapText="1"/>
    </xf>
    <xf numFmtId="180" fontId="5" fillId="0" borderId="24" xfId="884" applyNumberFormat="1" applyFont="1" applyBorder="1" applyAlignment="1">
      <alignment horizontal="right" vertical="center" wrapText="1"/>
    </xf>
    <xf numFmtId="180" fontId="5" fillId="0" borderId="44" xfId="884" applyNumberFormat="1" applyFont="1" applyBorder="1" applyAlignment="1">
      <alignment horizontal="right" vertical="center" wrapText="1"/>
    </xf>
    <xf numFmtId="180" fontId="5" fillId="0" borderId="16" xfId="884" applyNumberFormat="1" applyFont="1" applyBorder="1" applyAlignment="1">
      <alignment horizontal="right" vertical="center" wrapText="1"/>
    </xf>
    <xf numFmtId="0" fontId="5" fillId="0" borderId="33" xfId="751" applyFont="1" applyBorder="1" applyAlignment="1">
      <alignment vertical="center" wrapText="1"/>
    </xf>
    <xf numFmtId="180" fontId="5" fillId="0" borderId="33" xfId="884" applyNumberFormat="1" applyFont="1" applyBorder="1" applyAlignment="1">
      <alignment wrapText="1"/>
    </xf>
    <xf numFmtId="180" fontId="5" fillId="0" borderId="30" xfId="884" applyNumberFormat="1" applyFont="1" applyBorder="1" applyAlignment="1">
      <alignment horizontal="right" vertical="center" wrapText="1"/>
    </xf>
    <xf numFmtId="180" fontId="5" fillId="0" borderId="31" xfId="884" applyNumberFormat="1" applyFont="1" applyBorder="1" applyAlignment="1">
      <alignment horizontal="right" vertical="center" wrapText="1"/>
    </xf>
    <xf numFmtId="180" fontId="5" fillId="0" borderId="29" xfId="884" applyNumberFormat="1" applyFont="1" applyBorder="1" applyAlignment="1">
      <alignment horizontal="right" vertical="center" wrapText="1"/>
    </xf>
    <xf numFmtId="180" fontId="5" fillId="0" borderId="52" xfId="884" applyNumberFormat="1" applyFont="1" applyBorder="1" applyAlignment="1">
      <alignment horizontal="right" vertical="center" wrapText="1"/>
    </xf>
    <xf numFmtId="3" fontId="5" fillId="0" borderId="42" xfId="752" applyNumberFormat="1" applyFont="1" applyBorder="1" applyAlignment="1">
      <alignment vertical="center"/>
    </xf>
    <xf numFmtId="3" fontId="5" fillId="0" borderId="45" xfId="752" applyNumberFormat="1" applyFont="1" applyBorder="1" applyAlignment="1">
      <alignment vertical="center"/>
    </xf>
    <xf numFmtId="3" fontId="5" fillId="0" borderId="78" xfId="752" applyNumberFormat="1" applyFont="1" applyBorder="1" applyAlignment="1">
      <alignment vertical="center"/>
    </xf>
    <xf numFmtId="3" fontId="5" fillId="0" borderId="46" xfId="752" applyNumberFormat="1" applyFont="1" applyBorder="1" applyAlignment="1">
      <alignment vertical="center"/>
    </xf>
    <xf numFmtId="3" fontId="5" fillId="0" borderId="43" xfId="752" applyNumberFormat="1" applyFont="1" applyBorder="1" applyAlignment="1">
      <alignment vertical="center"/>
    </xf>
    <xf numFmtId="180" fontId="5" fillId="0" borderId="44" xfId="752" applyNumberFormat="1" applyFont="1" applyBorder="1" applyAlignment="1">
      <alignment vertical="center"/>
    </xf>
    <xf numFmtId="180" fontId="5" fillId="0" borderId="23" xfId="752" applyNumberFormat="1" applyFont="1" applyBorder="1" applyAlignment="1">
      <alignment vertical="center"/>
    </xf>
    <xf numFmtId="180" fontId="5" fillId="0" borderId="50" xfId="752" applyNumberFormat="1" applyFont="1" applyBorder="1" applyAlignment="1">
      <alignment vertical="center"/>
    </xf>
    <xf numFmtId="180" fontId="5" fillId="0" borderId="24" xfId="752" applyNumberFormat="1" applyFont="1" applyBorder="1" applyAlignment="1">
      <alignment vertical="center"/>
    </xf>
    <xf numFmtId="180" fontId="5" fillId="0" borderId="40" xfId="752" applyNumberFormat="1" applyFont="1" applyBorder="1" applyAlignment="1">
      <alignment vertical="center"/>
    </xf>
    <xf numFmtId="180" fontId="5" fillId="0" borderId="9" xfId="752" applyNumberFormat="1" applyFont="1" applyBorder="1" applyAlignment="1">
      <alignment vertical="center"/>
    </xf>
    <xf numFmtId="180" fontId="5" fillId="0" borderId="34" xfId="752" applyNumberFormat="1" applyFont="1" applyBorder="1" applyAlignment="1">
      <alignment vertical="center"/>
    </xf>
    <xf numFmtId="180" fontId="5" fillId="0" borderId="89" xfId="752" applyNumberFormat="1" applyFont="1" applyBorder="1" applyAlignment="1">
      <alignment vertical="center"/>
    </xf>
    <xf numFmtId="180" fontId="5" fillId="0" borderId="35" xfId="752" applyNumberFormat="1" applyFont="1" applyBorder="1" applyAlignment="1">
      <alignment vertical="center"/>
    </xf>
    <xf numFmtId="180" fontId="5" fillId="0" borderId="30" xfId="752" applyNumberFormat="1" applyFont="1" applyBorder="1" applyAlignment="1">
      <alignment vertical="center"/>
    </xf>
    <xf numFmtId="180" fontId="5" fillId="0" borderId="52" xfId="752" applyNumberFormat="1" applyFont="1" applyBorder="1" applyAlignment="1">
      <alignment vertical="center"/>
    </xf>
    <xf numFmtId="3" fontId="5" fillId="0" borderId="0" xfId="752" applyNumberFormat="1" applyFont="1"/>
    <xf numFmtId="3" fontId="5" fillId="0" borderId="0" xfId="752" applyNumberFormat="1" applyFont="1" applyBorder="1"/>
    <xf numFmtId="180" fontId="5" fillId="0" borderId="0" xfId="752" applyNumberFormat="1" applyFont="1"/>
    <xf numFmtId="180" fontId="5" fillId="0" borderId="0" xfId="752" applyNumberFormat="1" applyFont="1" applyBorder="1"/>
    <xf numFmtId="3" fontId="5" fillId="0" borderId="0" xfId="752" applyNumberFormat="1" applyFont="1" applyFill="1" applyBorder="1"/>
    <xf numFmtId="3" fontId="5" fillId="0" borderId="0" xfId="886" applyNumberFormat="1" applyFont="1" applyFill="1" applyBorder="1"/>
    <xf numFmtId="3" fontId="5" fillId="0" borderId="0" xfId="752" applyNumberFormat="1" applyFont="1" applyBorder="1" applyAlignment="1">
      <alignment vertical="center"/>
    </xf>
    <xf numFmtId="180" fontId="5" fillId="0" borderId="0" xfId="752" applyNumberFormat="1" applyFont="1" applyBorder="1" applyAlignment="1">
      <alignment vertical="center"/>
    </xf>
    <xf numFmtId="10" fontId="5" fillId="0" borderId="0" xfId="752" applyNumberFormat="1" applyFont="1" applyBorder="1" applyAlignment="1">
      <alignment vertical="center"/>
    </xf>
    <xf numFmtId="3" fontId="5" fillId="0" borderId="0" xfId="752" applyNumberFormat="1" applyFont="1" applyFill="1"/>
    <xf numFmtId="180" fontId="5" fillId="0" borderId="0" xfId="752" applyNumberFormat="1" applyFont="1" applyFill="1"/>
    <xf numFmtId="3" fontId="5" fillId="0" borderId="0" xfId="886" applyNumberFormat="1" applyFont="1"/>
    <xf numFmtId="180" fontId="5" fillId="0" borderId="0" xfId="886" applyNumberFormat="1" applyFont="1"/>
    <xf numFmtId="180" fontId="5" fillId="0" borderId="0" xfId="886" applyNumberFormat="1" applyFont="1" applyFill="1"/>
    <xf numFmtId="180" fontId="5" fillId="0" borderId="0" xfId="886" applyNumberFormat="1" applyFont="1" applyFill="1" applyBorder="1"/>
    <xf numFmtId="0" fontId="5" fillId="0" borderId="0" xfId="752" applyFont="1" applyFill="1"/>
    <xf numFmtId="0" fontId="5" fillId="0" borderId="0" xfId="752" applyFont="1" applyFill="1" applyBorder="1"/>
    <xf numFmtId="0" fontId="5" fillId="0" borderId="0" xfId="752" applyFont="1" applyFill="1" applyAlignment="1"/>
    <xf numFmtId="0" fontId="5" fillId="0" borderId="0" xfId="752" applyFont="1" applyAlignment="1">
      <alignment horizontal="center"/>
    </xf>
    <xf numFmtId="0" fontId="55" fillId="0" borderId="0" xfId="752" applyFont="1" applyFill="1" applyAlignment="1">
      <alignment vertical="center" wrapText="1"/>
    </xf>
    <xf numFmtId="0" fontId="6" fillId="0" borderId="0" xfId="752" applyFont="1" applyFill="1" applyAlignment="1">
      <alignment vertical="center" wrapText="1"/>
    </xf>
    <xf numFmtId="0" fontId="6" fillId="0" borderId="88" xfId="751" applyFont="1" applyBorder="1" applyAlignment="1">
      <alignment horizontal="center" vertical="center" wrapText="1"/>
    </xf>
    <xf numFmtId="0" fontId="6" fillId="0" borderId="31" xfId="751" applyFont="1" applyBorder="1" applyAlignment="1">
      <alignment horizontal="center" vertical="center" wrapText="1"/>
    </xf>
    <xf numFmtId="0" fontId="6" fillId="0" borderId="39" xfId="751" applyFont="1" applyBorder="1" applyAlignment="1">
      <alignment horizontal="center" vertical="center" wrapText="1"/>
    </xf>
    <xf numFmtId="0" fontId="6" fillId="0" borderId="32" xfId="751" applyFont="1" applyBorder="1" applyAlignment="1">
      <alignment horizontal="center" vertical="center" wrapText="1"/>
    </xf>
    <xf numFmtId="0" fontId="6" fillId="0" borderId="51" xfId="751" applyFont="1" applyBorder="1" applyAlignment="1">
      <alignment horizontal="center" vertical="center" wrapText="1"/>
    </xf>
    <xf numFmtId="180" fontId="5" fillId="0" borderId="18" xfId="752" applyNumberFormat="1" applyFont="1" applyBorder="1" applyAlignment="1">
      <alignment horizontal="center" vertical="center" wrapText="1"/>
    </xf>
    <xf numFmtId="180" fontId="5" fillId="0" borderId="19" xfId="752" applyNumberFormat="1" applyFont="1" applyBorder="1" applyAlignment="1">
      <alignment horizontal="center" vertical="center" wrapText="1"/>
    </xf>
    <xf numFmtId="180" fontId="5" fillId="0" borderId="51" xfId="752" applyNumberFormat="1" applyFont="1" applyBorder="1" applyAlignment="1">
      <alignment horizontal="center" vertical="center" wrapText="1"/>
    </xf>
    <xf numFmtId="180" fontId="5" fillId="0" borderId="18" xfId="752" applyNumberFormat="1" applyFont="1" applyBorder="1" applyAlignment="1">
      <alignment horizontal="center"/>
    </xf>
    <xf numFmtId="180" fontId="5" fillId="0" borderId="19" xfId="752" applyNumberFormat="1" applyFont="1" applyBorder="1" applyAlignment="1">
      <alignment horizontal="center"/>
    </xf>
    <xf numFmtId="180" fontId="5" fillId="0" borderId="19" xfId="752" applyNumberFormat="1" applyFont="1" applyFill="1" applyBorder="1" applyAlignment="1">
      <alignment horizontal="center" vertical="center" wrapText="1"/>
    </xf>
    <xf numFmtId="180" fontId="5" fillId="0" borderId="48" xfId="752" applyNumberFormat="1" applyFont="1" applyFill="1" applyBorder="1" applyAlignment="1">
      <alignment horizontal="center" vertical="center" wrapText="1"/>
    </xf>
    <xf numFmtId="0" fontId="6" fillId="0" borderId="40" xfId="751" applyFont="1" applyBorder="1" applyAlignment="1">
      <alignment horizontal="center" vertical="center" wrapText="1"/>
    </xf>
    <xf numFmtId="180" fontId="5" fillId="0" borderId="23" xfId="752" applyNumberFormat="1" applyFont="1" applyBorder="1" applyAlignment="1">
      <alignment horizontal="center" vertical="center" wrapText="1"/>
    </xf>
    <xf numFmtId="180" fontId="5" fillId="0" borderId="24" xfId="752" applyNumberFormat="1" applyFont="1" applyBorder="1" applyAlignment="1">
      <alignment horizontal="center" vertical="center" wrapText="1"/>
    </xf>
    <xf numFmtId="180" fontId="5" fillId="0" borderId="23" xfId="752" applyNumberFormat="1" applyFont="1" applyBorder="1" applyAlignment="1">
      <alignment horizontal="center"/>
    </xf>
    <xf numFmtId="180" fontId="5" fillId="0" borderId="24" xfId="752" applyNumberFormat="1" applyFont="1" applyBorder="1" applyAlignment="1">
      <alignment horizontal="center"/>
    </xf>
    <xf numFmtId="0" fontId="6" fillId="0" borderId="84" xfId="751" applyFont="1" applyFill="1" applyBorder="1" applyAlignment="1">
      <alignment horizontal="center" vertical="center" wrapText="1"/>
    </xf>
    <xf numFmtId="180" fontId="5" fillId="0" borderId="83" xfId="752" applyNumberFormat="1" applyFont="1" applyBorder="1" applyAlignment="1">
      <alignment horizontal="center" vertical="center" wrapText="1"/>
    </xf>
    <xf numFmtId="180" fontId="5" fillId="0" borderId="53" xfId="752" applyNumberFormat="1" applyFont="1" applyFill="1" applyBorder="1" applyAlignment="1">
      <alignment horizontal="center" vertical="center" wrapText="1"/>
    </xf>
    <xf numFmtId="180" fontId="5" fillId="0" borderId="39" xfId="752" applyNumberFormat="1" applyFont="1" applyBorder="1" applyAlignment="1">
      <alignment horizontal="center" vertical="center" wrapText="1"/>
    </xf>
    <xf numFmtId="180" fontId="5" fillId="0" borderId="30" xfId="752" applyNumberFormat="1" applyFont="1" applyBorder="1" applyAlignment="1">
      <alignment horizontal="center"/>
    </xf>
    <xf numFmtId="180" fontId="5" fillId="0" borderId="31" xfId="752" applyNumberFormat="1" applyFont="1" applyBorder="1" applyAlignment="1">
      <alignment horizontal="center"/>
    </xf>
    <xf numFmtId="180" fontId="5" fillId="0" borderId="0" xfId="752" applyNumberFormat="1" applyFont="1" applyFill="1" applyBorder="1" applyAlignment="1">
      <alignment horizontal="center" vertical="center" wrapText="1"/>
    </xf>
    <xf numFmtId="0" fontId="6" fillId="0" borderId="43" xfId="751" applyFont="1" applyFill="1" applyBorder="1" applyAlignment="1">
      <alignment horizontal="center" vertical="center" wrapText="1"/>
    </xf>
    <xf numFmtId="180" fontId="5" fillId="0" borderId="45" xfId="752" applyNumberFormat="1" applyFont="1" applyBorder="1" applyAlignment="1">
      <alignment horizontal="center" vertical="center" wrapText="1"/>
    </xf>
    <xf numFmtId="180" fontId="5" fillId="0" borderId="46" xfId="752" applyNumberFormat="1" applyFont="1" applyBorder="1" applyAlignment="1">
      <alignment horizontal="center" vertical="center" wrapText="1"/>
    </xf>
    <xf numFmtId="180" fontId="5" fillId="0" borderId="80" xfId="752" applyNumberFormat="1" applyFont="1" applyBorder="1" applyAlignment="1">
      <alignment horizontal="center"/>
    </xf>
    <xf numFmtId="0" fontId="6" fillId="0" borderId="40" xfId="751" applyFont="1" applyFill="1" applyBorder="1" applyAlignment="1">
      <alignment horizontal="center" vertical="center" wrapText="1"/>
    </xf>
    <xf numFmtId="180" fontId="5" fillId="0" borderId="76" xfId="752" applyNumberFormat="1" applyFont="1" applyBorder="1" applyAlignment="1">
      <alignment horizontal="center"/>
    </xf>
    <xf numFmtId="0" fontId="6" fillId="0" borderId="39" xfId="751" applyFont="1" applyFill="1" applyBorder="1" applyAlignment="1">
      <alignment horizontal="center" vertical="center" wrapText="1"/>
    </xf>
    <xf numFmtId="180" fontId="5" fillId="0" borderId="30" xfId="752" applyNumberFormat="1" applyFont="1" applyBorder="1" applyAlignment="1">
      <alignment horizontal="center" vertical="center" wrapText="1"/>
    </xf>
    <xf numFmtId="180" fontId="5" fillId="0" borderId="31" xfId="752" applyNumberFormat="1" applyFont="1" applyBorder="1" applyAlignment="1">
      <alignment horizontal="center" vertical="center" wrapText="1"/>
    </xf>
    <xf numFmtId="180" fontId="5" fillId="0" borderId="92" xfId="752" applyNumberFormat="1" applyFont="1" applyBorder="1" applyAlignment="1">
      <alignment horizontal="center" vertical="center" wrapText="1"/>
    </xf>
    <xf numFmtId="180" fontId="5" fillId="0" borderId="32" xfId="752" applyNumberFormat="1" applyFont="1" applyBorder="1" applyAlignment="1">
      <alignment horizontal="center"/>
    </xf>
    <xf numFmtId="0" fontId="6" fillId="0" borderId="0" xfId="752" applyFont="1" applyBorder="1" applyAlignment="1">
      <alignment horizontal="center" vertical="center" wrapText="1"/>
    </xf>
    <xf numFmtId="0" fontId="6" fillId="0" borderId="51" xfId="751" applyFont="1" applyFill="1" applyBorder="1" applyAlignment="1">
      <alignment horizontal="center" vertical="center" wrapText="1"/>
    </xf>
    <xf numFmtId="180" fontId="5" fillId="0" borderId="43" xfId="752" applyNumberFormat="1" applyFont="1" applyBorder="1" applyAlignment="1">
      <alignment horizontal="center" vertical="center" wrapText="1"/>
    </xf>
    <xf numFmtId="180" fontId="5" fillId="0" borderId="18" xfId="752" applyNumberFormat="1" applyFont="1" applyBorder="1" applyAlignment="1">
      <alignment horizontal="center" vertical="center"/>
    </xf>
    <xf numFmtId="180" fontId="5" fillId="0" borderId="19" xfId="752" applyNumberFormat="1" applyFont="1" applyBorder="1" applyAlignment="1">
      <alignment horizontal="center" vertical="center"/>
    </xf>
    <xf numFmtId="180" fontId="5" fillId="0" borderId="48" xfId="752" applyNumberFormat="1" applyFont="1" applyBorder="1" applyAlignment="1">
      <alignment horizontal="center" vertical="center" wrapText="1"/>
    </xf>
    <xf numFmtId="180" fontId="5" fillId="0" borderId="0" xfId="752" applyNumberFormat="1" applyFont="1" applyBorder="1" applyAlignment="1">
      <alignment horizontal="center" vertical="center"/>
    </xf>
    <xf numFmtId="180" fontId="5" fillId="0" borderId="23" xfId="752" applyNumberFormat="1" applyFont="1" applyFill="1" applyBorder="1" applyAlignment="1">
      <alignment horizontal="center" vertical="center" wrapText="1"/>
    </xf>
    <xf numFmtId="180" fontId="5" fillId="0" borderId="24" xfId="752" applyNumberFormat="1" applyFont="1" applyFill="1" applyBorder="1" applyAlignment="1">
      <alignment horizontal="center" vertical="center" wrapText="1"/>
    </xf>
    <xf numFmtId="180" fontId="5" fillId="0" borderId="23" xfId="752" applyNumberFormat="1" applyFont="1" applyBorder="1" applyAlignment="1">
      <alignment horizontal="center" vertical="center"/>
    </xf>
    <xf numFmtId="180" fontId="5" fillId="0" borderId="24" xfId="752" applyNumberFormat="1" applyFont="1" applyBorder="1" applyAlignment="1">
      <alignment horizontal="center" vertical="center"/>
    </xf>
    <xf numFmtId="180" fontId="5" fillId="0" borderId="22" xfId="752" applyNumberFormat="1" applyFont="1" applyBorder="1" applyAlignment="1">
      <alignment horizontal="center" vertical="center" wrapText="1"/>
    </xf>
    <xf numFmtId="180" fontId="5" fillId="0" borderId="30" xfId="752" applyNumberFormat="1" applyFont="1" applyBorder="1" applyAlignment="1">
      <alignment horizontal="center" vertical="center"/>
    </xf>
    <xf numFmtId="180" fontId="5" fillId="0" borderId="31" xfId="752" applyNumberFormat="1" applyFont="1" applyBorder="1" applyAlignment="1">
      <alignment horizontal="center" vertical="center"/>
    </xf>
    <xf numFmtId="180" fontId="5" fillId="0" borderId="29" xfId="752" applyNumberFormat="1" applyFont="1" applyBorder="1" applyAlignment="1">
      <alignment horizontal="center" vertical="center" wrapText="1"/>
    </xf>
    <xf numFmtId="0" fontId="6" fillId="0" borderId="0" xfId="752" applyFont="1" applyBorder="1" applyAlignment="1">
      <alignment vertical="center" wrapText="1"/>
    </xf>
    <xf numFmtId="0" fontId="5" fillId="0" borderId="0" xfId="752" applyFont="1" applyBorder="1" applyAlignment="1">
      <alignment horizontal="center" vertical="center" wrapText="1"/>
    </xf>
    <xf numFmtId="180" fontId="6" fillId="0" borderId="0" xfId="752" applyNumberFormat="1" applyFont="1" applyBorder="1" applyAlignment="1">
      <alignment horizontal="center" vertical="center"/>
    </xf>
    <xf numFmtId="180" fontId="5" fillId="0" borderId="0" xfId="752" applyNumberFormat="1" applyFont="1" applyAlignment="1">
      <alignment horizontal="center"/>
    </xf>
    <xf numFmtId="0" fontId="57" fillId="0" borderId="0" xfId="752" applyFont="1" applyBorder="1" applyAlignment="1">
      <alignment horizontal="center" vertical="center" wrapText="1"/>
    </xf>
    <xf numFmtId="180" fontId="58" fillId="0" borderId="0" xfId="752" applyNumberFormat="1" applyFont="1" applyBorder="1" applyAlignment="1">
      <alignment horizontal="center" vertical="center"/>
    </xf>
    <xf numFmtId="180" fontId="57" fillId="0" borderId="0" xfId="752" applyNumberFormat="1" applyFont="1" applyBorder="1" applyAlignment="1">
      <alignment horizontal="center" vertical="center"/>
    </xf>
    <xf numFmtId="0" fontId="6" fillId="0" borderId="0" xfId="752" applyFont="1" applyBorder="1" applyAlignment="1">
      <alignment vertical="center"/>
    </xf>
    <xf numFmtId="180" fontId="58" fillId="0" borderId="18" xfId="752" applyNumberFormat="1" applyFont="1" applyBorder="1" applyAlignment="1">
      <alignment horizontal="center" vertical="center"/>
    </xf>
    <xf numFmtId="180" fontId="58" fillId="0" borderId="19" xfId="752" applyNumberFormat="1" applyFont="1" applyBorder="1" applyAlignment="1">
      <alignment horizontal="center" vertical="center"/>
    </xf>
    <xf numFmtId="180" fontId="58" fillId="0" borderId="51" xfId="752" applyNumberFormat="1" applyFont="1" applyBorder="1" applyAlignment="1">
      <alignment horizontal="center" vertical="center"/>
    </xf>
    <xf numFmtId="180" fontId="58" fillId="0" borderId="86" xfId="752" applyNumberFormat="1" applyFont="1" applyBorder="1" applyAlignment="1">
      <alignment horizontal="center" vertical="center"/>
    </xf>
    <xf numFmtId="180" fontId="58" fillId="0" borderId="20" xfId="752" applyNumberFormat="1" applyFont="1" applyBorder="1" applyAlignment="1">
      <alignment horizontal="center" vertical="center"/>
    </xf>
    <xf numFmtId="180" fontId="58" fillId="0" borderId="23" xfId="752" applyNumberFormat="1" applyFont="1" applyBorder="1" applyAlignment="1">
      <alignment horizontal="center" vertical="center"/>
    </xf>
    <xf numFmtId="180" fontId="58" fillId="0" borderId="24" xfId="752" applyNumberFormat="1" applyFont="1" applyBorder="1" applyAlignment="1">
      <alignment horizontal="center" vertical="center"/>
    </xf>
    <xf numFmtId="180" fontId="58" fillId="0" borderId="25" xfId="752" applyNumberFormat="1" applyFont="1" applyBorder="1" applyAlignment="1">
      <alignment horizontal="center" vertical="center"/>
    </xf>
    <xf numFmtId="0" fontId="6" fillId="0" borderId="84" xfId="751" applyFont="1" applyBorder="1" applyAlignment="1">
      <alignment horizontal="center" vertical="center" wrapText="1"/>
    </xf>
    <xf numFmtId="180" fontId="58" fillId="0" borderId="83" xfId="752" applyNumberFormat="1" applyFont="1" applyBorder="1" applyAlignment="1">
      <alignment horizontal="center" vertical="center"/>
    </xf>
    <xf numFmtId="180" fontId="58" fillId="0" borderId="53" xfId="752" applyNumberFormat="1" applyFont="1" applyBorder="1" applyAlignment="1">
      <alignment horizontal="center" vertical="center"/>
    </xf>
    <xf numFmtId="180" fontId="58" fillId="0" borderId="76" xfId="752" applyNumberFormat="1" applyFont="1" applyBorder="1" applyAlignment="1">
      <alignment horizontal="center" vertical="center"/>
    </xf>
    <xf numFmtId="180" fontId="57" fillId="0" borderId="83" xfId="752" applyNumberFormat="1" applyFont="1" applyBorder="1" applyAlignment="1">
      <alignment horizontal="center" vertical="center"/>
    </xf>
    <xf numFmtId="180" fontId="57" fillId="0" borderId="79" xfId="752" applyNumberFormat="1" applyFont="1" applyBorder="1" applyAlignment="1">
      <alignment horizontal="center" vertical="center"/>
    </xf>
    <xf numFmtId="180" fontId="57" fillId="0" borderId="54" xfId="752" applyNumberFormat="1" applyFont="1" applyBorder="1" applyAlignment="1">
      <alignment horizontal="center" vertical="center"/>
    </xf>
    <xf numFmtId="0" fontId="6" fillId="0" borderId="43" xfId="751" applyFont="1" applyBorder="1" applyAlignment="1">
      <alignment horizontal="center" vertical="center" wrapText="1"/>
    </xf>
    <xf numFmtId="180" fontId="58" fillId="0" borderId="45" xfId="752" applyNumberFormat="1" applyFont="1" applyBorder="1" applyAlignment="1">
      <alignment horizontal="center" vertical="center"/>
    </xf>
    <xf numFmtId="180" fontId="58" fillId="0" borderId="46" xfId="752" applyNumberFormat="1" applyFont="1" applyBorder="1" applyAlignment="1">
      <alignment horizontal="center" vertical="center"/>
    </xf>
    <xf numFmtId="180" fontId="58" fillId="0" borderId="47" xfId="752" applyNumberFormat="1" applyFont="1" applyBorder="1" applyAlignment="1">
      <alignment horizontal="center" vertical="center"/>
    </xf>
    <xf numFmtId="180" fontId="57" fillId="0" borderId="30" xfId="752" applyNumberFormat="1" applyFont="1" applyBorder="1" applyAlignment="1">
      <alignment horizontal="center" vertical="center"/>
    </xf>
    <xf numFmtId="180" fontId="57" fillId="0" borderId="88" xfId="752" applyNumberFormat="1" applyFont="1" applyBorder="1" applyAlignment="1">
      <alignment horizontal="center" vertical="center"/>
    </xf>
    <xf numFmtId="180" fontId="57" fillId="0" borderId="29" xfId="752" applyNumberFormat="1" applyFont="1" applyBorder="1" applyAlignment="1">
      <alignment horizontal="center" vertical="center"/>
    </xf>
    <xf numFmtId="180" fontId="57" fillId="0" borderId="39" xfId="752" applyNumberFormat="1" applyFont="1" applyBorder="1" applyAlignment="1">
      <alignment horizontal="center" vertical="center"/>
    </xf>
    <xf numFmtId="0" fontId="59" fillId="0" borderId="0" xfId="0" applyFont="1"/>
    <xf numFmtId="0" fontId="60" fillId="0" borderId="0" xfId="0" applyFont="1" applyAlignment="1">
      <alignment horizontal="right" vertical="center"/>
    </xf>
    <xf numFmtId="0" fontId="60" fillId="0" borderId="0" xfId="0" applyFont="1"/>
    <xf numFmtId="0" fontId="60" fillId="0" borderId="1" xfId="0" applyFont="1" applyBorder="1" applyAlignment="1"/>
    <xf numFmtId="0" fontId="3" fillId="35" borderId="2" xfId="0" applyFont="1" applyFill="1" applyBorder="1" applyAlignment="1">
      <alignment horizontal="center" vertical="center" wrapText="1"/>
    </xf>
    <xf numFmtId="0" fontId="3" fillId="35" borderId="6" xfId="0" applyFont="1" applyFill="1" applyBorder="1" applyAlignment="1">
      <alignment horizontal="center" vertical="center" wrapText="1"/>
    </xf>
    <xf numFmtId="0" fontId="3" fillId="35" borderId="10" xfId="0" applyFont="1" applyFill="1" applyBorder="1" applyAlignment="1">
      <alignment horizontal="center" vertical="center" wrapText="1"/>
    </xf>
    <xf numFmtId="0" fontId="3" fillId="35" borderId="60" xfId="0" applyFont="1" applyFill="1" applyBorder="1" applyAlignment="1">
      <alignment horizontal="center" vertical="center" wrapText="1"/>
    </xf>
    <xf numFmtId="0" fontId="3" fillId="35" borderId="11" xfId="0" applyFont="1" applyFill="1" applyBorder="1" applyAlignment="1">
      <alignment horizontal="center" vertical="center" wrapText="1"/>
    </xf>
    <xf numFmtId="0" fontId="3" fillId="35" borderId="89" xfId="0" applyFont="1" applyFill="1" applyBorder="1" applyAlignment="1">
      <alignment horizontal="center" vertical="center" wrapText="1"/>
    </xf>
    <xf numFmtId="0" fontId="3" fillId="35" borderId="1" xfId="0" applyFont="1" applyFill="1" applyBorder="1" applyAlignment="1">
      <alignment horizontal="center" vertical="center" wrapText="1"/>
    </xf>
    <xf numFmtId="0" fontId="3" fillId="35" borderId="15" xfId="0" applyFont="1" applyFill="1" applyBorder="1" applyAlignment="1">
      <alignment horizontal="center" vertical="center" wrapText="1"/>
    </xf>
    <xf numFmtId="0" fontId="3" fillId="35" borderId="12" xfId="0" applyFont="1" applyFill="1" applyBorder="1" applyAlignment="1">
      <alignment horizontal="center" vertical="center" wrapText="1"/>
    </xf>
    <xf numFmtId="0" fontId="62" fillId="35" borderId="21" xfId="0" applyFont="1" applyFill="1" applyBorder="1" applyAlignment="1">
      <alignment horizontal="left"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3" fontId="2" fillId="0" borderId="48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 vertical="center" wrapText="1"/>
    </xf>
    <xf numFmtId="0" fontId="62" fillId="35" borderId="26" xfId="0" applyFont="1" applyFill="1" applyBorder="1" applyAlignment="1">
      <alignment horizontal="left" vertical="center" wrapText="1"/>
    </xf>
    <xf numFmtId="3" fontId="2" fillId="0" borderId="23" xfId="0" applyNumberFormat="1" applyFont="1" applyBorder="1" applyAlignment="1">
      <alignment horizontal="center" vertical="center" wrapText="1"/>
    </xf>
    <xf numFmtId="3" fontId="2" fillId="0" borderId="22" xfId="0" applyNumberFormat="1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 wrapText="1"/>
    </xf>
    <xf numFmtId="3" fontId="2" fillId="0" borderId="92" xfId="0" applyNumberFormat="1" applyFont="1" applyBorder="1" applyAlignment="1">
      <alignment horizontal="center" vertical="center" wrapText="1"/>
    </xf>
    <xf numFmtId="49" fontId="62" fillId="35" borderId="26" xfId="0" applyNumberFormat="1" applyFont="1" applyFill="1" applyBorder="1" applyAlignment="1">
      <alignment horizontal="left" vertical="center" wrapText="1"/>
    </xf>
    <xf numFmtId="0" fontId="3" fillId="34" borderId="33" xfId="0" applyFont="1" applyFill="1" applyBorder="1" applyAlignment="1">
      <alignment horizontal="center" vertical="center" wrapText="1"/>
    </xf>
    <xf numFmtId="3" fontId="3" fillId="34" borderId="34" xfId="0" applyNumberFormat="1" applyFont="1" applyFill="1" applyBorder="1" applyAlignment="1">
      <alignment horizontal="center" vertical="center" wrapText="1"/>
    </xf>
    <xf numFmtId="3" fontId="3" fillId="34" borderId="89" xfId="0" applyNumberFormat="1" applyFont="1" applyFill="1" applyBorder="1" applyAlignment="1">
      <alignment horizontal="center" vertical="center" wrapText="1"/>
    </xf>
    <xf numFmtId="3" fontId="3" fillId="34" borderId="35" xfId="0" applyNumberFormat="1" applyFont="1" applyFill="1" applyBorder="1" applyAlignment="1">
      <alignment horizontal="center" vertical="center" wrapText="1"/>
    </xf>
    <xf numFmtId="3" fontId="3" fillId="34" borderId="1" xfId="0" applyNumberFormat="1" applyFont="1" applyFill="1" applyBorder="1" applyAlignment="1">
      <alignment horizontal="center" vertical="center" wrapText="1"/>
    </xf>
    <xf numFmtId="3" fontId="3" fillId="34" borderId="36" xfId="0" applyNumberFormat="1" applyFont="1" applyFill="1" applyBorder="1" applyAlignment="1">
      <alignment horizontal="center" vertical="center" wrapText="1"/>
    </xf>
    <xf numFmtId="3" fontId="3" fillId="34" borderId="90" xfId="0" applyNumberFormat="1" applyFont="1" applyFill="1" applyBorder="1" applyAlignment="1">
      <alignment horizontal="center" vertical="center" wrapText="1"/>
    </xf>
    <xf numFmtId="3" fontId="59" fillId="0" borderId="0" xfId="0" applyNumberFormat="1" applyFont="1"/>
    <xf numFmtId="0" fontId="63" fillId="0" borderId="0" xfId="0" applyFont="1"/>
    <xf numFmtId="0" fontId="3" fillId="35" borderId="9" xfId="0" applyFont="1" applyFill="1" applyBorder="1" applyAlignment="1">
      <alignment horizontal="center" vertical="center" wrapText="1"/>
    </xf>
    <xf numFmtId="3" fontId="63" fillId="0" borderId="0" xfId="0" applyNumberFormat="1" applyFont="1"/>
    <xf numFmtId="0" fontId="3" fillId="35" borderId="13" xfId="0" applyFont="1" applyFill="1" applyBorder="1" applyAlignment="1">
      <alignment horizontal="center" vertical="center" wrapText="1"/>
    </xf>
    <xf numFmtId="14" fontId="3" fillId="5" borderId="59" xfId="0" applyNumberFormat="1" applyFont="1" applyFill="1" applyBorder="1" applyAlignment="1">
      <alignment horizontal="center" vertical="center" wrapText="1"/>
    </xf>
    <xf numFmtId="180" fontId="2" fillId="5" borderId="56" xfId="894" applyNumberFormat="1" applyFont="1" applyFill="1" applyBorder="1" applyAlignment="1">
      <alignment horizontal="center" vertical="center" wrapText="1"/>
    </xf>
    <xf numFmtId="180" fontId="2" fillId="5" borderId="57" xfId="894" applyNumberFormat="1" applyFont="1" applyFill="1" applyBorder="1" applyAlignment="1">
      <alignment horizontal="center" vertical="center" wrapText="1"/>
    </xf>
    <xf numFmtId="180" fontId="2" fillId="5" borderId="0" xfId="894" applyNumberFormat="1" applyFont="1" applyFill="1" applyBorder="1" applyAlignment="1">
      <alignment horizontal="center" vertical="center" wrapText="1"/>
    </xf>
    <xf numFmtId="14" fontId="3" fillId="5" borderId="26" xfId="0" applyNumberFormat="1" applyFont="1" applyFill="1" applyBorder="1" applyAlignment="1">
      <alignment horizontal="center" vertical="center" wrapText="1"/>
    </xf>
    <xf numFmtId="180" fontId="2" fillId="0" borderId="23" xfId="894" applyNumberFormat="1" applyFont="1" applyFill="1" applyBorder="1" applyAlignment="1">
      <alignment horizontal="center" vertical="center" wrapText="1"/>
    </xf>
    <xf numFmtId="180" fontId="2" fillId="0" borderId="24" xfId="894" applyNumberFormat="1" applyFont="1" applyFill="1" applyBorder="1" applyAlignment="1">
      <alignment horizontal="center" vertical="center" wrapText="1"/>
    </xf>
    <xf numFmtId="180" fontId="2" fillId="5" borderId="22" xfId="894" applyNumberFormat="1" applyFont="1" applyFill="1" applyBorder="1" applyAlignment="1">
      <alignment horizontal="center" vertical="center" wrapText="1"/>
    </xf>
    <xf numFmtId="14" fontId="3" fillId="5" borderId="33" xfId="0" applyNumberFormat="1" applyFont="1" applyFill="1" applyBorder="1" applyAlignment="1">
      <alignment horizontal="center" vertical="center" wrapText="1"/>
    </xf>
    <xf numFmtId="180" fontId="2" fillId="0" borderId="30" xfId="894" applyNumberFormat="1" applyFont="1" applyFill="1" applyBorder="1" applyAlignment="1">
      <alignment horizontal="center" vertical="center" wrapText="1"/>
    </xf>
    <xf numFmtId="180" fontId="2" fillId="0" borderId="31" xfId="894" applyNumberFormat="1" applyFont="1" applyFill="1" applyBorder="1" applyAlignment="1">
      <alignment horizontal="center" vertical="center" wrapText="1"/>
    </xf>
    <xf numFmtId="180" fontId="2" fillId="5" borderId="29" xfId="894" applyNumberFormat="1" applyFont="1" applyFill="1" applyBorder="1" applyAlignment="1">
      <alignment horizontal="center" vertical="center" wrapText="1"/>
    </xf>
    <xf numFmtId="180" fontId="2" fillId="5" borderId="16" xfId="0" applyNumberFormat="1" applyFont="1" applyFill="1" applyBorder="1" applyAlignment="1">
      <alignment horizontal="center" vertical="center" wrapText="1"/>
    </xf>
    <xf numFmtId="180" fontId="2" fillId="5" borderId="24" xfId="0" applyNumberFormat="1" applyFont="1" applyFill="1" applyBorder="1" applyAlignment="1">
      <alignment horizontal="center" vertical="center" wrapText="1"/>
    </xf>
    <xf numFmtId="180" fontId="2" fillId="5" borderId="22" xfId="0" applyNumberFormat="1" applyFont="1" applyFill="1" applyBorder="1" applyAlignment="1">
      <alignment horizontal="center" vertical="center" wrapText="1"/>
    </xf>
    <xf numFmtId="180" fontId="2" fillId="5" borderId="24" xfId="894" applyNumberFormat="1" applyFont="1" applyFill="1" applyBorder="1" applyAlignment="1">
      <alignment horizontal="center" vertical="center" wrapText="1"/>
    </xf>
    <xf numFmtId="14" fontId="3" fillId="5" borderId="37" xfId="0" applyNumberFormat="1" applyFont="1" applyFill="1" applyBorder="1" applyAlignment="1">
      <alignment horizontal="center" vertical="center" wrapText="1"/>
    </xf>
    <xf numFmtId="180" fontId="2" fillId="5" borderId="8" xfId="0" applyNumberFormat="1" applyFont="1" applyFill="1" applyBorder="1" applyAlignment="1">
      <alignment horizontal="center" vertical="center" wrapText="1"/>
    </xf>
    <xf numFmtId="180" fontId="2" fillId="5" borderId="35" xfId="0" applyNumberFormat="1" applyFont="1" applyFill="1" applyBorder="1" applyAlignment="1">
      <alignment horizontal="center" vertical="center" wrapText="1"/>
    </xf>
    <xf numFmtId="180" fontId="2" fillId="5" borderId="1" xfId="0" applyNumberFormat="1" applyFont="1" applyFill="1" applyBorder="1" applyAlignment="1">
      <alignment horizontal="center" vertical="center" wrapText="1"/>
    </xf>
    <xf numFmtId="180" fontId="2" fillId="5" borderId="35" xfId="894" applyNumberFormat="1" applyFont="1" applyFill="1" applyBorder="1" applyAlignment="1">
      <alignment horizontal="center" vertical="center" wrapText="1"/>
    </xf>
    <xf numFmtId="14" fontId="3" fillId="5" borderId="91" xfId="0" applyNumberFormat="1" applyFont="1" applyFill="1" applyBorder="1" applyAlignment="1">
      <alignment horizontal="center" vertical="center" wrapText="1"/>
    </xf>
    <xf numFmtId="180" fontId="2" fillId="5" borderId="3" xfId="894" applyNumberFormat="1" applyFont="1" applyFill="1" applyBorder="1" applyAlignment="1">
      <alignment horizontal="center" vertical="center" wrapText="1"/>
    </xf>
    <xf numFmtId="180" fontId="2" fillId="5" borderId="81" xfId="894" applyNumberFormat="1" applyFont="1" applyFill="1" applyBorder="1" applyAlignment="1">
      <alignment horizontal="center" vertical="center" wrapText="1"/>
    </xf>
    <xf numFmtId="180" fontId="2" fillId="5" borderId="4" xfId="894" applyNumberFormat="1" applyFont="1" applyFill="1" applyBorder="1" applyAlignment="1">
      <alignment horizontal="center" vertical="center" wrapText="1"/>
    </xf>
    <xf numFmtId="180" fontId="2" fillId="5" borderId="16" xfId="894" applyNumberFormat="1" applyFont="1" applyFill="1" applyBorder="1" applyAlignment="1">
      <alignment horizontal="center" vertical="center" wrapText="1"/>
    </xf>
    <xf numFmtId="180" fontId="2" fillId="5" borderId="8" xfId="894" applyNumberFormat="1" applyFont="1" applyFill="1" applyBorder="1" applyAlignment="1">
      <alignment horizontal="center" vertical="center" wrapText="1"/>
    </xf>
    <xf numFmtId="180" fontId="2" fillId="5" borderId="1" xfId="894" applyNumberFormat="1" applyFont="1" applyFill="1" applyBorder="1" applyAlignment="1">
      <alignment horizontal="center" vertical="center" wrapText="1"/>
    </xf>
    <xf numFmtId="180" fontId="59" fillId="0" borderId="0" xfId="0" applyNumberFormat="1" applyFont="1"/>
    <xf numFmtId="0" fontId="59" fillId="36" borderId="0" xfId="0" applyFont="1" applyFill="1"/>
    <xf numFmtId="0" fontId="60" fillId="0" borderId="0" xfId="0" applyFont="1" applyAlignment="1">
      <alignment horizontal="right"/>
    </xf>
    <xf numFmtId="0" fontId="3" fillId="35" borderId="96" xfId="0" applyFont="1" applyFill="1" applyBorder="1" applyAlignment="1">
      <alignment horizontal="center" vertical="center" wrapText="1"/>
    </xf>
    <xf numFmtId="0" fontId="3" fillId="35" borderId="97" xfId="0" applyFont="1" applyFill="1" applyBorder="1" applyAlignment="1">
      <alignment horizontal="center" vertical="center" wrapText="1"/>
    </xf>
    <xf numFmtId="0" fontId="3" fillId="35" borderId="98" xfId="0" applyFont="1" applyFill="1" applyBorder="1" applyAlignment="1">
      <alignment horizontal="center" vertical="center" wrapText="1"/>
    </xf>
    <xf numFmtId="0" fontId="3" fillId="35" borderId="99" xfId="0" applyFont="1" applyFill="1" applyBorder="1" applyAlignment="1">
      <alignment horizontal="center" vertical="center" wrapText="1"/>
    </xf>
    <xf numFmtId="0" fontId="3" fillId="35" borderId="100" xfId="0" applyFont="1" applyFill="1" applyBorder="1" applyAlignment="1">
      <alignment horizontal="center" vertical="center" wrapText="1"/>
    </xf>
    <xf numFmtId="180" fontId="2" fillId="5" borderId="58" xfId="894" applyNumberFormat="1" applyFont="1" applyFill="1" applyBorder="1" applyAlignment="1">
      <alignment horizontal="center" vertical="center" wrapText="1"/>
    </xf>
    <xf numFmtId="180" fontId="2" fillId="5" borderId="80" xfId="880" applyNumberFormat="1" applyFont="1" applyFill="1" applyBorder="1" applyAlignment="1">
      <alignment horizontal="center" vertical="center" wrapText="1"/>
    </xf>
    <xf numFmtId="180" fontId="2" fillId="0" borderId="25" xfId="894" applyNumberFormat="1" applyFont="1" applyFill="1" applyBorder="1" applyAlignment="1">
      <alignment horizontal="center" vertical="center" wrapText="1"/>
    </xf>
    <xf numFmtId="180" fontId="2" fillId="5" borderId="25" xfId="880" applyNumberFormat="1" applyFont="1" applyFill="1" applyBorder="1" applyAlignment="1">
      <alignment horizontal="center" vertical="center" wrapText="1"/>
    </xf>
    <xf numFmtId="180" fontId="2" fillId="0" borderId="32" xfId="894" applyNumberFormat="1" applyFont="1" applyFill="1" applyBorder="1" applyAlignment="1">
      <alignment horizontal="center" vertical="center" wrapText="1"/>
    </xf>
    <xf numFmtId="180" fontId="2" fillId="5" borderId="32" xfId="880" applyNumberFormat="1" applyFont="1" applyFill="1" applyBorder="1" applyAlignment="1">
      <alignment horizontal="center" vertical="center" wrapText="1"/>
    </xf>
    <xf numFmtId="180" fontId="2" fillId="5" borderId="58" xfId="880" applyNumberFormat="1" applyFont="1" applyFill="1" applyBorder="1" applyAlignment="1">
      <alignment horizontal="center" vertical="center" wrapText="1"/>
    </xf>
    <xf numFmtId="180" fontId="2" fillId="5" borderId="34" xfId="894" applyNumberFormat="1" applyFont="1" applyFill="1" applyBorder="1" applyAlignment="1">
      <alignment horizontal="center" vertical="center" wrapText="1"/>
    </xf>
    <xf numFmtId="180" fontId="2" fillId="5" borderId="36" xfId="894" applyNumberFormat="1" applyFont="1" applyFill="1" applyBorder="1" applyAlignment="1">
      <alignment horizontal="center" vertical="center" wrapText="1"/>
    </xf>
    <xf numFmtId="180" fontId="62" fillId="5" borderId="36" xfId="880" applyNumberFormat="1" applyFont="1" applyFill="1" applyBorder="1" applyAlignment="1">
      <alignment horizontal="center" vertical="center" wrapText="1"/>
    </xf>
    <xf numFmtId="180" fontId="2" fillId="5" borderId="80" xfId="894" applyNumberFormat="1" applyFont="1" applyFill="1" applyBorder="1" applyAlignment="1">
      <alignment horizontal="center" vertical="center" wrapText="1"/>
    </xf>
    <xf numFmtId="180" fontId="62" fillId="5" borderId="80" xfId="880" applyNumberFormat="1" applyFont="1" applyFill="1" applyBorder="1" applyAlignment="1">
      <alignment horizontal="center" vertical="center" wrapText="1"/>
    </xf>
    <xf numFmtId="180" fontId="2" fillId="5" borderId="23" xfId="894" applyNumberFormat="1" applyFont="1" applyFill="1" applyBorder="1" applyAlignment="1">
      <alignment horizontal="center" vertical="center" wrapText="1"/>
    </xf>
    <xf numFmtId="180" fontId="2" fillId="5" borderId="25" xfId="894" applyNumberFormat="1" applyFont="1" applyFill="1" applyBorder="1" applyAlignment="1">
      <alignment horizontal="center" vertical="center" wrapText="1"/>
    </xf>
    <xf numFmtId="180" fontId="62" fillId="5" borderId="25" xfId="880" applyNumberFormat="1" applyFont="1" applyFill="1" applyBorder="1" applyAlignment="1">
      <alignment horizontal="center" vertical="center" wrapText="1"/>
    </xf>
    <xf numFmtId="180" fontId="2" fillId="5" borderId="93" xfId="894" applyNumberFormat="1" applyFont="1" applyFill="1" applyBorder="1" applyAlignment="1">
      <alignment horizontal="center" vertical="center" wrapText="1"/>
    </xf>
    <xf numFmtId="180" fontId="62" fillId="5" borderId="58" xfId="880" applyNumberFormat="1" applyFont="1" applyFill="1" applyBorder="1" applyAlignment="1">
      <alignment horizontal="center" vertical="center" wrapText="1"/>
    </xf>
    <xf numFmtId="14" fontId="3" fillId="5" borderId="3" xfId="0" applyNumberFormat="1" applyFont="1" applyFill="1" applyBorder="1" applyAlignment="1">
      <alignment horizontal="center" vertical="center" wrapText="1"/>
    </xf>
    <xf numFmtId="14" fontId="3" fillId="5" borderId="11" xfId="0" applyNumberFormat="1" applyFont="1" applyFill="1" applyBorder="1" applyAlignment="1">
      <alignment horizontal="center" vertical="center" wrapText="1"/>
    </xf>
    <xf numFmtId="14" fontId="3" fillId="5" borderId="4" xfId="0" applyNumberFormat="1" applyFont="1" applyFill="1" applyBorder="1" applyAlignment="1">
      <alignment horizontal="center" vertical="center" wrapText="1"/>
    </xf>
    <xf numFmtId="0" fontId="2" fillId="35" borderId="42" xfId="0" applyFont="1" applyFill="1" applyBorder="1" applyAlignment="1">
      <alignment vertical="center" wrapText="1"/>
    </xf>
    <xf numFmtId="180" fontId="2" fillId="5" borderId="45" xfId="0" applyNumberFormat="1" applyFont="1" applyFill="1" applyBorder="1" applyAlignment="1">
      <alignment horizontal="center" vertical="center" wrapText="1"/>
    </xf>
    <xf numFmtId="180" fontId="2" fillId="5" borderId="46" xfId="0" applyNumberFormat="1" applyFont="1" applyFill="1" applyBorder="1" applyAlignment="1">
      <alignment horizontal="center" vertical="center" wrapText="1"/>
    </xf>
    <xf numFmtId="180" fontId="2" fillId="5" borderId="42" xfId="0" applyNumberFormat="1" applyFont="1" applyFill="1" applyBorder="1" applyAlignment="1">
      <alignment horizontal="center" vertical="center" wrapText="1"/>
    </xf>
    <xf numFmtId="180" fontId="2" fillId="5" borderId="17" xfId="0" applyNumberFormat="1" applyFont="1" applyFill="1" applyBorder="1" applyAlignment="1">
      <alignment horizontal="center" vertical="center" wrapText="1"/>
    </xf>
    <xf numFmtId="0" fontId="2" fillId="35" borderId="44" xfId="0" applyFont="1" applyFill="1" applyBorder="1" applyAlignment="1">
      <alignment vertical="center" wrapText="1"/>
    </xf>
    <xf numFmtId="180" fontId="2" fillId="5" borderId="23" xfId="0" applyNumberFormat="1" applyFont="1" applyFill="1" applyBorder="1" applyAlignment="1">
      <alignment horizontal="center" vertical="center" wrapText="1"/>
    </xf>
    <xf numFmtId="180" fontId="2" fillId="5" borderId="44" xfId="0" applyNumberFormat="1" applyFont="1" applyFill="1" applyBorder="1" applyAlignment="1">
      <alignment horizontal="center" vertical="center" wrapText="1"/>
    </xf>
    <xf numFmtId="180" fontId="2" fillId="5" borderId="38" xfId="0" applyNumberFormat="1" applyFont="1" applyFill="1" applyBorder="1" applyAlignment="1">
      <alignment horizontal="center" vertical="center" wrapText="1"/>
    </xf>
    <xf numFmtId="0" fontId="2" fillId="35" borderId="52" xfId="0" applyFont="1" applyFill="1" applyBorder="1" applyAlignment="1">
      <alignment vertical="center" wrapText="1"/>
    </xf>
    <xf numFmtId="180" fontId="2" fillId="5" borderId="28" xfId="0" applyNumberFormat="1" applyFont="1" applyFill="1" applyBorder="1" applyAlignment="1">
      <alignment horizontal="center" vertical="center" wrapText="1"/>
    </xf>
    <xf numFmtId="180" fontId="2" fillId="5" borderId="31" xfId="0" applyNumberFormat="1" applyFont="1" applyFill="1" applyBorder="1" applyAlignment="1">
      <alignment horizontal="center" vertical="center" wrapText="1"/>
    </xf>
    <xf numFmtId="180" fontId="2" fillId="5" borderId="52" xfId="0" applyNumberFormat="1" applyFont="1" applyFill="1" applyBorder="1" applyAlignment="1">
      <alignment horizontal="center" vertical="center" wrapText="1"/>
    </xf>
    <xf numFmtId="180" fontId="2" fillId="5" borderId="29" xfId="0" applyNumberFormat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center" vertical="center" wrapText="1"/>
    </xf>
    <xf numFmtId="0" fontId="63" fillId="0" borderId="0" xfId="0" applyFont="1" applyAlignment="1">
      <alignment wrapText="1"/>
    </xf>
    <xf numFmtId="0" fontId="63" fillId="0" borderId="0" xfId="0" applyFont="1" applyAlignment="1">
      <alignment horizontal="left" wrapText="1"/>
    </xf>
    <xf numFmtId="0" fontId="2" fillId="0" borderId="0" xfId="959" applyFont="1"/>
    <xf numFmtId="0" fontId="3" fillId="0" borderId="0" xfId="959" applyFont="1" applyAlignment="1">
      <alignment horizontal="right"/>
    </xf>
    <xf numFmtId="0" fontId="3" fillId="0" borderId="3" xfId="959" applyFont="1" applyBorder="1" applyAlignment="1">
      <alignment horizontal="center" vertical="center" wrapText="1"/>
    </xf>
    <xf numFmtId="0" fontId="3" fillId="0" borderId="80" xfId="959" applyFont="1" applyBorder="1" applyAlignment="1">
      <alignment horizontal="center" vertical="center" wrapText="1"/>
    </xf>
    <xf numFmtId="0" fontId="3" fillId="0" borderId="2" xfId="959" applyFont="1" applyBorder="1" applyAlignment="1">
      <alignment horizontal="center" vertical="center" wrapText="1"/>
    </xf>
    <xf numFmtId="0" fontId="3" fillId="0" borderId="12" xfId="959" applyFont="1" applyBorder="1" applyAlignment="1">
      <alignment horizontal="center" vertical="center" wrapText="1"/>
    </xf>
    <xf numFmtId="0" fontId="2" fillId="0" borderId="41" xfId="959" applyFont="1" applyBorder="1" applyAlignment="1">
      <alignment vertical="center" wrapText="1"/>
    </xf>
    <xf numFmtId="3" fontId="2" fillId="0" borderId="45" xfId="959" applyNumberFormat="1" applyFont="1" applyBorder="1" applyAlignment="1">
      <alignment horizontal="center" vertical="center"/>
    </xf>
    <xf numFmtId="180" fontId="2" fillId="0" borderId="43" xfId="892" applyNumberFormat="1" applyFont="1" applyBorder="1" applyAlignment="1">
      <alignment horizontal="center" vertical="center"/>
    </xf>
    <xf numFmtId="3" fontId="2" fillId="0" borderId="0" xfId="959" applyNumberFormat="1" applyFont="1"/>
    <xf numFmtId="0" fontId="2" fillId="0" borderId="21" xfId="959" applyFont="1" applyBorder="1" applyAlignment="1">
      <alignment horizontal="left" vertical="center" wrapText="1"/>
    </xf>
    <xf numFmtId="3" fontId="2" fillId="0" borderId="23" xfId="959" applyNumberFormat="1" applyFont="1" applyBorder="1" applyAlignment="1">
      <alignment horizontal="center" vertical="center" wrapText="1"/>
    </xf>
    <xf numFmtId="180" fontId="2" fillId="0" borderId="40" xfId="892" applyNumberFormat="1" applyFont="1" applyBorder="1" applyAlignment="1">
      <alignment horizontal="center" vertical="center"/>
    </xf>
    <xf numFmtId="0" fontId="2" fillId="0" borderId="26" xfId="959" applyFont="1" applyBorder="1" applyAlignment="1">
      <alignment horizontal="left" vertical="center" wrapText="1"/>
    </xf>
    <xf numFmtId="0" fontId="2" fillId="0" borderId="33" xfId="959" applyFont="1" applyBorder="1" applyAlignment="1">
      <alignment horizontal="left" vertical="center" wrapText="1"/>
    </xf>
    <xf numFmtId="3" fontId="2" fillId="0" borderId="30" xfId="959" applyNumberFormat="1" applyFont="1" applyBorder="1" applyAlignment="1">
      <alignment horizontal="center" vertical="center" wrapText="1"/>
    </xf>
    <xf numFmtId="180" fontId="2" fillId="0" borderId="39" xfId="892" applyNumberFormat="1" applyFont="1" applyBorder="1" applyAlignment="1">
      <alignment horizontal="center" vertical="center"/>
    </xf>
    <xf numFmtId="37" fontId="2" fillId="0" borderId="0" xfId="959" applyNumberFormat="1" applyFont="1"/>
    <xf numFmtId="180" fontId="2" fillId="0" borderId="0" xfId="881" applyNumberFormat="1" applyFont="1"/>
    <xf numFmtId="0" fontId="2" fillId="0" borderId="0" xfId="959" applyFont="1" applyFill="1"/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62" fillId="0" borderId="43" xfId="0" applyFont="1" applyBorder="1" applyAlignment="1">
      <alignment horizontal="left" vertical="center" wrapText="1"/>
    </xf>
    <xf numFmtId="0" fontId="62" fillId="0" borderId="40" xfId="0" applyFont="1" applyBorder="1" applyAlignment="1">
      <alignment horizontal="left" vertical="center" wrapText="1"/>
    </xf>
    <xf numFmtId="180" fontId="62" fillId="0" borderId="16" xfId="0" applyNumberFormat="1" applyFont="1" applyFill="1" applyBorder="1" applyAlignment="1">
      <alignment horizontal="center" vertical="center"/>
    </xf>
    <xf numFmtId="180" fontId="62" fillId="0" borderId="24" xfId="0" applyNumberFormat="1" applyFont="1" applyFill="1" applyBorder="1" applyAlignment="1">
      <alignment horizontal="center" vertical="center"/>
    </xf>
    <xf numFmtId="180" fontId="62" fillId="0" borderId="44" xfId="0" applyNumberFormat="1" applyFont="1" applyFill="1" applyBorder="1" applyAlignment="1">
      <alignment horizontal="center" vertical="center"/>
    </xf>
    <xf numFmtId="0" fontId="62" fillId="0" borderId="39" xfId="0" applyFont="1" applyBorder="1" applyAlignment="1">
      <alignment horizontal="left" vertical="center" wrapText="1"/>
    </xf>
    <xf numFmtId="180" fontId="62" fillId="0" borderId="28" xfId="0" applyNumberFormat="1" applyFont="1" applyFill="1" applyBorder="1" applyAlignment="1">
      <alignment horizontal="center" vertical="center"/>
    </xf>
    <xf numFmtId="180" fontId="62" fillId="0" borderId="31" xfId="0" applyNumberFormat="1" applyFont="1" applyFill="1" applyBorder="1" applyAlignment="1">
      <alignment horizontal="center" vertical="center"/>
    </xf>
    <xf numFmtId="180" fontId="62" fillId="0" borderId="52" xfId="0" applyNumberFormat="1" applyFont="1" applyFill="1" applyBorder="1" applyAlignment="1">
      <alignment horizontal="center" vertical="center"/>
    </xf>
    <xf numFmtId="180" fontId="62" fillId="0" borderId="14" xfId="0" applyNumberFormat="1" applyFont="1" applyFill="1" applyBorder="1" applyAlignment="1">
      <alignment horizontal="center" vertical="center"/>
    </xf>
    <xf numFmtId="180" fontId="62" fillId="0" borderId="46" xfId="0" applyNumberFormat="1" applyFont="1" applyFill="1" applyBorder="1" applyAlignment="1">
      <alignment horizontal="center" vertical="center"/>
    </xf>
    <xf numFmtId="180" fontId="62" fillId="0" borderId="42" xfId="0" applyNumberFormat="1" applyFont="1" applyFill="1" applyBorder="1" applyAlignment="1">
      <alignment horizontal="center" vertical="center"/>
    </xf>
    <xf numFmtId="180" fontId="62" fillId="0" borderId="27" xfId="0" applyNumberFormat="1" applyFont="1" applyFill="1" applyBorder="1" applyAlignment="1">
      <alignment horizontal="center" vertical="center"/>
    </xf>
    <xf numFmtId="180" fontId="62" fillId="0" borderId="53" xfId="0" applyNumberFormat="1" applyFont="1" applyFill="1" applyBorder="1" applyAlignment="1">
      <alignment horizontal="center" vertical="center"/>
    </xf>
    <xf numFmtId="180" fontId="62" fillId="0" borderId="55" xfId="0" applyNumberFormat="1" applyFont="1" applyFill="1" applyBorder="1" applyAlignment="1">
      <alignment horizontal="center" vertical="center"/>
    </xf>
    <xf numFmtId="0" fontId="6" fillId="0" borderId="2" xfId="754" applyFont="1" applyFill="1" applyBorder="1" applyAlignment="1">
      <alignment horizontal="center" vertical="center" wrapText="1"/>
    </xf>
    <xf numFmtId="0" fontId="6" fillId="0" borderId="11" xfId="754" applyFont="1" applyFill="1" applyBorder="1" applyAlignment="1">
      <alignment horizontal="center" vertical="center" wrapText="1"/>
    </xf>
    <xf numFmtId="0" fontId="6" fillId="0" borderId="6" xfId="754" applyFont="1" applyFill="1" applyBorder="1" applyAlignment="1">
      <alignment horizontal="center" vertical="center" wrapText="1"/>
    </xf>
    <xf numFmtId="0" fontId="6" fillId="0" borderId="7" xfId="754" applyFont="1" applyFill="1" applyBorder="1" applyAlignment="1">
      <alignment horizontal="center" vertical="center" wrapText="1"/>
    </xf>
    <xf numFmtId="0" fontId="6" fillId="0" borderId="0" xfId="753" applyFont="1" applyAlignment="1">
      <alignment vertical="center" wrapText="1"/>
    </xf>
    <xf numFmtId="0" fontId="5" fillId="0" borderId="0" xfId="753" applyFont="1" applyAlignment="1">
      <alignment vertical="center" wrapText="1"/>
    </xf>
    <xf numFmtId="0" fontId="6" fillId="0" borderId="0" xfId="753" applyFont="1" applyAlignment="1">
      <alignment horizontal="center" vertical="center" wrapText="1"/>
    </xf>
    <xf numFmtId="0" fontId="5" fillId="0" borderId="1" xfId="753" applyFont="1" applyBorder="1" applyAlignment="1">
      <alignment vertical="center" wrapText="1"/>
    </xf>
    <xf numFmtId="0" fontId="6" fillId="0" borderId="2" xfId="753" applyFont="1" applyFill="1" applyBorder="1" applyAlignment="1">
      <alignment horizontal="center" vertical="center" wrapText="1"/>
    </xf>
    <xf numFmtId="0" fontId="6" fillId="0" borderId="11" xfId="753" applyFont="1" applyFill="1" applyBorder="1" applyAlignment="1">
      <alignment horizontal="center" vertical="center" wrapText="1"/>
    </xf>
    <xf numFmtId="0" fontId="6" fillId="0" borderId="7" xfId="753" applyFont="1" applyFill="1" applyBorder="1" applyAlignment="1">
      <alignment horizontal="center" vertical="center" wrapText="1"/>
    </xf>
    <xf numFmtId="0" fontId="6" fillId="0" borderId="13" xfId="753" applyFont="1" applyFill="1" applyBorder="1" applyAlignment="1">
      <alignment horizontal="center" vertical="center" wrapText="1"/>
    </xf>
    <xf numFmtId="0" fontId="6" fillId="2" borderId="14" xfId="753" applyFont="1" applyFill="1" applyBorder="1" applyAlignment="1">
      <alignment horizontal="center" vertical="center" wrapText="1"/>
    </xf>
    <xf numFmtId="0" fontId="6" fillId="2" borderId="14" xfId="753" applyFont="1" applyFill="1" applyBorder="1" applyAlignment="1">
      <alignment horizontal="left" vertical="center" wrapText="1"/>
    </xf>
    <xf numFmtId="0" fontId="5" fillId="0" borderId="16" xfId="753" applyFont="1" applyBorder="1" applyAlignment="1">
      <alignment horizontal="center" vertical="center" wrapText="1"/>
    </xf>
    <xf numFmtId="0" fontId="5" fillId="0" borderId="16" xfId="753" applyFont="1" applyBorder="1" applyAlignment="1">
      <alignment vertical="center" wrapText="1"/>
    </xf>
    <xf numFmtId="3" fontId="5" fillId="0" borderId="16" xfId="753" applyNumberFormat="1" applyFont="1" applyBorder="1" applyAlignment="1">
      <alignment horizontal="center" vertical="center" wrapText="1"/>
    </xf>
    <xf numFmtId="3" fontId="5" fillId="0" borderId="24" xfId="753" applyNumberFormat="1" applyFont="1" applyBorder="1" applyAlignment="1">
      <alignment horizontal="center" vertical="center" wrapText="1"/>
    </xf>
    <xf numFmtId="3" fontId="5" fillId="0" borderId="44" xfId="753" applyNumberFormat="1" applyFont="1" applyBorder="1" applyAlignment="1">
      <alignment horizontal="center" vertical="center" wrapText="1"/>
    </xf>
    <xf numFmtId="3" fontId="6" fillId="0" borderId="26" xfId="753" applyNumberFormat="1" applyFont="1" applyBorder="1" applyAlignment="1">
      <alignment horizontal="center" vertical="center" wrapText="1"/>
    </xf>
    <xf numFmtId="0" fontId="6" fillId="0" borderId="16" xfId="753" applyFont="1" applyBorder="1" applyAlignment="1">
      <alignment horizontal="center" vertical="center" wrapText="1"/>
    </xf>
    <xf numFmtId="0" fontId="6" fillId="0" borderId="16" xfId="753" applyFont="1" applyBorder="1" applyAlignment="1">
      <alignment vertical="center" wrapText="1"/>
    </xf>
    <xf numFmtId="3" fontId="6" fillId="0" borderId="16" xfId="753" applyNumberFormat="1" applyFont="1" applyBorder="1" applyAlignment="1">
      <alignment horizontal="center" vertical="center" wrapText="1"/>
    </xf>
    <xf numFmtId="3" fontId="6" fillId="0" borderId="24" xfId="753" applyNumberFormat="1" applyFont="1" applyBorder="1" applyAlignment="1">
      <alignment horizontal="center" vertical="center" wrapText="1"/>
    </xf>
    <xf numFmtId="3" fontId="6" fillId="0" borderId="44" xfId="753" applyNumberFormat="1" applyFont="1" applyBorder="1" applyAlignment="1">
      <alignment horizontal="center" vertical="center" wrapText="1"/>
    </xf>
    <xf numFmtId="0" fontId="6" fillId="2" borderId="16" xfId="753" applyFont="1" applyFill="1" applyBorder="1" applyAlignment="1">
      <alignment horizontal="center" vertical="center" wrapText="1"/>
    </xf>
    <xf numFmtId="0" fontId="6" fillId="2" borderId="16" xfId="753" applyFont="1" applyFill="1" applyBorder="1" applyAlignment="1">
      <alignment horizontal="left" vertical="center" wrapText="1"/>
    </xf>
    <xf numFmtId="0" fontId="5" fillId="0" borderId="26" xfId="753" applyFont="1" applyBorder="1" applyAlignment="1">
      <alignment vertical="center" wrapText="1"/>
    </xf>
    <xf numFmtId="0" fontId="6" fillId="0" borderId="26" xfId="753" applyFont="1" applyBorder="1" applyAlignment="1">
      <alignment vertical="center" wrapText="1"/>
    </xf>
    <xf numFmtId="3" fontId="6" fillId="0" borderId="22" xfId="753" applyNumberFormat="1" applyFont="1" applyBorder="1" applyAlignment="1">
      <alignment horizontal="center" vertical="center" wrapText="1"/>
    </xf>
    <xf numFmtId="0" fontId="6" fillId="2" borderId="26" xfId="753" applyFont="1" applyFill="1" applyBorder="1" applyAlignment="1">
      <alignment horizontal="left" vertical="center" wrapText="1"/>
    </xf>
    <xf numFmtId="3" fontId="6" fillId="2" borderId="16" xfId="753" applyNumberFormat="1" applyFont="1" applyFill="1" applyBorder="1" applyAlignment="1">
      <alignment horizontal="center" vertical="center" wrapText="1"/>
    </xf>
    <xf numFmtId="3" fontId="6" fillId="2" borderId="24" xfId="753" applyNumberFormat="1" applyFont="1" applyFill="1" applyBorder="1" applyAlignment="1">
      <alignment horizontal="center" vertical="center" wrapText="1"/>
    </xf>
    <xf numFmtId="3" fontId="6" fillId="2" borderId="44" xfId="753" applyNumberFormat="1" applyFont="1" applyFill="1" applyBorder="1" applyAlignment="1">
      <alignment horizontal="center" vertical="center" wrapText="1"/>
    </xf>
    <xf numFmtId="3" fontId="6" fillId="2" borderId="26" xfId="753" applyNumberFormat="1" applyFont="1" applyFill="1" applyBorder="1" applyAlignment="1">
      <alignment horizontal="center" vertical="center" wrapText="1"/>
    </xf>
    <xf numFmtId="0" fontId="6" fillId="2" borderId="28" xfId="753" applyFont="1" applyFill="1" applyBorder="1" applyAlignment="1">
      <alignment horizontal="center" vertical="center" wrapText="1"/>
    </xf>
    <xf numFmtId="0" fontId="6" fillId="2" borderId="33" xfId="753" applyFont="1" applyFill="1" applyBorder="1" applyAlignment="1">
      <alignment vertical="center" wrapText="1"/>
    </xf>
    <xf numFmtId="3" fontId="6" fillId="2" borderId="28" xfId="895" applyNumberFormat="1" applyFont="1" applyFill="1" applyBorder="1" applyAlignment="1">
      <alignment horizontal="center" vertical="center" wrapText="1"/>
    </xf>
    <xf numFmtId="3" fontId="6" fillId="2" borderId="31" xfId="895" applyNumberFormat="1" applyFont="1" applyFill="1" applyBorder="1" applyAlignment="1">
      <alignment horizontal="center" vertical="center" wrapText="1"/>
    </xf>
    <xf numFmtId="3" fontId="6" fillId="2" borderId="52" xfId="895" applyNumberFormat="1" applyFont="1" applyFill="1" applyBorder="1" applyAlignment="1">
      <alignment horizontal="center" vertical="center" wrapText="1"/>
    </xf>
    <xf numFmtId="3" fontId="6" fillId="2" borderId="33" xfId="895" applyNumberFormat="1" applyFont="1" applyFill="1" applyBorder="1" applyAlignment="1">
      <alignment horizontal="center" vertical="center" wrapText="1"/>
    </xf>
    <xf numFmtId="0" fontId="6" fillId="2" borderId="2" xfId="753" applyFont="1" applyFill="1" applyBorder="1" applyAlignment="1">
      <alignment horizontal="center" vertical="center" wrapText="1"/>
    </xf>
    <xf numFmtId="0" fontId="6" fillId="2" borderId="13" xfId="753" applyFont="1" applyFill="1" applyBorder="1" applyAlignment="1">
      <alignment vertical="center" wrapText="1"/>
    </xf>
    <xf numFmtId="180" fontId="6" fillId="2" borderId="2" xfId="895" applyNumberFormat="1" applyFont="1" applyFill="1" applyBorder="1" applyAlignment="1">
      <alignment horizontal="center" vertical="center" wrapText="1"/>
    </xf>
    <xf numFmtId="180" fontId="6" fillId="2" borderId="11" xfId="895" applyNumberFormat="1" applyFont="1" applyFill="1" applyBorder="1" applyAlignment="1">
      <alignment horizontal="center" vertical="center" wrapText="1"/>
    </xf>
    <xf numFmtId="180" fontId="6" fillId="2" borderId="6" xfId="895" applyNumberFormat="1" applyFont="1" applyFill="1" applyBorder="1" applyAlignment="1">
      <alignment horizontal="center" vertical="center" wrapText="1"/>
    </xf>
    <xf numFmtId="180" fontId="6" fillId="2" borderId="13" xfId="895" applyNumberFormat="1" applyFont="1" applyFill="1" applyBorder="1" applyAlignment="1">
      <alignment horizontal="center" vertical="center" wrapText="1"/>
    </xf>
    <xf numFmtId="180" fontId="5" fillId="0" borderId="0" xfId="895" applyNumberFormat="1" applyFont="1" applyAlignment="1">
      <alignment vertical="center" wrapText="1"/>
    </xf>
    <xf numFmtId="3" fontId="5" fillId="0" borderId="0" xfId="753" applyNumberFormat="1" applyFont="1" applyAlignment="1">
      <alignment vertical="center" wrapText="1"/>
    </xf>
    <xf numFmtId="179" fontId="5" fillId="0" borderId="0" xfId="510" applyNumberFormat="1" applyFont="1" applyAlignment="1">
      <alignment vertical="center" wrapText="1"/>
    </xf>
    <xf numFmtId="0" fontId="66" fillId="0" borderId="0" xfId="753" applyFont="1" applyAlignment="1">
      <alignment vertical="center" wrapText="1"/>
    </xf>
    <xf numFmtId="0" fontId="66" fillId="0" borderId="0" xfId="753" applyFont="1" applyAlignment="1">
      <alignment wrapText="1"/>
    </xf>
    <xf numFmtId="0" fontId="67" fillId="0" borderId="0" xfId="753" applyFont="1" applyAlignment="1">
      <alignment horizontal="center" vertical="center" wrapText="1"/>
    </xf>
    <xf numFmtId="0" fontId="5" fillId="0" borderId="1" xfId="753" applyFont="1" applyBorder="1" applyAlignment="1">
      <alignment wrapText="1"/>
    </xf>
    <xf numFmtId="0" fontId="6" fillId="0" borderId="2" xfId="740" applyFont="1" applyFill="1" applyBorder="1" applyAlignment="1">
      <alignment horizontal="center" vertical="center" wrapText="1"/>
    </xf>
    <xf numFmtId="0" fontId="6" fillId="0" borderId="11" xfId="740" applyFont="1" applyFill="1" applyBorder="1" applyAlignment="1">
      <alignment horizontal="center" vertical="center" wrapText="1"/>
    </xf>
    <xf numFmtId="0" fontId="6" fillId="0" borderId="7" xfId="740" applyFont="1" applyFill="1" applyBorder="1" applyAlignment="1">
      <alignment horizontal="center" vertical="center" wrapText="1"/>
    </xf>
    <xf numFmtId="0" fontId="6" fillId="0" borderId="13" xfId="740" applyFont="1" applyFill="1" applyBorder="1" applyAlignment="1">
      <alignment horizontal="center" vertical="center" wrapText="1"/>
    </xf>
    <xf numFmtId="3" fontId="5" fillId="0" borderId="16" xfId="740" applyNumberFormat="1" applyFont="1" applyBorder="1" applyAlignment="1">
      <alignment horizontal="center" vertical="center" wrapText="1"/>
    </xf>
    <xf numFmtId="3" fontId="5" fillId="0" borderId="24" xfId="740" applyNumberFormat="1" applyFont="1" applyBorder="1" applyAlignment="1">
      <alignment horizontal="center" vertical="center" wrapText="1"/>
    </xf>
    <xf numFmtId="3" fontId="5" fillId="0" borderId="44" xfId="740" applyNumberFormat="1" applyFont="1" applyBorder="1" applyAlignment="1">
      <alignment horizontal="center" vertical="center" wrapText="1"/>
    </xf>
    <xf numFmtId="3" fontId="5" fillId="0" borderId="26" xfId="740" applyNumberFormat="1" applyFont="1" applyBorder="1" applyAlignment="1">
      <alignment horizontal="center" vertical="center" wrapText="1"/>
    </xf>
    <xf numFmtId="3" fontId="66" fillId="0" borderId="0" xfId="753" applyNumberFormat="1" applyFont="1" applyAlignment="1">
      <alignment wrapText="1"/>
    </xf>
    <xf numFmtId="49" fontId="6" fillId="0" borderId="13" xfId="740" applyNumberFormat="1" applyFont="1" applyBorder="1" applyAlignment="1">
      <alignment horizontal="center" vertical="center" wrapText="1"/>
    </xf>
    <xf numFmtId="0" fontId="6" fillId="0" borderId="7" xfId="740" applyFont="1" applyBorder="1" applyAlignment="1">
      <alignment vertical="center" wrapText="1"/>
    </xf>
    <xf numFmtId="3" fontId="6" fillId="0" borderId="2" xfId="740" applyNumberFormat="1" applyFont="1" applyFill="1" applyBorder="1" applyAlignment="1">
      <alignment horizontal="center" vertical="center" wrapText="1"/>
    </xf>
    <xf numFmtId="3" fontId="6" fillId="0" borderId="11" xfId="740" applyNumberFormat="1" applyFont="1" applyFill="1" applyBorder="1" applyAlignment="1">
      <alignment horizontal="center" vertical="center" wrapText="1"/>
    </xf>
    <xf numFmtId="3" fontId="6" fillId="0" borderId="7" xfId="740" applyNumberFormat="1" applyFont="1" applyFill="1" applyBorder="1" applyAlignment="1">
      <alignment horizontal="center" vertical="center" wrapText="1"/>
    </xf>
    <xf numFmtId="3" fontId="6" fillId="0" borderId="13" xfId="740" applyNumberFormat="1" applyFont="1" applyFill="1" applyBorder="1" applyAlignment="1">
      <alignment horizontal="center" vertical="center" wrapText="1"/>
    </xf>
    <xf numFmtId="3" fontId="6" fillId="0" borderId="2" xfId="740" applyNumberFormat="1" applyFont="1" applyBorder="1" applyAlignment="1">
      <alignment horizontal="center" vertical="center" wrapText="1"/>
    </xf>
    <xf numFmtId="3" fontId="6" fillId="0" borderId="11" xfId="740" applyNumberFormat="1" applyFont="1" applyBorder="1" applyAlignment="1">
      <alignment horizontal="center" vertical="center" wrapText="1"/>
    </xf>
    <xf numFmtId="3" fontId="6" fillId="0" borderId="7" xfId="740" applyNumberFormat="1" applyFont="1" applyBorder="1" applyAlignment="1">
      <alignment horizontal="center" vertical="center" wrapText="1"/>
    </xf>
    <xf numFmtId="3" fontId="6" fillId="0" borderId="13" xfId="740" applyNumberFormat="1" applyFont="1" applyBorder="1" applyAlignment="1">
      <alignment horizontal="center" vertical="center" wrapText="1"/>
    </xf>
    <xf numFmtId="0" fontId="6" fillId="0" borderId="6" xfId="740" applyFont="1" applyBorder="1" applyAlignment="1">
      <alignment vertical="center" wrapText="1"/>
    </xf>
    <xf numFmtId="49" fontId="6" fillId="0" borderId="33" xfId="740" applyNumberFormat="1" applyFont="1" applyBorder="1" applyAlignment="1">
      <alignment horizontal="center" vertical="center" wrapText="1"/>
    </xf>
    <xf numFmtId="49" fontId="6" fillId="0" borderId="29" xfId="740" applyNumberFormat="1" applyFont="1" applyFill="1" applyBorder="1" applyAlignment="1">
      <alignment vertical="center" wrapText="1"/>
    </xf>
    <xf numFmtId="49" fontId="6" fillId="2" borderId="13" xfId="740" applyNumberFormat="1" applyFont="1" applyFill="1" applyBorder="1" applyAlignment="1">
      <alignment horizontal="center" vertical="center" wrapText="1"/>
    </xf>
    <xf numFmtId="0" fontId="6" fillId="2" borderId="7" xfId="740" applyFont="1" applyFill="1" applyBorder="1" applyAlignment="1">
      <alignment vertical="center" wrapText="1"/>
    </xf>
    <xf numFmtId="3" fontId="6" fillId="2" borderId="2" xfId="740" applyNumberFormat="1" applyFont="1" applyFill="1" applyBorder="1" applyAlignment="1">
      <alignment horizontal="center" vertical="center" wrapText="1"/>
    </xf>
    <xf numFmtId="3" fontId="6" fillId="2" borderId="11" xfId="740" applyNumberFormat="1" applyFont="1" applyFill="1" applyBorder="1" applyAlignment="1">
      <alignment horizontal="center" vertical="center" wrapText="1"/>
    </xf>
    <xf numFmtId="3" fontId="6" fillId="2" borderId="7" xfId="740" applyNumberFormat="1" applyFont="1" applyFill="1" applyBorder="1" applyAlignment="1">
      <alignment horizontal="center" vertical="center" wrapText="1"/>
    </xf>
    <xf numFmtId="3" fontId="6" fillId="2" borderId="13" xfId="740" applyNumberFormat="1" applyFont="1" applyFill="1" applyBorder="1" applyAlignment="1">
      <alignment horizontal="center" vertical="center" wrapText="1"/>
    </xf>
    <xf numFmtId="0" fontId="5" fillId="0" borderId="0" xfId="740" applyFont="1" applyAlignment="1">
      <alignment vertical="center" wrapText="1"/>
    </xf>
    <xf numFmtId="0" fontId="5" fillId="0" borderId="0" xfId="736" applyFont="1"/>
    <xf numFmtId="0" fontId="6" fillId="0" borderId="88" xfId="736" applyFont="1" applyBorder="1" applyAlignment="1">
      <alignment horizontal="center" vertical="center" wrapText="1"/>
    </xf>
    <xf numFmtId="0" fontId="6" fillId="0" borderId="31" xfId="736" applyFont="1" applyBorder="1" applyAlignment="1">
      <alignment horizontal="center" vertical="center" wrapText="1"/>
    </xf>
    <xf numFmtId="0" fontId="6" fillId="0" borderId="39" xfId="736" applyFont="1" applyBorder="1" applyAlignment="1">
      <alignment horizontal="center" vertical="center" wrapText="1"/>
    </xf>
    <xf numFmtId="0" fontId="5" fillId="0" borderId="21" xfId="736" applyFont="1" applyBorder="1" applyAlignment="1">
      <alignment vertical="center" wrapText="1"/>
    </xf>
    <xf numFmtId="3" fontId="5" fillId="0" borderId="86" xfId="736" applyNumberFormat="1" applyFont="1" applyBorder="1" applyAlignment="1">
      <alignment horizontal="center" vertical="center" wrapText="1"/>
    </xf>
    <xf numFmtId="3" fontId="5" fillId="0" borderId="19" xfId="736" applyNumberFormat="1" applyFont="1" applyBorder="1" applyAlignment="1">
      <alignment horizontal="center" vertical="center" wrapText="1"/>
    </xf>
    <xf numFmtId="3" fontId="5" fillId="0" borderId="20" xfId="736" applyNumberFormat="1" applyFont="1" applyBorder="1" applyAlignment="1">
      <alignment horizontal="center" vertical="center" wrapText="1"/>
    </xf>
    <xf numFmtId="3" fontId="5" fillId="0" borderId="18" xfId="736" applyNumberFormat="1" applyFont="1" applyBorder="1" applyAlignment="1">
      <alignment horizontal="center" vertical="center" wrapText="1"/>
    </xf>
    <xf numFmtId="3" fontId="5" fillId="0" borderId="51" xfId="736" applyNumberFormat="1" applyFont="1" applyBorder="1" applyAlignment="1">
      <alignment horizontal="center" vertical="center" wrapText="1"/>
    </xf>
    <xf numFmtId="0" fontId="5" fillId="0" borderId="26" xfId="736" applyFont="1" applyBorder="1" applyAlignment="1">
      <alignment vertical="center" wrapText="1"/>
    </xf>
    <xf numFmtId="3" fontId="5" fillId="0" borderId="50" xfId="736" applyNumberFormat="1" applyFont="1" applyBorder="1" applyAlignment="1">
      <alignment horizontal="center" vertical="center" wrapText="1"/>
    </xf>
    <xf numFmtId="3" fontId="5" fillId="0" borderId="24" xfId="736" applyNumberFormat="1" applyFont="1" applyBorder="1" applyAlignment="1">
      <alignment horizontal="center" vertical="center" wrapText="1"/>
    </xf>
    <xf numFmtId="3" fontId="5" fillId="0" borderId="25" xfId="736" applyNumberFormat="1" applyFont="1" applyBorder="1" applyAlignment="1">
      <alignment horizontal="center" vertical="center" wrapText="1"/>
    </xf>
    <xf numFmtId="3" fontId="5" fillId="0" borderId="23" xfId="736" applyNumberFormat="1" applyFont="1" applyBorder="1" applyAlignment="1">
      <alignment horizontal="center" vertical="center" wrapText="1"/>
    </xf>
    <xf numFmtId="3" fontId="5" fillId="0" borderId="40" xfId="736" applyNumberFormat="1" applyFont="1" applyBorder="1" applyAlignment="1">
      <alignment horizontal="center" vertical="center" wrapText="1"/>
    </xf>
    <xf numFmtId="3" fontId="5" fillId="0" borderId="86" xfId="736" applyNumberFormat="1" applyFont="1" applyFill="1" applyBorder="1" applyAlignment="1">
      <alignment horizontal="center" vertical="center" wrapText="1"/>
    </xf>
    <xf numFmtId="0" fontId="5" fillId="0" borderId="77" xfId="736" applyFont="1" applyBorder="1" applyAlignment="1">
      <alignment vertical="center" wrapText="1"/>
    </xf>
    <xf numFmtId="3" fontId="5" fillId="0" borderId="79" xfId="736" applyNumberFormat="1" applyFont="1" applyBorder="1" applyAlignment="1">
      <alignment horizontal="center" vertical="center" wrapText="1"/>
    </xf>
    <xf numFmtId="3" fontId="5" fillId="0" borderId="53" xfId="736" applyNumberFormat="1" applyFont="1" applyBorder="1" applyAlignment="1">
      <alignment horizontal="center" vertical="center" wrapText="1"/>
    </xf>
    <xf numFmtId="3" fontId="5" fillId="0" borderId="76" xfId="736" applyNumberFormat="1" applyFont="1" applyBorder="1" applyAlignment="1">
      <alignment horizontal="center" vertical="center" wrapText="1"/>
    </xf>
    <xf numFmtId="3" fontId="5" fillId="0" borderId="83" xfId="736" applyNumberFormat="1" applyFont="1" applyBorder="1" applyAlignment="1">
      <alignment horizontal="center" vertical="center" wrapText="1"/>
    </xf>
    <xf numFmtId="3" fontId="5" fillId="0" borderId="84" xfId="736" applyNumberFormat="1" applyFont="1" applyBorder="1" applyAlignment="1">
      <alignment horizontal="center" vertical="center" wrapText="1"/>
    </xf>
    <xf numFmtId="3" fontId="5" fillId="0" borderId="28" xfId="736" applyNumberFormat="1" applyFont="1" applyBorder="1" applyAlignment="1">
      <alignment horizontal="center" vertical="center" wrapText="1"/>
    </xf>
    <xf numFmtId="3" fontId="5" fillId="0" borderId="31" xfId="736" applyNumberFormat="1" applyFont="1" applyBorder="1" applyAlignment="1">
      <alignment horizontal="center" vertical="center" wrapText="1"/>
    </xf>
    <xf numFmtId="3" fontId="5" fillId="0" borderId="29" xfId="736" applyNumberFormat="1" applyFont="1" applyBorder="1" applyAlignment="1">
      <alignment horizontal="center" vertical="center" wrapText="1"/>
    </xf>
    <xf numFmtId="3" fontId="5" fillId="0" borderId="52" xfId="736" applyNumberFormat="1" applyFont="1" applyBorder="1" applyAlignment="1">
      <alignment horizontal="center" vertical="center" wrapText="1"/>
    </xf>
    <xf numFmtId="0" fontId="6" fillId="0" borderId="41" xfId="736" applyFont="1" applyBorder="1" applyAlignment="1">
      <alignment vertical="center" wrapText="1"/>
    </xf>
    <xf numFmtId="0" fontId="6" fillId="0" borderId="33" xfId="736" applyFont="1" applyBorder="1" applyAlignment="1">
      <alignment vertical="center" wrapText="1"/>
    </xf>
    <xf numFmtId="3" fontId="5" fillId="0" borderId="0" xfId="736" applyNumberFormat="1" applyFont="1"/>
    <xf numFmtId="0" fontId="68" fillId="0" borderId="0" xfId="0" applyFont="1" applyAlignment="1">
      <alignment horizontal="right"/>
    </xf>
    <xf numFmtId="0" fontId="69" fillId="0" borderId="0" xfId="0" applyFont="1" applyAlignment="1">
      <alignment vertical="center" wrapText="1"/>
    </xf>
    <xf numFmtId="0" fontId="69" fillId="0" borderId="0" xfId="0" applyFont="1" applyAlignment="1">
      <alignment horizontal="center" vertical="center" wrapText="1"/>
    </xf>
    <xf numFmtId="0" fontId="70" fillId="0" borderId="0" xfId="0" applyFont="1" applyAlignment="1">
      <alignment vertical="center" wrapText="1"/>
    </xf>
    <xf numFmtId="0" fontId="4" fillId="34" borderId="13" xfId="0" applyFont="1" applyFill="1" applyBorder="1" applyAlignment="1">
      <alignment horizontal="center" vertical="center" wrapText="1"/>
    </xf>
    <xf numFmtId="0" fontId="4" fillId="34" borderId="60" xfId="0" applyFont="1" applyFill="1" applyBorder="1" applyAlignment="1">
      <alignment horizontal="center" vertical="center" wrapText="1"/>
    </xf>
    <xf numFmtId="0" fontId="4" fillId="34" borderId="12" xfId="0" applyFont="1" applyFill="1" applyBorder="1" applyAlignment="1">
      <alignment horizontal="center" vertical="center" wrapText="1"/>
    </xf>
    <xf numFmtId="3" fontId="4" fillId="4" borderId="41" xfId="0" applyNumberFormat="1" applyFont="1" applyFill="1" applyBorder="1" applyAlignment="1">
      <alignment horizontal="center" vertical="center" wrapText="1"/>
    </xf>
    <xf numFmtId="0" fontId="71" fillId="37" borderId="41" xfId="0" applyFont="1" applyFill="1" applyBorder="1" applyAlignment="1">
      <alignment wrapText="1"/>
    </xf>
    <xf numFmtId="3" fontId="4" fillId="4" borderId="45" xfId="0" applyNumberFormat="1" applyFont="1" applyFill="1" applyBorder="1" applyAlignment="1">
      <alignment horizontal="center" vertical="center" wrapText="1"/>
    </xf>
    <xf numFmtId="180" fontId="4" fillId="4" borderId="43" xfId="0" applyNumberFormat="1" applyFont="1" applyFill="1" applyBorder="1" applyAlignment="1">
      <alignment horizontal="center" vertical="center" wrapText="1"/>
    </xf>
    <xf numFmtId="3" fontId="4" fillId="4" borderId="26" xfId="0" applyNumberFormat="1" applyFont="1" applyFill="1" applyBorder="1" applyAlignment="1">
      <alignment horizontal="center" vertical="center" wrapText="1"/>
    </xf>
    <xf numFmtId="0" fontId="71" fillId="37" borderId="26" xfId="0" applyFont="1" applyFill="1" applyBorder="1" applyAlignment="1">
      <alignment wrapText="1"/>
    </xf>
    <xf numFmtId="3" fontId="4" fillId="4" borderId="23" xfId="0" applyNumberFormat="1" applyFont="1" applyFill="1" applyBorder="1" applyAlignment="1">
      <alignment horizontal="center" vertical="center" wrapText="1"/>
    </xf>
    <xf numFmtId="180" fontId="4" fillId="4" borderId="40" xfId="0" applyNumberFormat="1" applyFont="1" applyFill="1" applyBorder="1" applyAlignment="1">
      <alignment horizontal="center" vertical="center" wrapText="1"/>
    </xf>
    <xf numFmtId="49" fontId="4" fillId="0" borderId="26" xfId="0" applyNumberFormat="1" applyFont="1" applyBorder="1" applyAlignment="1">
      <alignment horizontal="center" vertical="center" wrapText="1"/>
    </xf>
    <xf numFmtId="0" fontId="71" fillId="0" borderId="26" xfId="0" applyFont="1" applyBorder="1" applyAlignment="1">
      <alignment horizontal="right" wrapText="1"/>
    </xf>
    <xf numFmtId="3" fontId="66" fillId="0" borderId="23" xfId="0" applyNumberFormat="1" applyFont="1" applyBorder="1" applyAlignment="1">
      <alignment horizontal="center" vertical="center" wrapText="1"/>
    </xf>
    <xf numFmtId="180" fontId="66" fillId="0" borderId="40" xfId="0" applyNumberFormat="1" applyFont="1" applyBorder="1" applyAlignment="1">
      <alignment horizontal="center" vertical="center" wrapText="1"/>
    </xf>
    <xf numFmtId="0" fontId="4" fillId="34" borderId="26" xfId="0" applyFont="1" applyFill="1" applyBorder="1" applyAlignment="1">
      <alignment horizontal="center" vertical="center" wrapText="1"/>
    </xf>
    <xf numFmtId="0" fontId="72" fillId="38" borderId="26" xfId="0" applyFont="1" applyFill="1" applyBorder="1" applyAlignment="1">
      <alignment vertical="center" wrapText="1"/>
    </xf>
    <xf numFmtId="3" fontId="4" fillId="34" borderId="23" xfId="0" applyNumberFormat="1" applyFont="1" applyFill="1" applyBorder="1" applyAlignment="1">
      <alignment horizontal="center" vertical="center" wrapText="1"/>
    </xf>
    <xf numFmtId="180" fontId="4" fillId="34" borderId="40" xfId="0" applyNumberFormat="1" applyFont="1" applyFill="1" applyBorder="1" applyAlignment="1">
      <alignment horizontal="center" vertical="center" wrapText="1"/>
    </xf>
    <xf numFmtId="0" fontId="4" fillId="34" borderId="33" xfId="0" applyFont="1" applyFill="1" applyBorder="1" applyAlignment="1">
      <alignment horizontal="center" vertical="center" wrapText="1"/>
    </xf>
    <xf numFmtId="0" fontId="72" fillId="38" borderId="33" xfId="0" applyFont="1" applyFill="1" applyBorder="1" applyAlignment="1">
      <alignment wrapText="1"/>
    </xf>
    <xf numFmtId="3" fontId="4" fillId="34" borderId="30" xfId="0" applyNumberFormat="1" applyFont="1" applyFill="1" applyBorder="1" applyAlignment="1">
      <alignment horizontal="center" vertical="center" wrapText="1"/>
    </xf>
    <xf numFmtId="180" fontId="4" fillId="34" borderId="39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73" fillId="0" borderId="0" xfId="0" applyFont="1" applyBorder="1" applyAlignment="1">
      <alignment vertical="center" wrapText="1"/>
    </xf>
    <xf numFmtId="0" fontId="4" fillId="34" borderId="91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3" fontId="0" fillId="0" borderId="0" xfId="0" applyNumberFormat="1" applyAlignment="1">
      <alignment wrapText="1"/>
    </xf>
    <xf numFmtId="0" fontId="4" fillId="4" borderId="26" xfId="0" applyFont="1" applyFill="1" applyBorder="1" applyAlignment="1">
      <alignment horizontal="center" vertical="center" wrapText="1"/>
    </xf>
    <xf numFmtId="49" fontId="4" fillId="0" borderId="26" xfId="0" applyNumberFormat="1" applyFont="1" applyBorder="1" applyAlignment="1">
      <alignment horizontal="right" vertical="center" wrapText="1"/>
    </xf>
    <xf numFmtId="0" fontId="72" fillId="38" borderId="26" xfId="0" applyFont="1" applyFill="1" applyBorder="1" applyAlignment="1">
      <alignment wrapText="1"/>
    </xf>
    <xf numFmtId="0" fontId="74" fillId="0" borderId="0" xfId="0" applyFont="1" applyFill="1" applyBorder="1" applyAlignment="1">
      <alignment wrapText="1"/>
    </xf>
    <xf numFmtId="3" fontId="70" fillId="0" borderId="0" xfId="0" applyNumberFormat="1" applyFont="1" applyAlignment="1">
      <alignment vertical="center" wrapText="1"/>
    </xf>
    <xf numFmtId="0" fontId="5" fillId="0" borderId="40" xfId="0" applyFont="1" applyBorder="1" applyAlignment="1">
      <alignment horizontal="left" vertical="center" wrapText="1"/>
    </xf>
    <xf numFmtId="0" fontId="6" fillId="0" borderId="0" xfId="753" applyFont="1" applyAlignment="1">
      <alignment horizontal="right" vertical="center" wrapText="1"/>
    </xf>
    <xf numFmtId="0" fontId="2" fillId="0" borderId="0" xfId="739" applyFont="1" applyFill="1" applyAlignment="1">
      <alignment vertical="center" wrapText="1"/>
    </xf>
    <xf numFmtId="0" fontId="2" fillId="0" borderId="0" xfId="739" applyFont="1" applyAlignment="1">
      <alignment vertical="center" wrapText="1"/>
    </xf>
    <xf numFmtId="0" fontId="51" fillId="0" borderId="0" xfId="739" applyFont="1" applyFill="1" applyAlignment="1">
      <alignment horizontal="center" vertical="center" wrapText="1"/>
    </xf>
    <xf numFmtId="0" fontId="3" fillId="0" borderId="0" xfId="739" applyFont="1" applyFill="1" applyAlignment="1">
      <alignment horizontal="center" vertical="center" wrapText="1"/>
    </xf>
    <xf numFmtId="0" fontId="3" fillId="3" borderId="60" xfId="739" applyFont="1" applyFill="1" applyBorder="1" applyAlignment="1">
      <alignment horizontal="center" vertical="center" wrapText="1"/>
    </xf>
    <xf numFmtId="0" fontId="3" fillId="3" borderId="11" xfId="739" applyFont="1" applyFill="1" applyBorder="1" applyAlignment="1">
      <alignment horizontal="center" vertical="center" wrapText="1"/>
    </xf>
    <xf numFmtId="0" fontId="3" fillId="3" borderId="12" xfId="739" applyFont="1" applyFill="1" applyBorder="1" applyAlignment="1">
      <alignment horizontal="center" vertical="center" wrapText="1"/>
    </xf>
    <xf numFmtId="0" fontId="2" fillId="3" borderId="86" xfId="739" applyFont="1" applyFill="1" applyBorder="1" applyAlignment="1">
      <alignment vertical="center" wrapText="1"/>
    </xf>
    <xf numFmtId="0" fontId="2" fillId="3" borderId="19" xfId="739" applyFont="1" applyFill="1" applyBorder="1" applyAlignment="1">
      <alignment vertical="center" wrapText="1"/>
    </xf>
    <xf numFmtId="0" fontId="2" fillId="3" borderId="20" xfId="739" applyFont="1" applyFill="1" applyBorder="1" applyAlignment="1">
      <alignment vertical="center" wrapText="1"/>
    </xf>
    <xf numFmtId="0" fontId="2" fillId="3" borderId="45" xfId="739" applyFont="1" applyFill="1" applyBorder="1" applyAlignment="1">
      <alignment vertical="center" wrapText="1"/>
    </xf>
    <xf numFmtId="0" fontId="2" fillId="3" borderId="47" xfId="739" applyFont="1" applyFill="1" applyBorder="1" applyAlignment="1">
      <alignment vertical="center" wrapText="1"/>
    </xf>
    <xf numFmtId="0" fontId="2" fillId="3" borderId="43" xfId="739" applyFont="1" applyFill="1" applyBorder="1" applyAlignment="1">
      <alignment vertical="center" wrapText="1"/>
    </xf>
    <xf numFmtId="0" fontId="2" fillId="0" borderId="23" xfId="739" applyFont="1" applyBorder="1" applyAlignment="1">
      <alignment horizontal="center" vertical="center" wrapText="1"/>
    </xf>
    <xf numFmtId="3" fontId="2" fillId="0" borderId="50" xfId="739" applyNumberFormat="1" applyFont="1" applyBorder="1" applyAlignment="1">
      <alignment horizontal="center" vertical="center" wrapText="1"/>
    </xf>
    <xf numFmtId="3" fontId="2" fillId="0" borderId="22" xfId="739" applyNumberFormat="1" applyFont="1" applyBorder="1" applyAlignment="1">
      <alignment horizontal="center" vertical="center" wrapText="1"/>
    </xf>
    <xf numFmtId="3" fontId="2" fillId="0" borderId="23" xfId="739" applyNumberFormat="1" applyFont="1" applyBorder="1" applyAlignment="1">
      <alignment horizontal="center" vertical="center" wrapText="1"/>
    </xf>
    <xf numFmtId="3" fontId="2" fillId="0" borderId="44" xfId="739" applyNumberFormat="1" applyFont="1" applyBorder="1" applyAlignment="1">
      <alignment horizontal="center" vertical="center" wrapText="1"/>
    </xf>
    <xf numFmtId="0" fontId="2" fillId="0" borderId="24" xfId="739" applyFont="1" applyBorder="1" applyAlignment="1">
      <alignment vertical="center" wrapText="1"/>
    </xf>
    <xf numFmtId="0" fontId="2" fillId="0" borderId="40" xfId="739" applyFont="1" applyBorder="1" applyAlignment="1">
      <alignment vertical="center" wrapText="1"/>
    </xf>
    <xf numFmtId="0" fontId="5" fillId="0" borderId="40" xfId="0" applyFont="1" applyBorder="1"/>
    <xf numFmtId="0" fontId="2" fillId="0" borderId="30" xfId="739" applyFont="1" applyBorder="1" applyAlignment="1">
      <alignment horizontal="center" vertical="center" wrapText="1"/>
    </xf>
    <xf numFmtId="3" fontId="6" fillId="0" borderId="30" xfId="739" applyNumberFormat="1" applyFont="1" applyBorder="1" applyAlignment="1">
      <alignment horizontal="center" vertical="center" wrapText="1"/>
    </xf>
    <xf numFmtId="3" fontId="6" fillId="0" borderId="88" xfId="739" applyNumberFormat="1" applyFont="1" applyBorder="1" applyAlignment="1">
      <alignment horizontal="center" vertical="center" wrapText="1"/>
    </xf>
    <xf numFmtId="3" fontId="6" fillId="0" borderId="52" xfId="739" applyNumberFormat="1" applyFont="1" applyBorder="1" applyAlignment="1">
      <alignment horizontal="center" vertical="center" wrapText="1"/>
    </xf>
    <xf numFmtId="0" fontId="2" fillId="3" borderId="51" xfId="739" applyFont="1" applyFill="1" applyBorder="1" applyAlignment="1">
      <alignment vertical="center" wrapText="1"/>
    </xf>
    <xf numFmtId="0" fontId="3" fillId="0" borderId="83" xfId="739" applyFont="1" applyBorder="1" applyAlignment="1">
      <alignment horizontal="center" vertical="center" wrapText="1"/>
    </xf>
    <xf numFmtId="3" fontId="6" fillId="0" borderId="29" xfId="739" applyNumberFormat="1" applyFont="1" applyBorder="1" applyAlignment="1">
      <alignment horizontal="center" vertical="center" wrapText="1"/>
    </xf>
    <xf numFmtId="0" fontId="3" fillId="0" borderId="18" xfId="739" applyFont="1" applyBorder="1" applyAlignment="1">
      <alignment horizontal="center" vertical="center" wrapText="1"/>
    </xf>
    <xf numFmtId="3" fontId="6" fillId="0" borderId="86" xfId="739" applyNumberFormat="1" applyFont="1" applyBorder="1" applyAlignment="1">
      <alignment horizontal="center" vertical="center" wrapText="1"/>
    </xf>
    <xf numFmtId="3" fontId="6" fillId="0" borderId="48" xfId="739" applyNumberFormat="1" applyFont="1" applyBorder="1" applyAlignment="1">
      <alignment horizontal="center" vertical="center" wrapText="1"/>
    </xf>
    <xf numFmtId="3" fontId="6" fillId="0" borderId="18" xfId="739" applyNumberFormat="1" applyFont="1" applyBorder="1" applyAlignment="1">
      <alignment horizontal="center" vertical="center" wrapText="1"/>
    </xf>
    <xf numFmtId="3" fontId="6" fillId="0" borderId="49" xfId="739" applyNumberFormat="1" applyFont="1" applyBorder="1" applyAlignment="1">
      <alignment horizontal="center" vertical="center" wrapText="1"/>
    </xf>
    <xf numFmtId="0" fontId="3" fillId="0" borderId="30" xfId="739" applyFont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5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6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2" fillId="3" borderId="86" xfId="0" applyFont="1" applyFill="1" applyBorder="1" applyAlignment="1">
      <alignment vertical="center" wrapText="1"/>
    </xf>
    <xf numFmtId="0" fontId="2" fillId="3" borderId="19" xfId="0" applyFont="1" applyFill="1" applyBorder="1" applyAlignment="1">
      <alignment vertical="center" wrapText="1"/>
    </xf>
    <xf numFmtId="0" fontId="2" fillId="3" borderId="20" xfId="0" applyFont="1" applyFill="1" applyBorder="1" applyAlignment="1">
      <alignment vertical="center" wrapText="1"/>
    </xf>
    <xf numFmtId="0" fontId="2" fillId="3" borderId="41" xfId="0" applyFont="1" applyFill="1" applyBorder="1" applyAlignment="1">
      <alignment vertical="center" wrapText="1"/>
    </xf>
    <xf numFmtId="0" fontId="2" fillId="0" borderId="23" xfId="0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0" fontId="2" fillId="0" borderId="24" xfId="0" applyFont="1" applyBorder="1" applyAlignment="1">
      <alignment vertical="center" wrapText="1"/>
    </xf>
    <xf numFmtId="0" fontId="2" fillId="0" borderId="40" xfId="0" applyFont="1" applyBorder="1" applyAlignment="1">
      <alignment vertical="center" wrapText="1"/>
    </xf>
    <xf numFmtId="0" fontId="2" fillId="0" borderId="30" xfId="0" applyFont="1" applyBorder="1" applyAlignment="1">
      <alignment horizontal="center" vertical="center" wrapText="1"/>
    </xf>
    <xf numFmtId="3" fontId="3" fillId="0" borderId="50" xfId="0" applyNumberFormat="1" applyFont="1" applyBorder="1" applyAlignment="1">
      <alignment horizontal="center" vertical="center" wrapText="1"/>
    </xf>
    <xf numFmtId="3" fontId="3" fillId="0" borderId="26" xfId="0" applyNumberFormat="1" applyFont="1" applyBorder="1" applyAlignment="1">
      <alignment horizontal="center" vertical="center" wrapText="1"/>
    </xf>
    <xf numFmtId="3" fontId="2" fillId="3" borderId="45" xfId="0" applyNumberFormat="1" applyFont="1" applyFill="1" applyBorder="1" applyAlignment="1">
      <alignment horizontal="center" vertical="center" wrapText="1"/>
    </xf>
    <xf numFmtId="3" fontId="2" fillId="3" borderId="46" xfId="0" applyNumberFormat="1" applyFont="1" applyFill="1" applyBorder="1" applyAlignment="1">
      <alignment horizontal="center" vertical="center" wrapText="1"/>
    </xf>
    <xf numFmtId="3" fontId="2" fillId="3" borderId="43" xfId="0" applyNumberFormat="1" applyFont="1" applyFill="1" applyBorder="1" applyAlignment="1">
      <alignment horizontal="center" vertical="center" wrapText="1"/>
    </xf>
    <xf numFmtId="3" fontId="2" fillId="3" borderId="41" xfId="0" applyNumberFormat="1" applyFont="1" applyFill="1" applyBorder="1" applyAlignment="1">
      <alignment horizontal="center" vertical="center" wrapText="1"/>
    </xf>
    <xf numFmtId="0" fontId="3" fillId="0" borderId="83" xfId="0" applyFont="1" applyBorder="1" applyAlignment="1">
      <alignment horizontal="center" vertical="center" wrapText="1"/>
    </xf>
    <xf numFmtId="3" fontId="3" fillId="0" borderId="16" xfId="0" applyNumberFormat="1" applyFont="1" applyBorder="1" applyAlignment="1">
      <alignment horizontal="center" vertical="center" wrapText="1"/>
    </xf>
    <xf numFmtId="3" fontId="3" fillId="0" borderId="32" xfId="0" applyNumberFormat="1" applyFont="1" applyBorder="1" applyAlignment="1">
      <alignment horizontal="center" vertical="center" wrapText="1"/>
    </xf>
    <xf numFmtId="3" fontId="3" fillId="0" borderId="39" xfId="0" applyNumberFormat="1" applyFont="1" applyBorder="1" applyAlignment="1">
      <alignment horizontal="center" vertical="center" wrapText="1"/>
    </xf>
    <xf numFmtId="3" fontId="2" fillId="3" borderId="78" xfId="0" applyNumberFormat="1" applyFont="1" applyFill="1" applyBorder="1" applyAlignment="1">
      <alignment horizontal="center" vertical="center" wrapText="1"/>
    </xf>
    <xf numFmtId="3" fontId="2" fillId="3" borderId="47" xfId="0" applyNumberFormat="1" applyFont="1" applyFill="1" applyBorder="1" applyAlignment="1">
      <alignment horizontal="center" vertical="center" wrapText="1"/>
    </xf>
    <xf numFmtId="3" fontId="6" fillId="0" borderId="30" xfId="0" applyNumberFormat="1" applyFont="1" applyBorder="1" applyAlignment="1">
      <alignment horizontal="center" vertical="center" wrapText="1"/>
    </xf>
    <xf numFmtId="3" fontId="6" fillId="0" borderId="88" xfId="0" applyNumberFormat="1" applyFont="1" applyBorder="1" applyAlignment="1">
      <alignment horizontal="center" vertical="center" wrapText="1"/>
    </xf>
    <xf numFmtId="3" fontId="2" fillId="0" borderId="33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3" fontId="6" fillId="0" borderId="86" xfId="0" applyNumberFormat="1" applyFont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6" fillId="0" borderId="50" xfId="0" applyNumberFormat="1" applyFont="1" applyBorder="1" applyAlignment="1">
      <alignment horizontal="center" vertical="center" wrapText="1"/>
    </xf>
    <xf numFmtId="3" fontId="6" fillId="0" borderId="26" xfId="0" applyNumberFormat="1" applyFont="1" applyBorder="1" applyAlignment="1">
      <alignment horizontal="center" vertical="center" wrapText="1"/>
    </xf>
    <xf numFmtId="0" fontId="2" fillId="36" borderId="0" xfId="0" applyFont="1" applyFill="1" applyAlignment="1">
      <alignment vertical="center" wrapText="1"/>
    </xf>
    <xf numFmtId="0" fontId="2" fillId="36" borderId="4" xfId="0" applyFont="1" applyFill="1" applyBorder="1" applyAlignment="1">
      <alignment vertical="center" wrapText="1"/>
    </xf>
    <xf numFmtId="0" fontId="63" fillId="0" borderId="45" xfId="739" applyFont="1" applyBorder="1" applyAlignment="1">
      <alignment horizontal="center" vertical="center" wrapText="1"/>
    </xf>
    <xf numFmtId="0" fontId="63" fillId="0" borderId="46" xfId="739" applyFont="1" applyBorder="1" applyAlignment="1">
      <alignment horizontal="center" vertical="center" wrapText="1"/>
    </xf>
    <xf numFmtId="0" fontId="63" fillId="35" borderId="43" xfId="739" applyFont="1" applyFill="1" applyBorder="1" applyAlignment="1">
      <alignment horizontal="center" vertical="center" wrapText="1"/>
    </xf>
    <xf numFmtId="0" fontId="63" fillId="0" borderId="78" xfId="739" applyFont="1" applyBorder="1" applyAlignment="1">
      <alignment horizontal="center" vertical="center" wrapText="1"/>
    </xf>
    <xf numFmtId="0" fontId="63" fillId="35" borderId="47" xfId="739" applyFont="1" applyFill="1" applyBorder="1" applyAlignment="1">
      <alignment horizontal="center" vertical="center" wrapText="1"/>
    </xf>
    <xf numFmtId="0" fontId="63" fillId="0" borderId="48" xfId="739" applyFont="1" applyFill="1" applyBorder="1" applyAlignment="1">
      <alignment horizontal="left" vertical="center" wrapText="1"/>
    </xf>
    <xf numFmtId="180" fontId="63" fillId="0" borderId="18" xfId="739" applyNumberFormat="1" applyFont="1" applyBorder="1" applyAlignment="1">
      <alignment horizontal="center" vertical="center" wrapText="1"/>
    </xf>
    <xf numFmtId="180" fontId="63" fillId="0" borderId="19" xfId="739" applyNumberFormat="1" applyFont="1" applyBorder="1" applyAlignment="1">
      <alignment horizontal="center" vertical="center" wrapText="1"/>
    </xf>
    <xf numFmtId="180" fontId="63" fillId="35" borderId="51" xfId="739" applyNumberFormat="1" applyFont="1" applyFill="1" applyBorder="1" applyAlignment="1">
      <alignment horizontal="center" vertical="center" wrapText="1"/>
    </xf>
    <xf numFmtId="180" fontId="63" fillId="35" borderId="43" xfId="739" applyNumberFormat="1" applyFont="1" applyFill="1" applyBorder="1" applyAlignment="1">
      <alignment horizontal="center" vertical="center" wrapText="1"/>
    </xf>
    <xf numFmtId="180" fontId="63" fillId="0" borderId="86" xfId="739" applyNumberFormat="1" applyFont="1" applyBorder="1" applyAlignment="1">
      <alignment horizontal="center" vertical="center" wrapText="1"/>
    </xf>
    <xf numFmtId="180" fontId="63" fillId="35" borderId="47" xfId="739" applyNumberFormat="1" applyFont="1" applyFill="1" applyBorder="1" applyAlignment="1">
      <alignment horizontal="center" vertical="center" wrapText="1"/>
    </xf>
    <xf numFmtId="0" fontId="63" fillId="0" borderId="22" xfId="739" applyFont="1" applyFill="1" applyBorder="1" applyAlignment="1">
      <alignment horizontal="left" vertical="center" wrapText="1"/>
    </xf>
    <xf numFmtId="180" fontId="63" fillId="0" borderId="23" xfId="739" applyNumberFormat="1" applyFont="1" applyBorder="1" applyAlignment="1">
      <alignment horizontal="center" vertical="center" wrapText="1"/>
    </xf>
    <xf numFmtId="180" fontId="63" fillId="0" borderId="24" xfId="739" applyNumberFormat="1" applyFont="1" applyBorder="1" applyAlignment="1">
      <alignment horizontal="center" vertical="center" wrapText="1"/>
    </xf>
    <xf numFmtId="180" fontId="63" fillId="35" borderId="40" xfId="739" applyNumberFormat="1" applyFont="1" applyFill="1" applyBorder="1" applyAlignment="1">
      <alignment horizontal="center" vertical="center" wrapText="1"/>
    </xf>
    <xf numFmtId="180" fontId="63" fillId="0" borderId="50" xfId="739" applyNumberFormat="1" applyFont="1" applyBorder="1" applyAlignment="1">
      <alignment horizontal="center" vertical="center" wrapText="1"/>
    </xf>
    <xf numFmtId="180" fontId="63" fillId="35" borderId="25" xfId="739" applyNumberFormat="1" applyFont="1" applyFill="1" applyBorder="1" applyAlignment="1">
      <alignment horizontal="center" vertical="center" wrapText="1"/>
    </xf>
    <xf numFmtId="0" fontId="63" fillId="0" borderId="29" xfId="739" applyFont="1" applyFill="1" applyBorder="1" applyAlignment="1">
      <alignment horizontal="left" vertical="center" wrapText="1"/>
    </xf>
    <xf numFmtId="180" fontId="63" fillId="0" borderId="30" xfId="739" applyNumberFormat="1" applyFont="1" applyBorder="1" applyAlignment="1">
      <alignment horizontal="center" vertical="center" wrapText="1"/>
    </xf>
    <xf numFmtId="180" fontId="63" fillId="0" borderId="31" xfId="739" applyNumberFormat="1" applyFont="1" applyBorder="1" applyAlignment="1">
      <alignment horizontal="center" vertical="center" wrapText="1"/>
    </xf>
    <xf numFmtId="180" fontId="63" fillId="35" borderId="39" xfId="739" applyNumberFormat="1" applyFont="1" applyFill="1" applyBorder="1" applyAlignment="1">
      <alignment horizontal="center" vertical="center" wrapText="1"/>
    </xf>
    <xf numFmtId="180" fontId="63" fillId="0" borderId="88" xfId="739" applyNumberFormat="1" applyFont="1" applyBorder="1" applyAlignment="1">
      <alignment horizontal="center" vertical="center" wrapText="1"/>
    </xf>
    <xf numFmtId="180" fontId="63" fillId="35" borderId="32" xfId="739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left" vertical="center" wrapText="1"/>
    </xf>
    <xf numFmtId="0" fontId="66" fillId="0" borderId="0" xfId="0" applyFont="1" applyAlignment="1">
      <alignment wrapText="1"/>
    </xf>
    <xf numFmtId="0" fontId="0" fillId="0" borderId="0" xfId="0" applyFont="1"/>
    <xf numFmtId="0" fontId="66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0" fillId="0" borderId="1" xfId="0" applyBorder="1"/>
    <xf numFmtId="0" fontId="5" fillId="3" borderId="45" xfId="6" applyFont="1" applyFill="1" applyBorder="1" applyAlignment="1">
      <alignment wrapText="1"/>
    </xf>
    <xf numFmtId="0" fontId="6" fillId="3" borderId="46" xfId="6" applyFont="1" applyFill="1" applyBorder="1" applyAlignment="1">
      <alignment horizontal="center" vertical="center" wrapText="1"/>
    </xf>
    <xf numFmtId="0" fontId="6" fillId="3" borderId="82" xfId="6" applyFont="1" applyFill="1" applyBorder="1" applyAlignment="1">
      <alignment horizontal="center" vertical="center" wrapText="1"/>
    </xf>
    <xf numFmtId="0" fontId="5" fillId="3" borderId="78" xfId="6" applyFont="1" applyFill="1" applyBorder="1" applyAlignment="1">
      <alignment wrapText="1"/>
    </xf>
    <xf numFmtId="0" fontId="6" fillId="3" borderId="43" xfId="6" applyFont="1" applyFill="1" applyBorder="1" applyAlignment="1">
      <alignment horizontal="center" vertical="center" wrapText="1"/>
    </xf>
    <xf numFmtId="0" fontId="5" fillId="0" borderId="24" xfId="6" applyFont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40" xfId="6" applyFont="1" applyBorder="1" applyAlignment="1">
      <alignment horizontal="left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left" wrapText="1"/>
    </xf>
    <xf numFmtId="0" fontId="5" fillId="0" borderId="40" xfId="0" applyFont="1" applyBorder="1" applyAlignment="1">
      <alignment horizontal="left" wrapText="1"/>
    </xf>
    <xf numFmtId="0" fontId="5" fillId="0" borderId="31" xfId="0" applyFont="1" applyBorder="1" applyAlignment="1">
      <alignment horizontal="left" wrapText="1"/>
    </xf>
    <xf numFmtId="0" fontId="5" fillId="0" borderId="31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left" wrapText="1"/>
    </xf>
    <xf numFmtId="0" fontId="5" fillId="0" borderId="88" xfId="0" applyFont="1" applyBorder="1" applyAlignment="1">
      <alignment wrapText="1"/>
    </xf>
    <xf numFmtId="0" fontId="0" fillId="0" borderId="31" xfId="0" applyBorder="1"/>
    <xf numFmtId="0" fontId="5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right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3" borderId="81" xfId="0" applyFont="1" applyFill="1" applyBorder="1" applyAlignment="1">
      <alignment horizontal="left" vertical="center" wrapText="1"/>
    </xf>
    <xf numFmtId="0" fontId="3" fillId="3" borderId="82" xfId="0" applyFont="1" applyFill="1" applyBorder="1" applyAlignment="1">
      <alignment horizontal="left" vertical="center" wrapText="1"/>
    </xf>
    <xf numFmtId="0" fontId="2" fillId="0" borderId="47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76" xfId="0" applyFont="1" applyBorder="1" applyAlignment="1">
      <alignment horizontal="left" vertical="center" wrapText="1"/>
    </xf>
    <xf numFmtId="0" fontId="2" fillId="0" borderId="54" xfId="0" applyFont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3" borderId="43" xfId="0" applyFont="1" applyFill="1" applyBorder="1" applyAlignment="1">
      <alignment horizontal="left" vertical="center" wrapText="1"/>
    </xf>
    <xf numFmtId="0" fontId="3" fillId="3" borderId="80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16" xfId="2" applyFont="1" applyBorder="1" applyAlignment="1">
      <alignment horizontal="left" vertical="center" wrapText="1"/>
    </xf>
    <xf numFmtId="0" fontId="5" fillId="0" borderId="22" xfId="2" applyFont="1" applyBorder="1" applyAlignment="1">
      <alignment horizontal="left" vertical="center" wrapText="1"/>
    </xf>
    <xf numFmtId="0" fontId="5" fillId="0" borderId="44" xfId="2" applyFont="1" applyBorder="1" applyAlignment="1">
      <alignment horizontal="left" vertical="center" wrapText="1"/>
    </xf>
    <xf numFmtId="0" fontId="5" fillId="0" borderId="28" xfId="2" applyFont="1" applyBorder="1" applyAlignment="1">
      <alignment horizontal="left" vertical="center" wrapText="1"/>
    </xf>
    <xf numFmtId="0" fontId="5" fillId="0" borderId="29" xfId="2" applyFont="1" applyBorder="1" applyAlignment="1">
      <alignment horizontal="left" vertical="center" wrapText="1"/>
    </xf>
    <xf numFmtId="0" fontId="5" fillId="0" borderId="52" xfId="2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center" wrapText="1"/>
    </xf>
    <xf numFmtId="0" fontId="3" fillId="3" borderId="31" xfId="0" applyFont="1" applyFill="1" applyBorder="1" applyAlignment="1">
      <alignment horizontal="left" vertical="center" wrapText="1"/>
    </xf>
    <xf numFmtId="0" fontId="3" fillId="3" borderId="39" xfId="0" applyFont="1" applyFill="1" applyBorder="1" applyAlignment="1">
      <alignment horizontal="left" vertical="center" wrapText="1"/>
    </xf>
    <xf numFmtId="0" fontId="2" fillId="0" borderId="53" xfId="0" applyFont="1" applyBorder="1" applyAlignment="1">
      <alignment horizontal="left" vertical="center" wrapText="1"/>
    </xf>
    <xf numFmtId="0" fontId="3" fillId="3" borderId="15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2" fillId="0" borderId="22" xfId="0" applyFont="1" applyBorder="1"/>
    <xf numFmtId="0" fontId="2" fillId="0" borderId="44" xfId="0" applyFont="1" applyBorder="1"/>
    <xf numFmtId="0" fontId="5" fillId="0" borderId="24" xfId="0" applyFont="1" applyBorder="1" applyAlignment="1">
      <alignment horizontal="left" vertical="center" wrapText="1"/>
    </xf>
    <xf numFmtId="0" fontId="5" fillId="0" borderId="40" xfId="0" applyFont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2" fillId="0" borderId="40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left" vertical="center" wrapText="1"/>
    </xf>
    <xf numFmtId="0" fontId="2" fillId="0" borderId="52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" fillId="0" borderId="48" xfId="0" applyFont="1" applyFill="1" applyBorder="1" applyAlignment="1">
      <alignment horizontal="left" vertical="center" wrapText="1"/>
    </xf>
    <xf numFmtId="0" fontId="2" fillId="0" borderId="49" xfId="0" applyFont="1" applyFill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48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2" fillId="0" borderId="76" xfId="0" applyFont="1" applyFill="1" applyBorder="1" applyAlignment="1">
      <alignment horizontal="left" vertical="center" wrapText="1"/>
    </xf>
    <xf numFmtId="0" fontId="2" fillId="0" borderId="54" xfId="0" applyFont="1" applyFill="1" applyBorder="1" applyAlignment="1">
      <alignment horizontal="left" vertical="center" wrapText="1"/>
    </xf>
    <xf numFmtId="0" fontId="2" fillId="0" borderId="55" xfId="0" applyFont="1" applyFill="1" applyBorder="1" applyAlignment="1">
      <alignment horizontal="left" vertical="center" wrapText="1"/>
    </xf>
    <xf numFmtId="0" fontId="2" fillId="0" borderId="55" xfId="0" applyFont="1" applyBorder="1" applyAlignment="1">
      <alignment horizontal="left" vertical="center" wrapText="1"/>
    </xf>
    <xf numFmtId="0" fontId="2" fillId="0" borderId="47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42" xfId="0" applyFont="1" applyFill="1" applyBorder="1" applyAlignment="1">
      <alignment horizontal="left" vertical="center" wrapText="1"/>
    </xf>
    <xf numFmtId="0" fontId="2" fillId="5" borderId="25" xfId="0" applyFont="1" applyFill="1" applyBorder="1" applyAlignment="1">
      <alignment horizontal="left" vertical="center" wrapText="1"/>
    </xf>
    <xf numFmtId="0" fontId="2" fillId="5" borderId="22" xfId="0" applyFont="1" applyFill="1" applyBorder="1" applyAlignment="1">
      <alignment horizontal="left" vertical="center" wrapText="1"/>
    </xf>
    <xf numFmtId="0" fontId="2" fillId="5" borderId="44" xfId="0" applyFont="1" applyFill="1" applyBorder="1" applyAlignment="1">
      <alignment horizontal="left" vertical="center" wrapText="1"/>
    </xf>
    <xf numFmtId="0" fontId="2" fillId="5" borderId="20" xfId="0" applyFont="1" applyFill="1" applyBorder="1" applyAlignment="1">
      <alignment horizontal="left" vertical="center" wrapText="1"/>
    </xf>
    <xf numFmtId="0" fontId="2" fillId="5" borderId="48" xfId="0" applyFont="1" applyFill="1" applyBorder="1" applyAlignment="1">
      <alignment horizontal="left" vertical="center" wrapText="1"/>
    </xf>
    <xf numFmtId="0" fontId="2" fillId="5" borderId="49" xfId="0" applyFont="1" applyFill="1" applyBorder="1" applyAlignment="1">
      <alignment horizontal="left" vertical="center" wrapText="1"/>
    </xf>
    <xf numFmtId="0" fontId="2" fillId="5" borderId="47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0" fontId="2" fillId="5" borderId="42" xfId="0" applyFont="1" applyFill="1" applyBorder="1" applyAlignment="1">
      <alignment horizontal="left" vertical="center" wrapText="1"/>
    </xf>
    <xf numFmtId="0" fontId="5" fillId="5" borderId="16" xfId="2" applyFont="1" applyFill="1" applyBorder="1" applyAlignment="1">
      <alignment horizontal="left" vertical="center" wrapText="1"/>
    </xf>
    <xf numFmtId="0" fontId="5" fillId="5" borderId="22" xfId="2" applyFont="1" applyFill="1" applyBorder="1" applyAlignment="1">
      <alignment horizontal="left" vertical="center" wrapText="1"/>
    </xf>
    <xf numFmtId="0" fontId="5" fillId="5" borderId="44" xfId="2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5" borderId="76" xfId="0" applyFont="1" applyFill="1" applyBorder="1" applyAlignment="1">
      <alignment horizontal="left" vertical="center" wrapText="1"/>
    </xf>
    <xf numFmtId="0" fontId="2" fillId="5" borderId="54" xfId="0" applyFont="1" applyFill="1" applyBorder="1" applyAlignment="1">
      <alignment horizontal="left" vertical="center" wrapText="1"/>
    </xf>
    <xf numFmtId="0" fontId="2" fillId="5" borderId="55" xfId="0" applyFont="1" applyFill="1" applyBorder="1" applyAlignment="1">
      <alignment horizontal="left" vertical="center" wrapText="1"/>
    </xf>
    <xf numFmtId="0" fontId="50" fillId="0" borderId="1" xfId="0" applyFont="1" applyBorder="1" applyAlignment="1">
      <alignment horizontal="right"/>
    </xf>
    <xf numFmtId="0" fontId="3" fillId="3" borderId="45" xfId="0" applyFont="1" applyFill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51" xfId="0" applyFont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54" xfId="0" applyFont="1" applyBorder="1" applyAlignment="1">
      <alignment horizontal="left" vertical="center" wrapText="1"/>
    </xf>
    <xf numFmtId="0" fontId="5" fillId="0" borderId="55" xfId="0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 wrapText="1"/>
    </xf>
    <xf numFmtId="0" fontId="5" fillId="0" borderId="80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51" xfId="0" applyFont="1" applyBorder="1" applyAlignment="1">
      <alignment horizontal="left" vertical="center" wrapText="1"/>
    </xf>
    <xf numFmtId="0" fontId="5" fillId="0" borderId="25" xfId="2" applyFont="1" applyBorder="1" applyAlignment="1">
      <alignment horizontal="left" vertical="center" wrapText="1"/>
    </xf>
    <xf numFmtId="0" fontId="5" fillId="0" borderId="53" xfId="0" applyFont="1" applyBorder="1" applyAlignment="1">
      <alignment horizontal="left" vertical="center" wrapText="1"/>
    </xf>
    <xf numFmtId="0" fontId="5" fillId="0" borderId="84" xfId="0" applyFont="1" applyBorder="1" applyAlignment="1">
      <alignment horizontal="left" vertical="center" wrapText="1"/>
    </xf>
    <xf numFmtId="0" fontId="3" fillId="3" borderId="23" xfId="0" applyFont="1" applyFill="1" applyBorder="1" applyAlignment="1">
      <alignment horizontal="left" vertical="center" wrapText="1"/>
    </xf>
    <xf numFmtId="0" fontId="3" fillId="3" borderId="19" xfId="0" applyFont="1" applyFill="1" applyBorder="1" applyAlignment="1">
      <alignment horizontal="left" vertical="center" wrapText="1"/>
    </xf>
    <xf numFmtId="0" fontId="3" fillId="3" borderId="51" xfId="0" applyFont="1" applyFill="1" applyBorder="1" applyAlignment="1">
      <alignment horizontal="left" vertical="center" wrapText="1"/>
    </xf>
    <xf numFmtId="0" fontId="5" fillId="0" borderId="24" xfId="2" applyFont="1" applyBorder="1" applyAlignment="1">
      <alignment horizontal="left" vertical="center" wrapText="1"/>
    </xf>
    <xf numFmtId="0" fontId="5" fillId="0" borderId="40" xfId="2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left" vertical="center" wrapText="1"/>
    </xf>
    <xf numFmtId="0" fontId="3" fillId="3" borderId="42" xfId="0" applyFont="1" applyFill="1" applyBorder="1" applyAlignment="1">
      <alignment horizontal="left" vertical="center" wrapText="1"/>
    </xf>
    <xf numFmtId="0" fontId="2" fillId="0" borderId="84" xfId="0" applyFont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3" fillId="3" borderId="19" xfId="759" applyFont="1" applyFill="1" applyBorder="1" applyAlignment="1">
      <alignment horizontal="left" vertical="center"/>
    </xf>
    <xf numFmtId="0" fontId="3" fillId="3" borderId="20" xfId="759" applyFont="1" applyFill="1" applyBorder="1" applyAlignment="1">
      <alignment horizontal="left" vertical="center"/>
    </xf>
    <xf numFmtId="0" fontId="3" fillId="3" borderId="31" xfId="759" applyFont="1" applyFill="1" applyBorder="1" applyAlignment="1">
      <alignment horizontal="left" vertical="center"/>
    </xf>
    <xf numFmtId="0" fontId="3" fillId="3" borderId="32" xfId="759" applyFont="1" applyFill="1" applyBorder="1" applyAlignment="1">
      <alignment horizontal="left" vertical="center"/>
    </xf>
    <xf numFmtId="0" fontId="2" fillId="0" borderId="0" xfId="745" applyFont="1" applyAlignment="1">
      <alignment horizontal="left" vertical="center" wrapText="1"/>
    </xf>
    <xf numFmtId="0" fontId="8" fillId="0" borderId="24" xfId="759" applyFont="1" applyBorder="1" applyAlignment="1">
      <alignment horizontal="left" vertical="center" wrapText="1"/>
    </xf>
    <xf numFmtId="0" fontId="8" fillId="0" borderId="24" xfId="738" applyFont="1" applyBorder="1" applyAlignment="1">
      <alignment horizontal="left" vertical="center" wrapText="1"/>
    </xf>
    <xf numFmtId="0" fontId="8" fillId="0" borderId="24" xfId="738" applyFont="1" applyBorder="1" applyAlignment="1">
      <alignment horizontal="left" vertical="center"/>
    </xf>
    <xf numFmtId="0" fontId="8" fillId="0" borderId="53" xfId="738" applyFont="1" applyFill="1" applyBorder="1" applyAlignment="1">
      <alignment horizontal="left" vertical="center"/>
    </xf>
    <xf numFmtId="0" fontId="3" fillId="3" borderId="10" xfId="738" applyFont="1" applyFill="1" applyBorder="1" applyAlignment="1">
      <alignment horizontal="left" vertical="center"/>
    </xf>
    <xf numFmtId="0" fontId="3" fillId="3" borderId="11" xfId="738" applyFont="1" applyFill="1" applyBorder="1" applyAlignment="1">
      <alignment horizontal="left" vertical="center"/>
    </xf>
    <xf numFmtId="0" fontId="8" fillId="0" borderId="24" xfId="759" applyFont="1" applyBorder="1" applyAlignment="1">
      <alignment horizontal="left" vertical="center"/>
    </xf>
    <xf numFmtId="0" fontId="2" fillId="0" borderId="24" xfId="738" applyFont="1" applyBorder="1" applyAlignment="1">
      <alignment horizontal="left" vertical="center" wrapText="1"/>
    </xf>
    <xf numFmtId="0" fontId="54" fillId="0" borderId="24" xfId="738" applyFont="1" applyBorder="1" applyAlignment="1">
      <alignment horizontal="left" vertical="center" wrapText="1"/>
    </xf>
    <xf numFmtId="0" fontId="54" fillId="0" borderId="76" xfId="738" applyFont="1" applyBorder="1" applyAlignment="1">
      <alignment horizontal="left" vertical="center"/>
    </xf>
    <xf numFmtId="0" fontId="54" fillId="0" borderId="54" xfId="738" applyFont="1" applyBorder="1" applyAlignment="1">
      <alignment horizontal="left" vertical="center"/>
    </xf>
    <xf numFmtId="0" fontId="54" fillId="0" borderId="79" xfId="738" applyFont="1" applyBorder="1" applyAlignment="1">
      <alignment horizontal="left" vertical="center"/>
    </xf>
    <xf numFmtId="0" fontId="3" fillId="3" borderId="10" xfId="738" applyFont="1" applyFill="1" applyBorder="1" applyAlignment="1">
      <alignment horizontal="left" vertical="center" wrapText="1"/>
    </xf>
    <xf numFmtId="0" fontId="3" fillId="3" borderId="11" xfId="738" applyFont="1" applyFill="1" applyBorder="1" applyAlignment="1">
      <alignment horizontal="left" vertical="center" wrapText="1"/>
    </xf>
    <xf numFmtId="0" fontId="8" fillId="0" borderId="57" xfId="738" applyFont="1" applyBorder="1" applyAlignment="1">
      <alignment horizontal="left" vertical="center" wrapText="1"/>
    </xf>
    <xf numFmtId="0" fontId="8" fillId="0" borderId="19" xfId="738" applyFont="1" applyBorder="1" applyAlignment="1">
      <alignment horizontal="left" vertical="center"/>
    </xf>
    <xf numFmtId="0" fontId="8" fillId="0" borderId="20" xfId="738" applyFont="1" applyBorder="1" applyAlignment="1">
      <alignment horizontal="left" vertical="center" wrapText="1"/>
    </xf>
    <xf numFmtId="0" fontId="8" fillId="0" borderId="48" xfId="738" applyFont="1" applyBorder="1" applyAlignment="1">
      <alignment horizontal="left" vertical="center" wrapText="1"/>
    </xf>
    <xf numFmtId="0" fontId="8" fillId="0" borderId="86" xfId="738" applyFont="1" applyBorder="1" applyAlignment="1">
      <alignment horizontal="left" vertical="center" wrapText="1"/>
    </xf>
    <xf numFmtId="0" fontId="8" fillId="0" borderId="25" xfId="738" applyFont="1" applyBorder="1" applyAlignment="1">
      <alignment horizontal="left" vertical="center" wrapText="1"/>
    </xf>
    <xf numFmtId="0" fontId="8" fillId="0" borderId="22" xfId="738" applyFont="1" applyBorder="1" applyAlignment="1">
      <alignment horizontal="left" vertical="center" wrapText="1"/>
    </xf>
    <xf numFmtId="0" fontId="8" fillId="0" borderId="50" xfId="738" applyFont="1" applyBorder="1" applyAlignment="1">
      <alignment horizontal="left" vertical="center" wrapText="1"/>
    </xf>
    <xf numFmtId="0" fontId="54" fillId="0" borderId="19" xfId="738" applyFont="1" applyBorder="1" applyAlignment="1">
      <alignment horizontal="left" vertical="center"/>
    </xf>
    <xf numFmtId="0" fontId="8" fillId="0" borderId="76" xfId="738" applyFont="1" applyBorder="1" applyAlignment="1">
      <alignment horizontal="left" vertical="center"/>
    </xf>
    <xf numFmtId="0" fontId="8" fillId="0" borderId="54" xfId="738" applyFont="1" applyBorder="1" applyAlignment="1">
      <alignment horizontal="left" vertical="center"/>
    </xf>
    <xf numFmtId="0" fontId="8" fillId="0" borderId="79" xfId="738" applyFont="1" applyBorder="1" applyAlignment="1">
      <alignment horizontal="left" vertical="center"/>
    </xf>
    <xf numFmtId="0" fontId="54" fillId="0" borderId="24" xfId="759" applyFont="1" applyBorder="1" applyAlignment="1">
      <alignment horizontal="left" vertical="center"/>
    </xf>
    <xf numFmtId="0" fontId="2" fillId="0" borderId="24" xfId="738" applyFont="1" applyBorder="1" applyAlignment="1">
      <alignment horizontal="left" vertical="center"/>
    </xf>
    <xf numFmtId="0" fontId="54" fillId="0" borderId="53" xfId="738" applyFont="1" applyBorder="1" applyAlignment="1">
      <alignment horizontal="left" vertical="center" wrapText="1"/>
    </xf>
    <xf numFmtId="0" fontId="54" fillId="0" borderId="19" xfId="738" applyFont="1" applyBorder="1" applyAlignment="1">
      <alignment horizontal="left" vertical="center" wrapText="1"/>
    </xf>
    <xf numFmtId="0" fontId="54" fillId="0" borderId="24" xfId="738" applyFont="1" applyBorder="1" applyAlignment="1">
      <alignment horizontal="left" vertical="center"/>
    </xf>
    <xf numFmtId="0" fontId="2" fillId="0" borderId="25" xfId="738" applyFont="1" applyBorder="1" applyAlignment="1">
      <alignment horizontal="left" vertical="center"/>
    </xf>
    <xf numFmtId="0" fontId="2" fillId="0" borderId="50" xfId="738" applyFont="1" applyBorder="1" applyAlignment="1">
      <alignment horizontal="left" vertical="center"/>
    </xf>
    <xf numFmtId="0" fontId="54" fillId="0" borderId="25" xfId="759" applyFont="1" applyFill="1" applyBorder="1" applyAlignment="1">
      <alignment horizontal="left" vertical="center" wrapText="1"/>
    </xf>
    <xf numFmtId="0" fontId="54" fillId="0" borderId="50" xfId="759" applyFont="1" applyFill="1" applyBorder="1" applyAlignment="1">
      <alignment horizontal="left" vertical="center" wrapText="1"/>
    </xf>
    <xf numFmtId="0" fontId="8" fillId="0" borderId="53" xfId="738" applyFont="1" applyBorder="1" applyAlignment="1">
      <alignment horizontal="left" vertical="center"/>
    </xf>
    <xf numFmtId="0" fontId="54" fillId="0" borderId="25" xfId="759" applyFont="1" applyFill="1" applyBorder="1" applyAlignment="1">
      <alignment horizontal="left" vertical="center"/>
    </xf>
    <xf numFmtId="0" fontId="54" fillId="0" borderId="50" xfId="759" applyFont="1" applyFill="1" applyBorder="1" applyAlignment="1">
      <alignment horizontal="left" vertical="center"/>
    </xf>
    <xf numFmtId="0" fontId="54" fillId="0" borderId="76" xfId="738" applyFont="1" applyFill="1" applyBorder="1" applyAlignment="1">
      <alignment horizontal="left" vertical="center"/>
    </xf>
    <xf numFmtId="0" fontId="54" fillId="0" borderId="54" xfId="738" applyFont="1" applyFill="1" applyBorder="1" applyAlignment="1">
      <alignment horizontal="left" vertical="center"/>
    </xf>
    <xf numFmtId="0" fontId="54" fillId="0" borderId="79" xfId="738" applyFont="1" applyFill="1" applyBorder="1" applyAlignment="1">
      <alignment horizontal="left" vertical="center"/>
    </xf>
    <xf numFmtId="0" fontId="54" fillId="0" borderId="25" xfId="759" applyFont="1" applyBorder="1" applyAlignment="1">
      <alignment horizontal="left" vertical="center"/>
    </xf>
    <xf numFmtId="0" fontId="54" fillId="0" borderId="50" xfId="759" applyFont="1" applyBorder="1" applyAlignment="1">
      <alignment horizontal="left" vertical="center"/>
    </xf>
    <xf numFmtId="0" fontId="54" fillId="0" borderId="25" xfId="738" applyFont="1" applyBorder="1" applyAlignment="1">
      <alignment horizontal="left" vertical="center"/>
    </xf>
    <xf numFmtId="0" fontId="54" fillId="0" borderId="22" xfId="738" applyFont="1" applyBorder="1" applyAlignment="1">
      <alignment horizontal="left" vertical="center"/>
    </xf>
    <xf numFmtId="0" fontId="54" fillId="0" borderId="50" xfId="738" applyFont="1" applyBorder="1" applyAlignment="1">
      <alignment horizontal="left" vertical="center"/>
    </xf>
    <xf numFmtId="0" fontId="2" fillId="0" borderId="25" xfId="759" applyFont="1" applyBorder="1" applyAlignment="1">
      <alignment horizontal="left" vertical="center" wrapText="1"/>
    </xf>
    <xf numFmtId="0" fontId="2" fillId="0" borderId="50" xfId="759" applyFont="1" applyBorder="1" applyAlignment="1">
      <alignment horizontal="left" vertical="center" wrapText="1"/>
    </xf>
    <xf numFmtId="0" fontId="2" fillId="0" borderId="24" xfId="759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2" fillId="0" borderId="1" xfId="10" applyFont="1" applyBorder="1" applyAlignment="1">
      <alignment horizontal="center"/>
    </xf>
    <xf numFmtId="0" fontId="3" fillId="33" borderId="3" xfId="10" applyFont="1" applyFill="1" applyBorder="1" applyAlignment="1">
      <alignment horizontal="center" vertical="center" wrapText="1"/>
    </xf>
    <xf numFmtId="0" fontId="3" fillId="33" borderId="4" xfId="10" applyFont="1" applyFill="1" applyBorder="1" applyAlignment="1">
      <alignment horizontal="center" vertical="center" wrapText="1"/>
    </xf>
    <xf numFmtId="0" fontId="3" fillId="33" borderId="8" xfId="10" applyFont="1" applyFill="1" applyBorder="1" applyAlignment="1">
      <alignment horizontal="center" vertical="center" wrapText="1"/>
    </xf>
    <xf numFmtId="0" fontId="3" fillId="33" borderId="1" xfId="10" applyFont="1" applyFill="1" applyBorder="1" applyAlignment="1">
      <alignment horizontal="center" vertical="center" wrapText="1"/>
    </xf>
    <xf numFmtId="14" fontId="53" fillId="2" borderId="2" xfId="759" applyNumberFormat="1" applyFont="1" applyFill="1" applyBorder="1" applyAlignment="1">
      <alignment horizontal="center" vertical="center" wrapText="1"/>
    </xf>
    <xf numFmtId="0" fontId="53" fillId="2" borderId="6" xfId="759" applyFont="1" applyFill="1" applyBorder="1" applyAlignment="1">
      <alignment horizontal="center" vertical="center" wrapText="1"/>
    </xf>
    <xf numFmtId="0" fontId="53" fillId="2" borderId="7" xfId="759" applyFont="1" applyFill="1" applyBorder="1" applyAlignment="1">
      <alignment horizontal="center" vertical="center" wrapText="1"/>
    </xf>
    <xf numFmtId="14" fontId="53" fillId="34" borderId="6" xfId="759" applyNumberFormat="1" applyFont="1" applyFill="1" applyBorder="1" applyAlignment="1">
      <alignment horizontal="center"/>
    </xf>
    <xf numFmtId="0" fontId="53" fillId="34" borderId="6" xfId="759" applyFont="1" applyFill="1" applyBorder="1" applyAlignment="1">
      <alignment horizontal="center"/>
    </xf>
    <xf numFmtId="0" fontId="53" fillId="34" borderId="7" xfId="759" applyFont="1" applyFill="1" applyBorder="1" applyAlignment="1">
      <alignment horizontal="center"/>
    </xf>
    <xf numFmtId="0" fontId="54" fillId="0" borderId="20" xfId="738" applyFont="1" applyBorder="1" applyAlignment="1">
      <alignment horizontal="left" vertical="center"/>
    </xf>
    <xf numFmtId="0" fontId="54" fillId="0" borderId="48" xfId="738" applyFont="1" applyBorder="1" applyAlignment="1">
      <alignment horizontal="left" vertical="center"/>
    </xf>
    <xf numFmtId="0" fontId="54" fillId="0" borderId="86" xfId="738" applyFont="1" applyBorder="1" applyAlignment="1">
      <alignment horizontal="left" vertical="center"/>
    </xf>
    <xf numFmtId="0" fontId="3" fillId="0" borderId="0" xfId="731" applyFont="1" applyAlignment="1">
      <alignment horizontal="right"/>
    </xf>
    <xf numFmtId="0" fontId="51" fillId="0" borderId="0" xfId="731" applyFont="1" applyAlignment="1">
      <alignment horizontal="center"/>
    </xf>
    <xf numFmtId="0" fontId="52" fillId="0" borderId="42" xfId="731" applyFont="1" applyBorder="1" applyAlignment="1">
      <alignment horizontal="center" vertical="center" wrapText="1"/>
    </xf>
    <xf numFmtId="0" fontId="2" fillId="0" borderId="44" xfId="731" applyFont="1" applyBorder="1" applyAlignment="1">
      <alignment horizontal="center" vertical="center" wrapText="1"/>
    </xf>
    <xf numFmtId="0" fontId="3" fillId="0" borderId="60" xfId="731" applyFont="1" applyBorder="1" applyAlignment="1">
      <alignment horizontal="center" vertical="center" wrapText="1"/>
    </xf>
    <xf numFmtId="0" fontId="3" fillId="0" borderId="11" xfId="731" applyFont="1" applyBorder="1" applyAlignment="1">
      <alignment horizontal="center" vertical="center" wrapText="1"/>
    </xf>
    <xf numFmtId="0" fontId="3" fillId="0" borderId="15" xfId="731" applyFont="1" applyBorder="1" applyAlignment="1">
      <alignment horizontal="center" vertical="center" wrapText="1"/>
    </xf>
    <xf numFmtId="0" fontId="3" fillId="0" borderId="6" xfId="731" applyFont="1" applyBorder="1" applyAlignment="1">
      <alignment horizontal="center" vertical="center" wrapText="1"/>
    </xf>
    <xf numFmtId="0" fontId="2" fillId="0" borderId="6" xfId="731" applyFont="1" applyBorder="1" applyAlignment="1">
      <alignment horizontal="center" wrapText="1"/>
    </xf>
    <xf numFmtId="0" fontId="55" fillId="0" borderId="0" xfId="0" applyFont="1" applyFill="1" applyAlignment="1">
      <alignment horizontal="right" vertical="center" wrapText="1"/>
    </xf>
    <xf numFmtId="180" fontId="4" fillId="0" borderId="0" xfId="884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right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56" xfId="0" applyFont="1" applyFill="1" applyBorder="1" applyAlignment="1">
      <alignment horizontal="center" vertical="center" wrapText="1"/>
    </xf>
    <xf numFmtId="0" fontId="6" fillId="3" borderId="91" xfId="0" applyFont="1" applyFill="1" applyBorder="1" applyAlignment="1">
      <alignment horizontal="center" vertical="center" wrapText="1"/>
    </xf>
    <xf numFmtId="0" fontId="6" fillId="3" borderId="59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14" fontId="6" fillId="0" borderId="91" xfId="0" applyNumberFormat="1" applyFont="1" applyBorder="1" applyAlignment="1">
      <alignment horizontal="center" vertical="center" textRotation="90" wrapText="1"/>
    </xf>
    <xf numFmtId="14" fontId="6" fillId="0" borderId="59" xfId="0" applyNumberFormat="1" applyFont="1" applyBorder="1" applyAlignment="1">
      <alignment horizontal="center" vertical="center" textRotation="90" wrapText="1"/>
    </xf>
    <xf numFmtId="14" fontId="6" fillId="0" borderId="37" xfId="0" applyNumberFormat="1" applyFont="1" applyBorder="1" applyAlignment="1">
      <alignment horizontal="center" vertical="center" textRotation="90" wrapText="1"/>
    </xf>
    <xf numFmtId="0" fontId="6" fillId="0" borderId="41" xfId="0" applyFont="1" applyBorder="1" applyAlignment="1">
      <alignment horizontal="center" vertical="center" textRotation="90" wrapText="1"/>
    </xf>
    <xf numFmtId="0" fontId="6" fillId="0" borderId="26" xfId="0" applyFont="1" applyBorder="1" applyAlignment="1">
      <alignment horizontal="center" vertical="center" textRotation="90" wrapText="1"/>
    </xf>
    <xf numFmtId="0" fontId="6" fillId="0" borderId="33" xfId="0" applyFont="1" applyBorder="1" applyAlignment="1">
      <alignment horizontal="center" vertical="center" textRotation="90" wrapText="1"/>
    </xf>
    <xf numFmtId="0" fontId="6" fillId="0" borderId="78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4" fontId="6" fillId="0" borderId="45" xfId="0" applyNumberFormat="1" applyFont="1" applyBorder="1" applyAlignment="1">
      <alignment horizontal="center" vertical="center" wrapText="1"/>
    </xf>
    <xf numFmtId="14" fontId="6" fillId="0" borderId="46" xfId="0" applyNumberFormat="1" applyFont="1" applyBorder="1" applyAlignment="1">
      <alignment horizontal="center" vertical="center" wrapText="1"/>
    </xf>
    <xf numFmtId="14" fontId="6" fillId="0" borderId="43" xfId="0" applyNumberFormat="1" applyFont="1" applyBorder="1" applyAlignment="1">
      <alignment horizontal="center" vertical="center" wrapText="1"/>
    </xf>
    <xf numFmtId="14" fontId="6" fillId="0" borderId="78" xfId="0" applyNumberFormat="1" applyFont="1" applyBorder="1" applyAlignment="1">
      <alignment horizontal="center" vertical="center" wrapText="1"/>
    </xf>
    <xf numFmtId="14" fontId="6" fillId="0" borderId="47" xfId="0" applyNumberFormat="1" applyFont="1" applyBorder="1" applyAlignment="1">
      <alignment horizontal="center" vertical="center" wrapText="1"/>
    </xf>
    <xf numFmtId="0" fontId="6" fillId="0" borderId="86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95" xfId="0" applyFont="1" applyBorder="1" applyAlignment="1">
      <alignment horizontal="center" vertical="center" wrapText="1"/>
    </xf>
    <xf numFmtId="0" fontId="6" fillId="0" borderId="87" xfId="0" applyFont="1" applyBorder="1" applyAlignment="1">
      <alignment horizontal="center" vertical="center" wrapText="1"/>
    </xf>
    <xf numFmtId="0" fontId="6" fillId="0" borderId="89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14" fontId="6" fillId="0" borderId="14" xfId="0" applyNumberFormat="1" applyFont="1" applyBorder="1" applyAlignment="1">
      <alignment horizontal="center" vertical="center"/>
    </xf>
    <xf numFmtId="14" fontId="6" fillId="0" borderId="17" xfId="0" applyNumberFormat="1" applyFont="1" applyBorder="1" applyAlignment="1">
      <alignment horizontal="center" vertical="center"/>
    </xf>
    <xf numFmtId="14" fontId="6" fillId="0" borderId="42" xfId="0" applyNumberFormat="1" applyFont="1" applyBorder="1" applyAlignment="1">
      <alignment horizontal="center" vertical="center"/>
    </xf>
    <xf numFmtId="0" fontId="55" fillId="0" borderId="0" xfId="752" applyFont="1" applyFill="1" applyAlignment="1">
      <alignment horizontal="right" vertical="center" wrapText="1"/>
    </xf>
    <xf numFmtId="0" fontId="5" fillId="0" borderId="1" xfId="752" applyFont="1" applyFill="1" applyBorder="1" applyAlignment="1">
      <alignment horizontal="right" wrapText="1"/>
    </xf>
    <xf numFmtId="0" fontId="6" fillId="3" borderId="91" xfId="752" applyFont="1" applyFill="1" applyBorder="1" applyAlignment="1">
      <alignment horizontal="center" vertical="center" wrapText="1"/>
    </xf>
    <xf numFmtId="0" fontId="6" fillId="3" borderId="37" xfId="752" applyFont="1" applyFill="1" applyBorder="1" applyAlignment="1">
      <alignment horizontal="center" vertical="center" wrapText="1"/>
    </xf>
    <xf numFmtId="0" fontId="6" fillId="3" borderId="91" xfId="751" applyFont="1" applyFill="1" applyBorder="1" applyAlignment="1">
      <alignment horizontal="center" vertical="center" wrapText="1"/>
    </xf>
    <xf numFmtId="0" fontId="6" fillId="3" borderId="59" xfId="751" applyFont="1" applyFill="1" applyBorder="1" applyAlignment="1">
      <alignment horizontal="center" vertical="center" wrapText="1"/>
    </xf>
    <xf numFmtId="0" fontId="6" fillId="3" borderId="3" xfId="752" applyFont="1" applyFill="1" applyBorder="1" applyAlignment="1">
      <alignment horizontal="center" vertical="center" wrapText="1"/>
    </xf>
    <xf numFmtId="0" fontId="6" fillId="3" borderId="56" xfId="752" applyFont="1" applyFill="1" applyBorder="1" applyAlignment="1">
      <alignment horizontal="center" vertical="center" wrapText="1"/>
    </xf>
    <xf numFmtId="0" fontId="6" fillId="3" borderId="4" xfId="752" applyFont="1" applyFill="1" applyBorder="1" applyAlignment="1">
      <alignment horizontal="center" vertical="center" wrapText="1"/>
    </xf>
    <xf numFmtId="0" fontId="6" fillId="3" borderId="5" xfId="752" applyFont="1" applyFill="1" applyBorder="1" applyAlignment="1">
      <alignment horizontal="center" vertical="center" wrapText="1"/>
    </xf>
    <xf numFmtId="0" fontId="6" fillId="3" borderId="4" xfId="751" applyFont="1" applyFill="1" applyBorder="1" applyAlignment="1">
      <alignment horizontal="center" vertical="center" wrapText="1"/>
    </xf>
    <xf numFmtId="0" fontId="6" fillId="3" borderId="3" xfId="751" applyFont="1" applyFill="1" applyBorder="1" applyAlignment="1">
      <alignment horizontal="center" vertical="center" wrapText="1"/>
    </xf>
    <xf numFmtId="0" fontId="6" fillId="3" borderId="5" xfId="751" applyFont="1" applyFill="1" applyBorder="1" applyAlignment="1">
      <alignment horizontal="center" vertical="center" wrapText="1"/>
    </xf>
    <xf numFmtId="14" fontId="6" fillId="0" borderId="91" xfId="752" applyNumberFormat="1" applyFont="1" applyBorder="1" applyAlignment="1">
      <alignment horizontal="center" vertical="center" textRotation="90" wrapText="1"/>
    </xf>
    <xf numFmtId="14" fontId="6" fillId="0" borderId="59" xfId="752" applyNumberFormat="1" applyFont="1" applyBorder="1" applyAlignment="1">
      <alignment horizontal="center" vertical="center" textRotation="90" wrapText="1"/>
    </xf>
    <xf numFmtId="14" fontId="6" fillId="0" borderId="37" xfId="752" applyNumberFormat="1" applyFont="1" applyBorder="1" applyAlignment="1">
      <alignment horizontal="center" vertical="center" textRotation="90" wrapText="1"/>
    </xf>
    <xf numFmtId="0" fontId="6" fillId="0" borderId="21" xfId="752" applyFont="1" applyBorder="1" applyAlignment="1">
      <alignment horizontal="center" vertical="center" textRotation="90" wrapText="1"/>
    </xf>
    <xf numFmtId="0" fontId="6" fillId="0" borderId="26" xfId="752" applyFont="1" applyBorder="1" applyAlignment="1">
      <alignment horizontal="center" vertical="center" textRotation="90" wrapText="1"/>
    </xf>
    <xf numFmtId="0" fontId="6" fillId="0" borderId="33" xfId="752" applyFont="1" applyBorder="1" applyAlignment="1">
      <alignment horizontal="center" vertical="center" textRotation="90" wrapText="1"/>
    </xf>
    <xf numFmtId="0" fontId="6" fillId="0" borderId="86" xfId="751" applyFont="1" applyBorder="1" applyAlignment="1">
      <alignment horizontal="center" vertical="center" wrapText="1"/>
    </xf>
    <xf numFmtId="0" fontId="6" fillId="0" borderId="50" xfId="751" applyFont="1" applyBorder="1" applyAlignment="1">
      <alignment horizontal="center" vertical="center" wrapText="1"/>
    </xf>
    <xf numFmtId="0" fontId="6" fillId="0" borderId="79" xfId="751" applyFont="1" applyBorder="1" applyAlignment="1">
      <alignment horizontal="center" vertical="center" wrapText="1"/>
    </xf>
    <xf numFmtId="0" fontId="4" fillId="0" borderId="0" xfId="751" applyFont="1" applyFill="1" applyAlignment="1">
      <alignment horizontal="center" vertical="center" wrapText="1"/>
    </xf>
    <xf numFmtId="0" fontId="6" fillId="0" borderId="78" xfId="751" applyFont="1" applyBorder="1" applyAlignment="1">
      <alignment horizontal="center" vertical="center" wrapText="1"/>
    </xf>
    <xf numFmtId="0" fontId="6" fillId="0" borderId="43" xfId="751" applyFont="1" applyBorder="1" applyAlignment="1">
      <alignment horizontal="center" vertical="center" wrapText="1"/>
    </xf>
    <xf numFmtId="0" fontId="6" fillId="0" borderId="88" xfId="751" applyFont="1" applyBorder="1" applyAlignment="1">
      <alignment horizontal="center" vertical="center" wrapText="1"/>
    </xf>
    <xf numFmtId="0" fontId="6" fillId="0" borderId="39" xfId="751" applyFont="1" applyBorder="1" applyAlignment="1">
      <alignment horizontal="center" vertical="center" wrapText="1"/>
    </xf>
    <xf numFmtId="14" fontId="6" fillId="0" borderId="45" xfId="752" applyNumberFormat="1" applyFont="1" applyBorder="1" applyAlignment="1">
      <alignment horizontal="center" vertical="center" wrapText="1"/>
    </xf>
    <xf numFmtId="14" fontId="6" fillId="0" borderId="46" xfId="752" applyNumberFormat="1" applyFont="1" applyBorder="1" applyAlignment="1">
      <alignment horizontal="center" vertical="center" wrapText="1"/>
    </xf>
    <xf numFmtId="14" fontId="6" fillId="0" borderId="43" xfId="752" applyNumberFormat="1" applyFont="1" applyBorder="1" applyAlignment="1">
      <alignment horizontal="center" vertical="center" wrapText="1"/>
    </xf>
    <xf numFmtId="14" fontId="6" fillId="0" borderId="14" xfId="752" applyNumberFormat="1" applyFont="1" applyBorder="1" applyAlignment="1">
      <alignment horizontal="center" vertical="center"/>
    </xf>
    <xf numFmtId="0" fontId="6" fillId="0" borderId="17" xfId="752" applyFont="1" applyBorder="1" applyAlignment="1">
      <alignment horizontal="center" vertical="center"/>
    </xf>
    <xf numFmtId="0" fontId="57" fillId="0" borderId="0" xfId="752" applyFont="1" applyBorder="1" applyAlignment="1">
      <alignment horizontal="center" vertical="center" wrapText="1"/>
    </xf>
    <xf numFmtId="14" fontId="6" fillId="0" borderId="0" xfId="752" applyNumberFormat="1" applyFont="1" applyBorder="1" applyAlignment="1">
      <alignment horizontal="center" vertical="center"/>
    </xf>
    <xf numFmtId="0" fontId="6" fillId="0" borderId="0" xfId="752" applyFont="1" applyBorder="1" applyAlignment="1">
      <alignment horizontal="center" vertical="center"/>
    </xf>
    <xf numFmtId="14" fontId="57" fillId="0" borderId="0" xfId="752" applyNumberFormat="1" applyFont="1" applyBorder="1" applyAlignment="1">
      <alignment horizontal="center" vertical="center"/>
    </xf>
    <xf numFmtId="0" fontId="6" fillId="0" borderId="95" xfId="751" applyFont="1" applyBorder="1" applyAlignment="1">
      <alignment horizontal="center" vertical="center" wrapText="1"/>
    </xf>
    <xf numFmtId="0" fontId="6" fillId="0" borderId="87" xfId="751" applyFont="1" applyBorder="1" applyAlignment="1">
      <alignment horizontal="center" vertical="center" wrapText="1"/>
    </xf>
    <xf numFmtId="0" fontId="6" fillId="0" borderId="89" xfId="751" applyFont="1" applyBorder="1" applyAlignment="1">
      <alignment horizontal="center" vertical="center" wrapText="1"/>
    </xf>
    <xf numFmtId="0" fontId="6" fillId="0" borderId="4" xfId="751" applyFont="1" applyBorder="1" applyAlignment="1">
      <alignment horizontal="center" vertical="center" wrapText="1"/>
    </xf>
    <xf numFmtId="0" fontId="6" fillId="0" borderId="5" xfId="751" applyFont="1" applyBorder="1" applyAlignment="1">
      <alignment horizontal="center" vertical="center" wrapText="1"/>
    </xf>
    <xf numFmtId="0" fontId="6" fillId="0" borderId="1" xfId="751" applyFont="1" applyBorder="1" applyAlignment="1">
      <alignment horizontal="center" vertical="center" wrapText="1"/>
    </xf>
    <xf numFmtId="0" fontId="6" fillId="0" borderId="9" xfId="751" applyFont="1" applyBorder="1" applyAlignment="1">
      <alignment horizontal="center" vertical="center" wrapText="1"/>
    </xf>
    <xf numFmtId="14" fontId="57" fillId="0" borderId="14" xfId="752" applyNumberFormat="1" applyFont="1" applyBorder="1" applyAlignment="1">
      <alignment horizontal="center" vertical="center"/>
    </xf>
    <xf numFmtId="14" fontId="57" fillId="0" borderId="17" xfId="752" applyNumberFormat="1" applyFont="1" applyBorder="1" applyAlignment="1">
      <alignment horizontal="center" vertical="center"/>
    </xf>
    <xf numFmtId="0" fontId="3" fillId="35" borderId="15" xfId="0" applyFont="1" applyFill="1" applyBorder="1" applyAlignment="1">
      <alignment horizontal="center" vertical="center" wrapText="1"/>
    </xf>
    <xf numFmtId="0" fontId="3" fillId="35" borderId="60" xfId="0" applyFont="1" applyFill="1" applyBorder="1" applyAlignment="1">
      <alignment horizontal="center" vertical="center" wrapText="1"/>
    </xf>
    <xf numFmtId="0" fontId="3" fillId="35" borderId="6" xfId="0" applyFont="1" applyFill="1" applyBorder="1" applyAlignment="1">
      <alignment horizontal="center" vertical="center" wrapText="1"/>
    </xf>
    <xf numFmtId="0" fontId="3" fillId="35" borderId="7" xfId="0" applyFont="1" applyFill="1" applyBorder="1" applyAlignment="1">
      <alignment horizontal="center" vertical="center" wrapText="1"/>
    </xf>
    <xf numFmtId="0" fontId="61" fillId="3" borderId="0" xfId="0" applyFont="1" applyFill="1" applyAlignment="1">
      <alignment horizontal="center" vertical="center" wrapText="1"/>
    </xf>
    <xf numFmtId="0" fontId="60" fillId="0" borderId="1" xfId="0" applyFont="1" applyBorder="1" applyAlignment="1">
      <alignment horizontal="right"/>
    </xf>
    <xf numFmtId="0" fontId="3" fillId="35" borderId="91" xfId="0" applyFont="1" applyFill="1" applyBorder="1" applyAlignment="1">
      <alignment horizontal="center" vertical="center" wrapText="1"/>
    </xf>
    <xf numFmtId="0" fontId="3" fillId="35" borderId="59" xfId="0" applyFont="1" applyFill="1" applyBorder="1" applyAlignment="1">
      <alignment horizontal="center" vertical="center" wrapText="1"/>
    </xf>
    <xf numFmtId="0" fontId="3" fillId="35" borderId="37" xfId="0" applyFont="1" applyFill="1" applyBorder="1" applyAlignment="1">
      <alignment horizontal="center" vertical="center" wrapText="1"/>
    </xf>
    <xf numFmtId="14" fontId="3" fillId="35" borderId="2" xfId="0" applyNumberFormat="1" applyFont="1" applyFill="1" applyBorder="1" applyAlignment="1">
      <alignment horizontal="center" vertical="center" wrapText="1"/>
    </xf>
    <xf numFmtId="14" fontId="3" fillId="35" borderId="6" xfId="0" applyNumberFormat="1" applyFont="1" applyFill="1" applyBorder="1" applyAlignment="1">
      <alignment horizontal="center" vertical="center" wrapText="1"/>
    </xf>
    <xf numFmtId="14" fontId="3" fillId="35" borderId="7" xfId="0" applyNumberFormat="1" applyFont="1" applyFill="1" applyBorder="1" applyAlignment="1">
      <alignment horizontal="center" vertical="center" wrapText="1"/>
    </xf>
    <xf numFmtId="0" fontId="3" fillId="35" borderId="2" xfId="0" applyFont="1" applyFill="1" applyBorder="1" applyAlignment="1">
      <alignment horizontal="center" vertical="center" wrapText="1"/>
    </xf>
    <xf numFmtId="0" fontId="64" fillId="3" borderId="0" xfId="0" applyFont="1" applyFill="1" applyAlignment="1">
      <alignment horizontal="center" vertical="center" wrapText="1"/>
    </xf>
    <xf numFmtId="0" fontId="2" fillId="35" borderId="5" xfId="0" applyFont="1" applyFill="1" applyBorder="1" applyAlignment="1">
      <alignment horizontal="left" vertical="center" wrapText="1"/>
    </xf>
    <xf numFmtId="0" fontId="2" fillId="35" borderId="85" xfId="0" applyFont="1" applyFill="1" applyBorder="1" applyAlignment="1">
      <alignment horizontal="left" vertical="center" wrapText="1"/>
    </xf>
    <xf numFmtId="0" fontId="2" fillId="35" borderId="9" xfId="0" applyFont="1" applyFill="1" applyBorder="1" applyAlignment="1">
      <alignment horizontal="left" vertical="center" wrapText="1"/>
    </xf>
    <xf numFmtId="0" fontId="65" fillId="34" borderId="0" xfId="0" applyFont="1" applyFill="1" applyAlignment="1">
      <alignment horizontal="center"/>
    </xf>
    <xf numFmtId="0" fontId="2" fillId="35" borderId="5" xfId="0" applyFont="1" applyFill="1" applyBorder="1" applyAlignment="1">
      <alignment vertical="center" wrapText="1"/>
    </xf>
    <xf numFmtId="0" fontId="2" fillId="35" borderId="85" xfId="0" applyFont="1" applyFill="1" applyBorder="1" applyAlignment="1">
      <alignment vertical="center" wrapText="1"/>
    </xf>
    <xf numFmtId="0" fontId="2" fillId="35" borderId="9" xfId="0" applyFont="1" applyFill="1" applyBorder="1" applyAlignment="1">
      <alignment vertical="center" wrapText="1"/>
    </xf>
    <xf numFmtId="0" fontId="3" fillId="35" borderId="5" xfId="0" applyFont="1" applyFill="1" applyBorder="1" applyAlignment="1">
      <alignment horizontal="center" vertical="center" wrapText="1"/>
    </xf>
    <xf numFmtId="0" fontId="3" fillId="35" borderId="9" xfId="0" applyFont="1" applyFill="1" applyBorder="1" applyAlignment="1">
      <alignment horizontal="center" vertical="center" wrapText="1"/>
    </xf>
    <xf numFmtId="0" fontId="65" fillId="34" borderId="0" xfId="0" applyFont="1" applyFill="1" applyAlignment="1">
      <alignment horizontal="center" vertical="center" wrapText="1"/>
    </xf>
    <xf numFmtId="0" fontId="3" fillId="0" borderId="91" xfId="959" applyFont="1" applyBorder="1" applyAlignment="1">
      <alignment horizontal="center" vertical="center" wrapText="1"/>
    </xf>
    <xf numFmtId="0" fontId="3" fillId="0" borderId="37" xfId="959" applyFont="1" applyBorder="1" applyAlignment="1">
      <alignment horizontal="center" vertical="center" wrapText="1"/>
    </xf>
    <xf numFmtId="0" fontId="3" fillId="0" borderId="2" xfId="959" applyFont="1" applyBorder="1" applyAlignment="1">
      <alignment horizontal="center" vertical="center" wrapText="1"/>
    </xf>
    <xf numFmtId="0" fontId="3" fillId="0" borderId="6" xfId="959" applyFont="1" applyBorder="1" applyAlignment="1">
      <alignment horizontal="center" vertical="center" wrapText="1"/>
    </xf>
    <xf numFmtId="0" fontId="3" fillId="0" borderId="7" xfId="959" applyFont="1" applyBorder="1" applyAlignment="1">
      <alignment horizontal="center" vertical="center" wrapText="1"/>
    </xf>
    <xf numFmtId="0" fontId="64" fillId="0" borderId="18" xfId="0" applyFont="1" applyBorder="1" applyAlignment="1">
      <alignment horizontal="center" vertical="center" textRotation="90" wrapText="1" readingOrder="1"/>
    </xf>
    <xf numFmtId="0" fontId="64" fillId="0" borderId="23" xfId="0" applyFont="1" applyBorder="1" applyAlignment="1">
      <alignment horizontal="center" vertical="center" textRotation="90" wrapText="1" readingOrder="1"/>
    </xf>
    <xf numFmtId="0" fontId="64" fillId="0" borderId="83" xfId="0" applyFont="1" applyBorder="1" applyAlignment="1">
      <alignment horizontal="center" vertical="center" textRotation="90" wrapText="1" readingOrder="1"/>
    </xf>
    <xf numFmtId="0" fontId="56" fillId="0" borderId="0" xfId="754" applyFont="1" applyFill="1" applyAlignment="1">
      <alignment horizontal="right" wrapText="1"/>
    </xf>
    <xf numFmtId="0" fontId="64" fillId="0" borderId="3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0" fontId="64" fillId="0" borderId="45" xfId="0" applyFont="1" applyBorder="1" applyAlignment="1">
      <alignment horizontal="center" vertical="center" textRotation="90" wrapText="1" readingOrder="1"/>
    </xf>
    <xf numFmtId="0" fontId="64" fillId="0" borderId="30" xfId="0" applyFont="1" applyBorder="1" applyAlignment="1">
      <alignment horizontal="center" vertical="center" textRotation="90" wrapText="1" readingOrder="1"/>
    </xf>
    <xf numFmtId="180" fontId="62" fillId="0" borderId="14" xfId="0" applyNumberFormat="1" applyFont="1" applyBorder="1" applyAlignment="1">
      <alignment horizontal="center" vertical="center"/>
    </xf>
    <xf numFmtId="180" fontId="62" fillId="0" borderId="17" xfId="0" applyNumberFormat="1" applyFont="1" applyBorder="1" applyAlignment="1">
      <alignment horizontal="center" vertical="center"/>
    </xf>
    <xf numFmtId="180" fontId="62" fillId="0" borderId="42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0" fontId="63" fillId="0" borderId="17" xfId="739" applyFont="1" applyFill="1" applyBorder="1" applyAlignment="1">
      <alignment horizontal="center" vertical="center" wrapText="1"/>
    </xf>
    <xf numFmtId="0" fontId="63" fillId="0" borderId="29" xfId="739" applyFont="1" applyFill="1" applyBorder="1" applyAlignment="1">
      <alignment horizontal="center" vertical="center" wrapText="1"/>
    </xf>
    <xf numFmtId="14" fontId="60" fillId="0" borderId="30" xfId="739" applyNumberFormat="1" applyFont="1" applyBorder="1" applyAlignment="1">
      <alignment horizontal="center" vertical="center" wrapText="1"/>
    </xf>
    <xf numFmtId="0" fontId="60" fillId="0" borderId="31" xfId="739" applyFont="1" applyBorder="1" applyAlignment="1">
      <alignment horizontal="center" vertical="center" wrapText="1"/>
    </xf>
    <xf numFmtId="0" fontId="60" fillId="0" borderId="39" xfId="739" applyFont="1" applyBorder="1" applyAlignment="1">
      <alignment horizontal="center" vertical="center" wrapText="1"/>
    </xf>
    <xf numFmtId="14" fontId="60" fillId="0" borderId="31" xfId="739" applyNumberFormat="1" applyFont="1" applyBorder="1" applyAlignment="1">
      <alignment horizontal="center" vertical="center" wrapText="1"/>
    </xf>
    <xf numFmtId="14" fontId="60" fillId="0" borderId="39" xfId="739" applyNumberFormat="1" applyFont="1" applyBorder="1" applyAlignment="1">
      <alignment horizontal="center" vertical="center" wrapText="1"/>
    </xf>
    <xf numFmtId="14" fontId="60" fillId="36" borderId="88" xfId="739" applyNumberFormat="1" applyFont="1" applyFill="1" applyBorder="1" applyAlignment="1">
      <alignment horizontal="center" vertical="center" wrapText="1"/>
    </xf>
    <xf numFmtId="14" fontId="60" fillId="36" borderId="31" xfId="739" applyNumberFormat="1" applyFont="1" applyFill="1" applyBorder="1" applyAlignment="1">
      <alignment horizontal="center" vertical="center" wrapText="1"/>
    </xf>
    <xf numFmtId="14" fontId="60" fillId="36" borderId="32" xfId="739" applyNumberFormat="1" applyFont="1" applyFill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44" xfId="0" applyFont="1" applyBorder="1" applyAlignment="1">
      <alignment vertical="center" wrapText="1"/>
    </xf>
    <xf numFmtId="0" fontId="51" fillId="0" borderId="0" xfId="0" applyFont="1" applyFill="1" applyAlignment="1">
      <alignment horizontal="center" vertical="center" wrapText="1"/>
    </xf>
    <xf numFmtId="0" fontId="3" fillId="0" borderId="1" xfId="739" applyFont="1" applyFill="1" applyBorder="1" applyAlignment="1">
      <alignment horizontal="right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vertical="center" wrapText="1"/>
    </xf>
    <xf numFmtId="0" fontId="2" fillId="0" borderId="44" xfId="0" applyFont="1" applyBorder="1" applyAlignment="1">
      <alignment vertical="center" wrapText="1"/>
    </xf>
    <xf numFmtId="0" fontId="3" fillId="0" borderId="32" xfId="0" applyFont="1" applyBorder="1" applyAlignment="1">
      <alignment vertical="center" wrapText="1"/>
    </xf>
    <xf numFmtId="0" fontId="3" fillId="0" borderId="52" xfId="0" applyFont="1" applyBorder="1" applyAlignment="1">
      <alignment vertical="center" wrapText="1"/>
    </xf>
    <xf numFmtId="0" fontId="2" fillId="0" borderId="25" xfId="739" applyFont="1" applyBorder="1" applyAlignment="1">
      <alignment vertical="center" wrapText="1"/>
    </xf>
    <xf numFmtId="0" fontId="2" fillId="0" borderId="44" xfId="739" applyFont="1" applyBorder="1" applyAlignment="1">
      <alignment vertical="center" wrapText="1"/>
    </xf>
    <xf numFmtId="170" fontId="3" fillId="0" borderId="32" xfId="518" applyFont="1" applyBorder="1" applyAlignment="1">
      <alignment vertical="center" wrapText="1"/>
    </xf>
    <xf numFmtId="170" fontId="3" fillId="0" borderId="52" xfId="518" applyFont="1" applyBorder="1" applyAlignment="1">
      <alignment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vertical="center" wrapText="1"/>
    </xf>
    <xf numFmtId="0" fontId="3" fillId="0" borderId="42" xfId="0" applyFont="1" applyBorder="1" applyAlignment="1">
      <alignment vertical="center" wrapText="1"/>
    </xf>
    <xf numFmtId="0" fontId="51" fillId="0" borderId="0" xfId="739" applyFont="1" applyFill="1" applyAlignment="1">
      <alignment horizontal="center" vertical="center" wrapText="1"/>
    </xf>
    <xf numFmtId="0" fontId="3" fillId="3" borderId="94" xfId="739" applyFont="1" applyFill="1" applyBorder="1" applyAlignment="1">
      <alignment horizontal="center" vertical="center" wrapText="1"/>
    </xf>
    <xf numFmtId="0" fontId="3" fillId="3" borderId="34" xfId="739" applyFont="1" applyFill="1" applyBorder="1" applyAlignment="1">
      <alignment horizontal="center" vertical="center" wrapText="1"/>
    </xf>
    <xf numFmtId="0" fontId="3" fillId="3" borderId="81" xfId="739" applyFont="1" applyFill="1" applyBorder="1" applyAlignment="1">
      <alignment horizontal="center" vertical="center" wrapText="1"/>
    </xf>
    <xf numFmtId="0" fontId="3" fillId="3" borderId="82" xfId="739" applyFont="1" applyFill="1" applyBorder="1" applyAlignment="1">
      <alignment horizontal="center" vertical="center" wrapText="1"/>
    </xf>
    <xf numFmtId="0" fontId="3" fillId="3" borderId="35" xfId="739" applyFont="1" applyFill="1" applyBorder="1" applyAlignment="1">
      <alignment horizontal="center" vertical="center" wrapText="1"/>
    </xf>
    <xf numFmtId="0" fontId="3" fillId="3" borderId="90" xfId="739" applyFont="1" applyFill="1" applyBorder="1" applyAlignment="1">
      <alignment horizontal="center" vertical="center" wrapText="1"/>
    </xf>
    <xf numFmtId="0" fontId="3" fillId="3" borderId="6" xfId="739" applyFont="1" applyFill="1" applyBorder="1" applyAlignment="1">
      <alignment horizontal="center" vertical="center" wrapText="1"/>
    </xf>
    <xf numFmtId="0" fontId="3" fillId="3" borderId="2" xfId="739" applyFont="1" applyFill="1" applyBorder="1" applyAlignment="1">
      <alignment horizontal="center" vertical="center" wrapText="1"/>
    </xf>
    <xf numFmtId="0" fontId="3" fillId="3" borderId="7" xfId="739" applyFont="1" applyFill="1" applyBorder="1" applyAlignment="1">
      <alignment horizontal="center" vertical="center" wrapText="1"/>
    </xf>
    <xf numFmtId="0" fontId="6" fillId="3" borderId="14" xfId="739" applyFont="1" applyFill="1" applyBorder="1" applyAlignment="1">
      <alignment horizontal="center" vertical="center" wrapText="1"/>
    </xf>
    <xf numFmtId="0" fontId="0" fillId="0" borderId="17" xfId="0" applyBorder="1"/>
    <xf numFmtId="0" fontId="0" fillId="0" borderId="42" xfId="0" applyBorder="1"/>
    <xf numFmtId="0" fontId="3" fillId="0" borderId="32" xfId="739" applyFont="1" applyBorder="1" applyAlignment="1">
      <alignment vertical="center" wrapText="1"/>
    </xf>
    <xf numFmtId="0" fontId="3" fillId="0" borderId="52" xfId="739" applyFont="1" applyBorder="1" applyAlignment="1">
      <alignment vertical="center" wrapText="1"/>
    </xf>
    <xf numFmtId="0" fontId="3" fillId="0" borderId="47" xfId="739" applyFont="1" applyBorder="1" applyAlignment="1">
      <alignment vertical="center" wrapText="1"/>
    </xf>
    <xf numFmtId="0" fontId="3" fillId="0" borderId="42" xfId="739" applyFont="1" applyBorder="1" applyAlignment="1">
      <alignment vertical="center" wrapText="1"/>
    </xf>
    <xf numFmtId="0" fontId="6" fillId="3" borderId="17" xfId="739" applyFont="1" applyFill="1" applyBorder="1" applyAlignment="1">
      <alignment horizontal="center" vertical="center" wrapText="1"/>
    </xf>
    <xf numFmtId="0" fontId="6" fillId="3" borderId="42" xfId="739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736" applyFont="1" applyAlignment="1">
      <alignment horizontal="right"/>
    </xf>
    <xf numFmtId="0" fontId="4" fillId="0" borderId="0" xfId="736" applyFont="1" applyAlignment="1">
      <alignment horizontal="center"/>
    </xf>
    <xf numFmtId="0" fontId="5" fillId="0" borderId="1" xfId="736" applyFont="1" applyBorder="1" applyAlignment="1">
      <alignment horizontal="right"/>
    </xf>
    <xf numFmtId="0" fontId="6" fillId="0" borderId="41" xfId="736" applyFont="1" applyBorder="1" applyAlignment="1">
      <alignment horizontal="center" vertical="center" wrapText="1"/>
    </xf>
    <xf numFmtId="0" fontId="6" fillId="0" borderId="33" xfId="736" applyFont="1" applyBorder="1" applyAlignment="1">
      <alignment horizontal="center" vertical="center" wrapText="1"/>
    </xf>
    <xf numFmtId="0" fontId="6" fillId="0" borderId="78" xfId="736" applyFont="1" applyBorder="1" applyAlignment="1">
      <alignment horizontal="center" vertical="center" wrapText="1"/>
    </xf>
    <xf numFmtId="0" fontId="6" fillId="0" borderId="46" xfId="736" applyFont="1" applyBorder="1" applyAlignment="1">
      <alignment horizontal="center" vertical="center" wrapText="1"/>
    </xf>
    <xf numFmtId="0" fontId="6" fillId="0" borderId="47" xfId="736" applyFont="1" applyBorder="1" applyAlignment="1">
      <alignment horizontal="center" vertical="center" wrapText="1"/>
    </xf>
    <xf numFmtId="0" fontId="6" fillId="0" borderId="45" xfId="736" applyFont="1" applyBorder="1" applyAlignment="1">
      <alignment horizontal="center" vertical="center" wrapText="1"/>
    </xf>
    <xf numFmtId="0" fontId="6" fillId="0" borderId="43" xfId="736" applyFont="1" applyBorder="1" applyAlignment="1">
      <alignment horizontal="center" vertical="center" wrapText="1"/>
    </xf>
    <xf numFmtId="3" fontId="6" fillId="0" borderId="14" xfId="736" applyNumberFormat="1" applyFont="1" applyBorder="1" applyAlignment="1">
      <alignment horizontal="center" vertical="center" wrapText="1"/>
    </xf>
    <xf numFmtId="3" fontId="6" fillId="0" borderId="17" xfId="736" applyNumberFormat="1" applyFont="1" applyBorder="1" applyAlignment="1">
      <alignment horizontal="center" vertical="center" wrapText="1"/>
    </xf>
    <xf numFmtId="3" fontId="6" fillId="0" borderId="42" xfId="736" applyNumberFormat="1" applyFont="1" applyBorder="1" applyAlignment="1">
      <alignment horizontal="center" vertical="center" wrapText="1"/>
    </xf>
    <xf numFmtId="180" fontId="6" fillId="0" borderId="28" xfId="883" applyNumberFormat="1" applyFont="1" applyBorder="1" applyAlignment="1">
      <alignment horizontal="center" vertical="center" wrapText="1"/>
    </xf>
    <xf numFmtId="180" fontId="6" fillId="0" borderId="29" xfId="883" applyNumberFormat="1" applyFont="1" applyBorder="1" applyAlignment="1">
      <alignment horizontal="center" vertical="center" wrapText="1"/>
    </xf>
    <xf numFmtId="180" fontId="6" fillId="0" borderId="52" xfId="883" applyNumberFormat="1" applyFont="1" applyBorder="1" applyAlignment="1">
      <alignment horizontal="center" vertical="center" wrapText="1"/>
    </xf>
    <xf numFmtId="0" fontId="5" fillId="0" borderId="4" xfId="740" applyFont="1" applyBorder="1" applyAlignment="1">
      <alignment horizontal="left" vertical="center" wrapText="1"/>
    </xf>
    <xf numFmtId="0" fontId="4" fillId="0" borderId="0" xfId="753" applyFont="1" applyAlignment="1">
      <alignment horizontal="center" vertical="center" wrapText="1"/>
    </xf>
    <xf numFmtId="0" fontId="5" fillId="0" borderId="1" xfId="753" applyFont="1" applyBorder="1" applyAlignment="1">
      <alignment horizontal="right" wrapText="1"/>
    </xf>
    <xf numFmtId="0" fontId="6" fillId="0" borderId="91" xfId="740" applyFont="1" applyFill="1" applyBorder="1" applyAlignment="1">
      <alignment horizontal="center" vertical="center" wrapText="1"/>
    </xf>
    <xf numFmtId="0" fontId="6" fillId="0" borderId="37" xfId="740" applyFont="1" applyFill="1" applyBorder="1" applyAlignment="1">
      <alignment horizontal="center" vertical="center" wrapText="1"/>
    </xf>
    <xf numFmtId="14" fontId="6" fillId="0" borderId="2" xfId="740" applyNumberFormat="1" applyFont="1" applyBorder="1" applyAlignment="1">
      <alignment horizontal="center" vertical="center" wrapText="1"/>
    </xf>
    <xf numFmtId="14" fontId="6" fillId="0" borderId="6" xfId="740" applyNumberFormat="1" applyFont="1" applyBorder="1" applyAlignment="1">
      <alignment horizontal="center" vertical="center" wrapText="1"/>
    </xf>
    <xf numFmtId="14" fontId="6" fillId="0" borderId="7" xfId="740" applyNumberFormat="1" applyFont="1" applyBorder="1" applyAlignment="1">
      <alignment horizontal="center" vertical="center" wrapText="1"/>
    </xf>
    <xf numFmtId="0" fontId="6" fillId="0" borderId="6" xfId="740" applyFont="1" applyBorder="1" applyAlignment="1">
      <alignment horizontal="center" vertical="center" wrapText="1"/>
    </xf>
    <xf numFmtId="0" fontId="6" fillId="0" borderId="7" xfId="740" applyFont="1" applyBorder="1" applyAlignment="1">
      <alignment horizontal="center" vertical="center" wrapText="1"/>
    </xf>
    <xf numFmtId="0" fontId="6" fillId="0" borderId="0" xfId="753" applyFont="1" applyAlignment="1">
      <alignment horizontal="right" vertical="center" wrapText="1"/>
    </xf>
    <xf numFmtId="0" fontId="5" fillId="0" borderId="1" xfId="753" applyFont="1" applyBorder="1" applyAlignment="1">
      <alignment horizontal="right" vertical="center" wrapText="1"/>
    </xf>
    <xf numFmtId="0" fontId="6" fillId="0" borderId="91" xfId="753" applyFont="1" applyFill="1" applyBorder="1" applyAlignment="1">
      <alignment horizontal="center" vertical="center" wrapText="1"/>
    </xf>
    <xf numFmtId="0" fontId="6" fillId="0" borderId="37" xfId="753" applyFont="1" applyFill="1" applyBorder="1" applyAlignment="1">
      <alignment horizontal="center" vertical="center" wrapText="1"/>
    </xf>
    <xf numFmtId="14" fontId="6" fillId="0" borderId="2" xfId="753" applyNumberFormat="1" applyFont="1" applyBorder="1" applyAlignment="1">
      <alignment horizontal="center" vertical="center" wrapText="1"/>
    </xf>
    <xf numFmtId="0" fontId="6" fillId="0" borderId="6" xfId="753" applyFont="1" applyBorder="1" applyAlignment="1">
      <alignment horizontal="center" vertical="center" wrapText="1"/>
    </xf>
    <xf numFmtId="0" fontId="6" fillId="0" borderId="7" xfId="753" applyFont="1" applyBorder="1" applyAlignment="1">
      <alignment horizontal="center" vertical="center" wrapText="1"/>
    </xf>
    <xf numFmtId="0" fontId="5" fillId="0" borderId="4" xfId="753" applyFont="1" applyBorder="1" applyAlignment="1">
      <alignment horizontal="left" vertical="center" wrapText="1"/>
    </xf>
    <xf numFmtId="0" fontId="6" fillId="2" borderId="14" xfId="753" applyFont="1" applyFill="1" applyBorder="1" applyAlignment="1">
      <alignment horizontal="center" vertical="center" wrapText="1"/>
    </xf>
    <xf numFmtId="0" fontId="6" fillId="2" borderId="17" xfId="753" applyFont="1" applyFill="1" applyBorder="1" applyAlignment="1">
      <alignment horizontal="center" vertical="center" wrapText="1"/>
    </xf>
    <xf numFmtId="0" fontId="6" fillId="2" borderId="42" xfId="753" applyFont="1" applyFill="1" applyBorder="1" applyAlignment="1">
      <alignment horizontal="center" vertical="center" wrapText="1"/>
    </xf>
    <xf numFmtId="3" fontId="6" fillId="2" borderId="16" xfId="753" applyNumberFormat="1" applyFont="1" applyFill="1" applyBorder="1" applyAlignment="1">
      <alignment horizontal="center" vertical="center" wrapText="1"/>
    </xf>
    <xf numFmtId="3" fontId="6" fillId="2" borderId="22" xfId="753" applyNumberFormat="1" applyFont="1" applyFill="1" applyBorder="1" applyAlignment="1">
      <alignment horizontal="center" vertical="center" wrapText="1"/>
    </xf>
    <xf numFmtId="3" fontId="6" fillId="2" borderId="44" xfId="753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14" fontId="6" fillId="4" borderId="2" xfId="0" applyNumberFormat="1" applyFont="1" applyFill="1" applyBorder="1" applyAlignment="1">
      <alignment horizontal="center" wrapText="1"/>
    </xf>
    <xf numFmtId="0" fontId="6" fillId="4" borderId="6" xfId="0" applyFont="1" applyFill="1" applyBorder="1" applyAlignment="1">
      <alignment horizontal="center" wrapText="1"/>
    </xf>
    <xf numFmtId="0" fontId="6" fillId="4" borderId="7" xfId="0" applyFont="1" applyFill="1" applyBorder="1" applyAlignment="1">
      <alignment horizontal="center" wrapText="1"/>
    </xf>
    <xf numFmtId="14" fontId="6" fillId="4" borderId="6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wrapText="1"/>
    </xf>
    <xf numFmtId="0" fontId="55" fillId="0" borderId="0" xfId="754" applyFont="1" applyFill="1" applyAlignment="1">
      <alignment horizontal="right" wrapText="1"/>
    </xf>
    <xf numFmtId="0" fontId="60" fillId="0" borderId="0" xfId="0" applyFont="1" applyAlignment="1">
      <alignment horizontal="right"/>
    </xf>
    <xf numFmtId="0" fontId="3" fillId="0" borderId="0" xfId="0" applyFont="1" applyFill="1" applyAlignment="1">
      <alignment horizontal="right" vertical="center" wrapText="1"/>
    </xf>
    <xf numFmtId="0" fontId="3" fillId="0" borderId="0" xfId="739" applyFont="1" applyFill="1" applyAlignment="1">
      <alignment horizontal="right" vertical="center" wrapText="1"/>
    </xf>
  </cellXfs>
  <cellStyles count="960">
    <cellStyle name="=D:\WINNT\SYSTEM32\COMMAND.COM" xfId="22"/>
    <cellStyle name="1 indent" xfId="23"/>
    <cellStyle name="1enter" xfId="24"/>
    <cellStyle name="2 indents" xfId="25"/>
    <cellStyle name="20% - Accent1 10" xfId="26"/>
    <cellStyle name="20% - Accent1 11" xfId="27"/>
    <cellStyle name="20% - Accent1 12" xfId="28"/>
    <cellStyle name="20% - Accent1 13" xfId="29"/>
    <cellStyle name="20% - Accent1 14" xfId="30"/>
    <cellStyle name="20% - Accent1 2" xfId="31"/>
    <cellStyle name="20% - Accent1 2 2" xfId="32"/>
    <cellStyle name="20% - Accent1 2 3" xfId="33"/>
    <cellStyle name="20% - Accent1 2 4" xfId="34"/>
    <cellStyle name="20% - Accent1 2 5" xfId="35"/>
    <cellStyle name="20% - Accent1 3" xfId="36"/>
    <cellStyle name="20% - Accent1 4" xfId="37"/>
    <cellStyle name="20% - Accent1 5" xfId="38"/>
    <cellStyle name="20% - Accent1 6" xfId="39"/>
    <cellStyle name="20% - Accent1 7" xfId="40"/>
    <cellStyle name="20% - Accent1 8" xfId="41"/>
    <cellStyle name="20% - Accent1 9" xfId="42"/>
    <cellStyle name="20% - Accent2 10" xfId="43"/>
    <cellStyle name="20% - Accent2 11" xfId="44"/>
    <cellStyle name="20% - Accent2 12" xfId="45"/>
    <cellStyle name="20% - Accent2 13" xfId="46"/>
    <cellStyle name="20% - Accent2 14" xfId="47"/>
    <cellStyle name="20% - Accent2 2" xfId="48"/>
    <cellStyle name="20% - Accent2 2 2" xfId="49"/>
    <cellStyle name="20% - Accent2 2 3" xfId="50"/>
    <cellStyle name="20% - Accent2 2 4" xfId="51"/>
    <cellStyle name="20% - Accent2 2 5" xfId="52"/>
    <cellStyle name="20% - Accent2 3" xfId="53"/>
    <cellStyle name="20% - Accent2 4" xfId="54"/>
    <cellStyle name="20% - Accent2 5" xfId="55"/>
    <cellStyle name="20% - Accent2 6" xfId="56"/>
    <cellStyle name="20% - Accent2 7" xfId="57"/>
    <cellStyle name="20% - Accent2 8" xfId="58"/>
    <cellStyle name="20% - Accent2 9" xfId="59"/>
    <cellStyle name="20% - Accent3 10" xfId="60"/>
    <cellStyle name="20% - Accent3 11" xfId="61"/>
    <cellStyle name="20% - Accent3 12" xfId="62"/>
    <cellStyle name="20% - Accent3 13" xfId="63"/>
    <cellStyle name="20% - Accent3 14" xfId="64"/>
    <cellStyle name="20% - Accent3 2" xfId="65"/>
    <cellStyle name="20% - Accent3 2 2" xfId="66"/>
    <cellStyle name="20% - Accent3 2 3" xfId="67"/>
    <cellStyle name="20% - Accent3 2 4" xfId="68"/>
    <cellStyle name="20% - Accent3 2 5" xfId="69"/>
    <cellStyle name="20% - Accent3 3" xfId="70"/>
    <cellStyle name="20% - Accent3 4" xfId="71"/>
    <cellStyle name="20% - Accent3 5" xfId="72"/>
    <cellStyle name="20% - Accent3 6" xfId="73"/>
    <cellStyle name="20% - Accent3 7" xfId="74"/>
    <cellStyle name="20% - Accent3 8" xfId="75"/>
    <cellStyle name="20% - Accent3 9" xfId="76"/>
    <cellStyle name="20% - Accent4 10" xfId="77"/>
    <cellStyle name="20% - Accent4 11" xfId="78"/>
    <cellStyle name="20% - Accent4 12" xfId="79"/>
    <cellStyle name="20% - Accent4 13" xfId="80"/>
    <cellStyle name="20% - Accent4 14" xfId="81"/>
    <cellStyle name="20% - Accent4 2" xfId="82"/>
    <cellStyle name="20% - Accent4 2 2" xfId="83"/>
    <cellStyle name="20% - Accent4 2 3" xfId="84"/>
    <cellStyle name="20% - Accent4 2 4" xfId="85"/>
    <cellStyle name="20% - Accent4 2 5" xfId="86"/>
    <cellStyle name="20% - Accent4 3" xfId="87"/>
    <cellStyle name="20% - Accent4 4" xfId="88"/>
    <cellStyle name="20% - Accent4 5" xfId="89"/>
    <cellStyle name="20% - Accent4 6" xfId="90"/>
    <cellStyle name="20% - Accent4 7" xfId="91"/>
    <cellStyle name="20% - Accent4 8" xfId="92"/>
    <cellStyle name="20% - Accent4 9" xfId="93"/>
    <cellStyle name="20% - Accent5 10" xfId="94"/>
    <cellStyle name="20% - Accent5 11" xfId="95"/>
    <cellStyle name="20% - Accent5 12" xfId="96"/>
    <cellStyle name="20% - Accent5 13" xfId="97"/>
    <cellStyle name="20% - Accent5 14" xfId="98"/>
    <cellStyle name="20% - Accent5 2" xfId="99"/>
    <cellStyle name="20% - Accent5 2 2" xfId="100"/>
    <cellStyle name="20% - Accent5 2 3" xfId="101"/>
    <cellStyle name="20% - Accent5 2 4" xfId="102"/>
    <cellStyle name="20% - Accent5 2 5" xfId="103"/>
    <cellStyle name="20% - Accent5 3" xfId="104"/>
    <cellStyle name="20% - Accent5 4" xfId="105"/>
    <cellStyle name="20% - Accent5 5" xfId="106"/>
    <cellStyle name="20% - Accent5 6" xfId="107"/>
    <cellStyle name="20% - Accent5 7" xfId="108"/>
    <cellStyle name="20% - Accent5 8" xfId="109"/>
    <cellStyle name="20% - Accent5 9" xfId="110"/>
    <cellStyle name="20% - Accent6 10" xfId="111"/>
    <cellStyle name="20% - Accent6 11" xfId="112"/>
    <cellStyle name="20% - Accent6 12" xfId="113"/>
    <cellStyle name="20% - Accent6 13" xfId="114"/>
    <cellStyle name="20% - Accent6 14" xfId="115"/>
    <cellStyle name="20% - Accent6 2" xfId="116"/>
    <cellStyle name="20% - Accent6 2 2" xfId="117"/>
    <cellStyle name="20% - Accent6 2 3" xfId="118"/>
    <cellStyle name="20% - Accent6 2 4" xfId="119"/>
    <cellStyle name="20% - Accent6 2 5" xfId="120"/>
    <cellStyle name="20% - Accent6 3" xfId="121"/>
    <cellStyle name="20% - Accent6 4" xfId="122"/>
    <cellStyle name="20% - Accent6 5" xfId="123"/>
    <cellStyle name="20% - Accent6 6" xfId="124"/>
    <cellStyle name="20% - Accent6 7" xfId="125"/>
    <cellStyle name="20% - Accent6 8" xfId="126"/>
    <cellStyle name="20% - Accent6 9" xfId="127"/>
    <cellStyle name="3 indents" xfId="128"/>
    <cellStyle name="4 indents" xfId="129"/>
    <cellStyle name="40% - Accent1 10" xfId="130"/>
    <cellStyle name="40% - Accent1 11" xfId="131"/>
    <cellStyle name="40% - Accent1 12" xfId="132"/>
    <cellStyle name="40% - Accent1 13" xfId="133"/>
    <cellStyle name="40% - Accent1 14" xfId="134"/>
    <cellStyle name="40% - Accent1 2" xfId="135"/>
    <cellStyle name="40% - Accent1 2 2" xfId="136"/>
    <cellStyle name="40% - Accent1 2 3" xfId="137"/>
    <cellStyle name="40% - Accent1 2 4" xfId="138"/>
    <cellStyle name="40% - Accent1 2 5" xfId="139"/>
    <cellStyle name="40% - Accent1 3" xfId="140"/>
    <cellStyle name="40% - Accent1 4" xfId="141"/>
    <cellStyle name="40% - Accent1 5" xfId="142"/>
    <cellStyle name="40% - Accent1 6" xfId="143"/>
    <cellStyle name="40% - Accent1 7" xfId="144"/>
    <cellStyle name="40% - Accent1 8" xfId="145"/>
    <cellStyle name="40% - Accent1 9" xfId="146"/>
    <cellStyle name="40% - Accent2 10" xfId="147"/>
    <cellStyle name="40% - Accent2 11" xfId="148"/>
    <cellStyle name="40% - Accent2 12" xfId="149"/>
    <cellStyle name="40% - Accent2 13" xfId="150"/>
    <cellStyle name="40% - Accent2 14" xfId="151"/>
    <cellStyle name="40% - Accent2 2" xfId="152"/>
    <cellStyle name="40% - Accent2 2 2" xfId="153"/>
    <cellStyle name="40% - Accent2 2 3" xfId="154"/>
    <cellStyle name="40% - Accent2 2 4" xfId="155"/>
    <cellStyle name="40% - Accent2 2 5" xfId="156"/>
    <cellStyle name="40% - Accent2 3" xfId="157"/>
    <cellStyle name="40% - Accent2 4" xfId="158"/>
    <cellStyle name="40% - Accent2 5" xfId="159"/>
    <cellStyle name="40% - Accent2 6" xfId="160"/>
    <cellStyle name="40% - Accent2 7" xfId="161"/>
    <cellStyle name="40% - Accent2 8" xfId="162"/>
    <cellStyle name="40% - Accent2 9" xfId="163"/>
    <cellStyle name="40% - Accent3 10" xfId="164"/>
    <cellStyle name="40% - Accent3 11" xfId="165"/>
    <cellStyle name="40% - Accent3 12" xfId="166"/>
    <cellStyle name="40% - Accent3 13" xfId="167"/>
    <cellStyle name="40% - Accent3 14" xfId="168"/>
    <cellStyle name="40% - Accent3 2" xfId="169"/>
    <cellStyle name="40% - Accent3 2 2" xfId="170"/>
    <cellStyle name="40% - Accent3 2 3" xfId="171"/>
    <cellStyle name="40% - Accent3 2 4" xfId="172"/>
    <cellStyle name="40% - Accent3 2 5" xfId="173"/>
    <cellStyle name="40% - Accent3 3" xfId="174"/>
    <cellStyle name="40% - Accent3 4" xfId="175"/>
    <cellStyle name="40% - Accent3 5" xfId="176"/>
    <cellStyle name="40% - Accent3 6" xfId="177"/>
    <cellStyle name="40% - Accent3 7" xfId="178"/>
    <cellStyle name="40% - Accent3 8" xfId="179"/>
    <cellStyle name="40% - Accent3 9" xfId="180"/>
    <cellStyle name="40% - Accent4 10" xfId="181"/>
    <cellStyle name="40% - Accent4 11" xfId="182"/>
    <cellStyle name="40% - Accent4 12" xfId="183"/>
    <cellStyle name="40% - Accent4 13" xfId="184"/>
    <cellStyle name="40% - Accent4 14" xfId="185"/>
    <cellStyle name="40% - Accent4 2" xfId="186"/>
    <cellStyle name="40% - Accent4 2 2" xfId="187"/>
    <cellStyle name="40% - Accent4 2 3" xfId="188"/>
    <cellStyle name="40% - Accent4 2 4" xfId="189"/>
    <cellStyle name="40% - Accent4 2 5" xfId="190"/>
    <cellStyle name="40% - Accent4 3" xfId="191"/>
    <cellStyle name="40% - Accent4 4" xfId="192"/>
    <cellStyle name="40% - Accent4 5" xfId="193"/>
    <cellStyle name="40% - Accent4 6" xfId="194"/>
    <cellStyle name="40% - Accent4 7" xfId="195"/>
    <cellStyle name="40% - Accent4 8" xfId="196"/>
    <cellStyle name="40% - Accent4 9" xfId="197"/>
    <cellStyle name="40% - Accent5 10" xfId="198"/>
    <cellStyle name="40% - Accent5 11" xfId="199"/>
    <cellStyle name="40% - Accent5 12" xfId="200"/>
    <cellStyle name="40% - Accent5 13" xfId="201"/>
    <cellStyle name="40% - Accent5 14" xfId="202"/>
    <cellStyle name="40% - Accent5 2" xfId="203"/>
    <cellStyle name="40% - Accent5 2 2" xfId="204"/>
    <cellStyle name="40% - Accent5 2 3" xfId="205"/>
    <cellStyle name="40% - Accent5 2 4" xfId="206"/>
    <cellStyle name="40% - Accent5 2 5" xfId="207"/>
    <cellStyle name="40% - Accent5 3" xfId="208"/>
    <cellStyle name="40% - Accent5 4" xfId="209"/>
    <cellStyle name="40% - Accent5 5" xfId="210"/>
    <cellStyle name="40% - Accent5 6" xfId="211"/>
    <cellStyle name="40% - Accent5 7" xfId="212"/>
    <cellStyle name="40% - Accent5 8" xfId="213"/>
    <cellStyle name="40% - Accent5 9" xfId="214"/>
    <cellStyle name="40% - Accent6 10" xfId="215"/>
    <cellStyle name="40% - Accent6 11" xfId="216"/>
    <cellStyle name="40% - Accent6 12" xfId="217"/>
    <cellStyle name="40% - Accent6 13" xfId="218"/>
    <cellStyle name="40% - Accent6 14" xfId="219"/>
    <cellStyle name="40% - Accent6 2" xfId="220"/>
    <cellStyle name="40% - Accent6 2 2" xfId="221"/>
    <cellStyle name="40% - Accent6 2 3" xfId="222"/>
    <cellStyle name="40% - Accent6 2 4" xfId="223"/>
    <cellStyle name="40% - Accent6 2 5" xfId="224"/>
    <cellStyle name="40% - Accent6 3" xfId="225"/>
    <cellStyle name="40% - Accent6 4" xfId="226"/>
    <cellStyle name="40% - Accent6 5" xfId="227"/>
    <cellStyle name="40% - Accent6 6" xfId="228"/>
    <cellStyle name="40% - Accent6 7" xfId="229"/>
    <cellStyle name="40% - Accent6 8" xfId="230"/>
    <cellStyle name="40% - Accent6 9" xfId="231"/>
    <cellStyle name="5 indents" xfId="232"/>
    <cellStyle name="60% - Accent1 10" xfId="233"/>
    <cellStyle name="60% - Accent1 11" xfId="234"/>
    <cellStyle name="60% - Accent1 12" xfId="235"/>
    <cellStyle name="60% - Accent1 13" xfId="236"/>
    <cellStyle name="60% - Accent1 14" xfId="237"/>
    <cellStyle name="60% - Accent1 2" xfId="238"/>
    <cellStyle name="60% - Accent1 2 2" xfId="239"/>
    <cellStyle name="60% - Accent1 2 3" xfId="240"/>
    <cellStyle name="60% - Accent1 2 4" xfId="241"/>
    <cellStyle name="60% - Accent1 2 5" xfId="242"/>
    <cellStyle name="60% - Accent1 3" xfId="243"/>
    <cellStyle name="60% - Accent1 4" xfId="244"/>
    <cellStyle name="60% - Accent1 5" xfId="245"/>
    <cellStyle name="60% - Accent1 6" xfId="246"/>
    <cellStyle name="60% - Accent1 7" xfId="247"/>
    <cellStyle name="60% - Accent1 8" xfId="248"/>
    <cellStyle name="60% - Accent1 9" xfId="249"/>
    <cellStyle name="60% - Accent2 10" xfId="250"/>
    <cellStyle name="60% - Accent2 11" xfId="251"/>
    <cellStyle name="60% - Accent2 12" xfId="252"/>
    <cellStyle name="60% - Accent2 13" xfId="253"/>
    <cellStyle name="60% - Accent2 14" xfId="254"/>
    <cellStyle name="60% - Accent2 2" xfId="255"/>
    <cellStyle name="60% - Accent2 2 2" xfId="256"/>
    <cellStyle name="60% - Accent2 2 3" xfId="257"/>
    <cellStyle name="60% - Accent2 2 4" xfId="258"/>
    <cellStyle name="60% - Accent2 2 5" xfId="259"/>
    <cellStyle name="60% - Accent2 3" xfId="260"/>
    <cellStyle name="60% - Accent2 4" xfId="261"/>
    <cellStyle name="60% - Accent2 5" xfId="262"/>
    <cellStyle name="60% - Accent2 6" xfId="263"/>
    <cellStyle name="60% - Accent2 7" xfId="264"/>
    <cellStyle name="60% - Accent2 8" xfId="265"/>
    <cellStyle name="60% - Accent2 9" xfId="266"/>
    <cellStyle name="60% - Accent3 10" xfId="267"/>
    <cellStyle name="60% - Accent3 11" xfId="268"/>
    <cellStyle name="60% - Accent3 12" xfId="269"/>
    <cellStyle name="60% - Accent3 13" xfId="270"/>
    <cellStyle name="60% - Accent3 14" xfId="271"/>
    <cellStyle name="60% - Accent3 2" xfId="272"/>
    <cellStyle name="60% - Accent3 2 2" xfId="273"/>
    <cellStyle name="60% - Accent3 2 3" xfId="274"/>
    <cellStyle name="60% - Accent3 2 4" xfId="275"/>
    <cellStyle name="60% - Accent3 2 5" xfId="276"/>
    <cellStyle name="60% - Accent3 3" xfId="277"/>
    <cellStyle name="60% - Accent3 4" xfId="278"/>
    <cellStyle name="60% - Accent3 5" xfId="279"/>
    <cellStyle name="60% - Accent3 6" xfId="280"/>
    <cellStyle name="60% - Accent3 7" xfId="281"/>
    <cellStyle name="60% - Accent3 8" xfId="282"/>
    <cellStyle name="60% - Accent3 9" xfId="283"/>
    <cellStyle name="60% - Accent4 10" xfId="284"/>
    <cellStyle name="60% - Accent4 11" xfId="285"/>
    <cellStyle name="60% - Accent4 12" xfId="286"/>
    <cellStyle name="60% - Accent4 13" xfId="287"/>
    <cellStyle name="60% - Accent4 14" xfId="288"/>
    <cellStyle name="60% - Accent4 2" xfId="289"/>
    <cellStyle name="60% - Accent4 2 2" xfId="290"/>
    <cellStyle name="60% - Accent4 2 3" xfId="291"/>
    <cellStyle name="60% - Accent4 2 4" xfId="292"/>
    <cellStyle name="60% - Accent4 2 5" xfId="293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300"/>
    <cellStyle name="60% - Accent5 10" xfId="301"/>
    <cellStyle name="60% - Accent5 11" xfId="302"/>
    <cellStyle name="60% - Accent5 12" xfId="303"/>
    <cellStyle name="60% - Accent5 13" xfId="304"/>
    <cellStyle name="60% - Accent5 14" xfId="305"/>
    <cellStyle name="60% - Accent5 2" xfId="306"/>
    <cellStyle name="60% - Accent5 2 2" xfId="307"/>
    <cellStyle name="60% - Accent5 2 3" xfId="308"/>
    <cellStyle name="60% - Accent5 2 4" xfId="309"/>
    <cellStyle name="60% - Accent5 2 5" xfId="310"/>
    <cellStyle name="60% - Accent5 3" xfId="311"/>
    <cellStyle name="60% - Accent5 4" xfId="312"/>
    <cellStyle name="60% - Accent5 5" xfId="313"/>
    <cellStyle name="60% - Accent5 6" xfId="314"/>
    <cellStyle name="60% - Accent5 7" xfId="315"/>
    <cellStyle name="60% - Accent5 8" xfId="316"/>
    <cellStyle name="60% - Accent5 9" xfId="317"/>
    <cellStyle name="60% - Accent6 10" xfId="318"/>
    <cellStyle name="60% - Accent6 11" xfId="319"/>
    <cellStyle name="60% - Accent6 12" xfId="320"/>
    <cellStyle name="60% - Accent6 13" xfId="321"/>
    <cellStyle name="60% - Accent6 14" xfId="322"/>
    <cellStyle name="60% - Accent6 2" xfId="323"/>
    <cellStyle name="60% - Accent6 2 2" xfId="324"/>
    <cellStyle name="60% - Accent6 2 3" xfId="325"/>
    <cellStyle name="60% - Accent6 2 4" xfId="326"/>
    <cellStyle name="60% - Accent6 2 5" xfId="327"/>
    <cellStyle name="60% - Accent6 3" xfId="328"/>
    <cellStyle name="60% - Accent6 4" xfId="329"/>
    <cellStyle name="60% - Accent6 5" xfId="330"/>
    <cellStyle name="60% - Accent6 6" xfId="331"/>
    <cellStyle name="60% - Accent6 7" xfId="332"/>
    <cellStyle name="60% - Accent6 8" xfId="333"/>
    <cellStyle name="60% - Accent6 9" xfId="334"/>
    <cellStyle name="Accent1 10" xfId="335"/>
    <cellStyle name="Accent1 11" xfId="336"/>
    <cellStyle name="Accent1 12" xfId="337"/>
    <cellStyle name="Accent1 13" xfId="338"/>
    <cellStyle name="Accent1 14" xfId="339"/>
    <cellStyle name="Accent1 2" xfId="340"/>
    <cellStyle name="Accent1 2 2" xfId="341"/>
    <cellStyle name="Accent1 2 3" xfId="342"/>
    <cellStyle name="Accent1 2 4" xfId="343"/>
    <cellStyle name="Accent1 2 5" xfId="344"/>
    <cellStyle name="Accent1 3" xfId="345"/>
    <cellStyle name="Accent1 4" xfId="346"/>
    <cellStyle name="Accent1 5" xfId="347"/>
    <cellStyle name="Accent1 6" xfId="348"/>
    <cellStyle name="Accent1 7" xfId="349"/>
    <cellStyle name="Accent1 8" xfId="350"/>
    <cellStyle name="Accent1 9" xfId="351"/>
    <cellStyle name="Accent2 10" xfId="352"/>
    <cellStyle name="Accent2 11" xfId="353"/>
    <cellStyle name="Accent2 12" xfId="354"/>
    <cellStyle name="Accent2 13" xfId="355"/>
    <cellStyle name="Accent2 14" xfId="356"/>
    <cellStyle name="Accent2 2" xfId="357"/>
    <cellStyle name="Accent2 2 2" xfId="358"/>
    <cellStyle name="Accent2 2 3" xfId="359"/>
    <cellStyle name="Accent2 2 4" xfId="360"/>
    <cellStyle name="Accent2 2 5" xfId="361"/>
    <cellStyle name="Accent2 3" xfId="362"/>
    <cellStyle name="Accent2 4" xfId="363"/>
    <cellStyle name="Accent2 5" xfId="364"/>
    <cellStyle name="Accent2 6" xfId="365"/>
    <cellStyle name="Accent2 7" xfId="366"/>
    <cellStyle name="Accent2 8" xfId="367"/>
    <cellStyle name="Accent2 9" xfId="368"/>
    <cellStyle name="Accent3 10" xfId="369"/>
    <cellStyle name="Accent3 11" xfId="370"/>
    <cellStyle name="Accent3 12" xfId="371"/>
    <cellStyle name="Accent3 13" xfId="372"/>
    <cellStyle name="Accent3 14" xfId="373"/>
    <cellStyle name="Accent3 2" xfId="374"/>
    <cellStyle name="Accent3 2 2" xfId="375"/>
    <cellStyle name="Accent3 2 3" xfId="376"/>
    <cellStyle name="Accent3 2 4" xfId="377"/>
    <cellStyle name="Accent3 2 5" xfId="378"/>
    <cellStyle name="Accent3 3" xfId="379"/>
    <cellStyle name="Accent3 4" xfId="380"/>
    <cellStyle name="Accent3 5" xfId="381"/>
    <cellStyle name="Accent3 6" xfId="382"/>
    <cellStyle name="Accent3 7" xfId="383"/>
    <cellStyle name="Accent3 8" xfId="384"/>
    <cellStyle name="Accent3 9" xfId="385"/>
    <cellStyle name="Accent4 10" xfId="386"/>
    <cellStyle name="Accent4 11" xfId="387"/>
    <cellStyle name="Accent4 12" xfId="388"/>
    <cellStyle name="Accent4 13" xfId="389"/>
    <cellStyle name="Accent4 14" xfId="390"/>
    <cellStyle name="Accent4 2" xfId="391"/>
    <cellStyle name="Accent4 2 2" xfId="392"/>
    <cellStyle name="Accent4 2 3" xfId="393"/>
    <cellStyle name="Accent4 2 4" xfId="394"/>
    <cellStyle name="Accent4 2 5" xfId="395"/>
    <cellStyle name="Accent4 3" xfId="396"/>
    <cellStyle name="Accent4 4" xfId="397"/>
    <cellStyle name="Accent4 5" xfId="398"/>
    <cellStyle name="Accent4 6" xfId="399"/>
    <cellStyle name="Accent4 7" xfId="400"/>
    <cellStyle name="Accent4 8" xfId="401"/>
    <cellStyle name="Accent4 9" xfId="402"/>
    <cellStyle name="Accent5 10" xfId="403"/>
    <cellStyle name="Accent5 11" xfId="404"/>
    <cellStyle name="Accent5 12" xfId="405"/>
    <cellStyle name="Accent5 13" xfId="406"/>
    <cellStyle name="Accent5 14" xfId="407"/>
    <cellStyle name="Accent5 2" xfId="408"/>
    <cellStyle name="Accent5 2 2" xfId="409"/>
    <cellStyle name="Accent5 2 3" xfId="410"/>
    <cellStyle name="Accent5 2 4" xfId="411"/>
    <cellStyle name="Accent5 2 5" xfId="412"/>
    <cellStyle name="Accent5 3" xfId="413"/>
    <cellStyle name="Accent5 4" xfId="414"/>
    <cellStyle name="Accent5 5" xfId="415"/>
    <cellStyle name="Accent5 6" xfId="416"/>
    <cellStyle name="Accent5 7" xfId="417"/>
    <cellStyle name="Accent5 8" xfId="418"/>
    <cellStyle name="Accent5 9" xfId="419"/>
    <cellStyle name="Accent6 10" xfId="420"/>
    <cellStyle name="Accent6 11" xfId="421"/>
    <cellStyle name="Accent6 12" xfId="422"/>
    <cellStyle name="Accent6 13" xfId="423"/>
    <cellStyle name="Accent6 14" xfId="424"/>
    <cellStyle name="Accent6 2" xfId="425"/>
    <cellStyle name="Accent6 2 2" xfId="426"/>
    <cellStyle name="Accent6 2 3" xfId="427"/>
    <cellStyle name="Accent6 2 4" xfId="428"/>
    <cellStyle name="Accent6 2 5" xfId="429"/>
    <cellStyle name="Accent6 3" xfId="430"/>
    <cellStyle name="Accent6 4" xfId="431"/>
    <cellStyle name="Accent6 5" xfId="432"/>
    <cellStyle name="Accent6 6" xfId="433"/>
    <cellStyle name="Accent6 7" xfId="434"/>
    <cellStyle name="Accent6 8" xfId="435"/>
    <cellStyle name="Accent6 9" xfId="436"/>
    <cellStyle name="Bad 10" xfId="437"/>
    <cellStyle name="Bad 11" xfId="438"/>
    <cellStyle name="Bad 12" xfId="439"/>
    <cellStyle name="Bad 13" xfId="440"/>
    <cellStyle name="Bad 14" xfId="441"/>
    <cellStyle name="Bad 2" xfId="442"/>
    <cellStyle name="Bad 2 2" xfId="443"/>
    <cellStyle name="Bad 2 3" xfId="444"/>
    <cellStyle name="Bad 2 4" xfId="445"/>
    <cellStyle name="Bad 2 5" xfId="446"/>
    <cellStyle name="Bad 3" xfId="447"/>
    <cellStyle name="Bad 4" xfId="448"/>
    <cellStyle name="Bad 5" xfId="449"/>
    <cellStyle name="Bad 6" xfId="450"/>
    <cellStyle name="Bad 7" xfId="451"/>
    <cellStyle name="Bad 8" xfId="452"/>
    <cellStyle name="Bad 9" xfId="453"/>
    <cellStyle name="Calculation 10" xfId="454"/>
    <cellStyle name="Calculation 11" xfId="455"/>
    <cellStyle name="Calculation 12" xfId="456"/>
    <cellStyle name="Calculation 13" xfId="457"/>
    <cellStyle name="Calculation 14" xfId="458"/>
    <cellStyle name="Calculation 2" xfId="459"/>
    <cellStyle name="Calculation 2 2" xfId="460"/>
    <cellStyle name="Calculation 2 3" xfId="461"/>
    <cellStyle name="Calculation 2 4" xfId="462"/>
    <cellStyle name="Calculation 2 5" xfId="463"/>
    <cellStyle name="Calculation 3" xfId="464"/>
    <cellStyle name="Calculation 4" xfId="465"/>
    <cellStyle name="Calculation 5" xfId="466"/>
    <cellStyle name="Calculation 6" xfId="467"/>
    <cellStyle name="Calculation 7" xfId="468"/>
    <cellStyle name="Calculation 8" xfId="469"/>
    <cellStyle name="Calculation 9" xfId="470"/>
    <cellStyle name="Check Cell 10" xfId="471"/>
    <cellStyle name="Check Cell 11" xfId="472"/>
    <cellStyle name="Check Cell 12" xfId="473"/>
    <cellStyle name="Check Cell 13" xfId="474"/>
    <cellStyle name="Check Cell 14" xfId="475"/>
    <cellStyle name="Check Cell 2" xfId="476"/>
    <cellStyle name="Check Cell 2 2" xfId="477"/>
    <cellStyle name="Check Cell 2 3" xfId="478"/>
    <cellStyle name="Check Cell 2 4" xfId="479"/>
    <cellStyle name="Check Cell 2 5" xfId="480"/>
    <cellStyle name="Check Cell 3" xfId="481"/>
    <cellStyle name="Check Cell 4" xfId="482"/>
    <cellStyle name="Check Cell 5" xfId="483"/>
    <cellStyle name="Check Cell 6" xfId="484"/>
    <cellStyle name="Check Cell 7" xfId="485"/>
    <cellStyle name="Check Cell 8" xfId="486"/>
    <cellStyle name="Check Cell 9" xfId="487"/>
    <cellStyle name="clsAltData" xfId="488"/>
    <cellStyle name="clsAltMRVData" xfId="489"/>
    <cellStyle name="clsBlank" xfId="490"/>
    <cellStyle name="clsColumnHeader" xfId="491"/>
    <cellStyle name="clsData" xfId="492"/>
    <cellStyle name="clsDefault" xfId="493"/>
    <cellStyle name="clsFooter" xfId="494"/>
    <cellStyle name="clsIndexTableTitle" xfId="495"/>
    <cellStyle name="clsMRVData" xfId="496"/>
    <cellStyle name="clsReportFooter" xfId="497"/>
    <cellStyle name="clsReportHeader" xfId="498"/>
    <cellStyle name="clsRowHeader" xfId="499"/>
    <cellStyle name="clsScale" xfId="500"/>
    <cellStyle name="clsSection" xfId="501"/>
    <cellStyle name="Comma" xfId="957" builtinId="3"/>
    <cellStyle name="Comma 2" xfId="502"/>
    <cellStyle name="Comma 2 2" xfId="503"/>
    <cellStyle name="Comma 2 2 2" xfId="504"/>
    <cellStyle name="Comma 2 3" xfId="505"/>
    <cellStyle name="Comma 2 4" xfId="506"/>
    <cellStyle name="Comma 2 5" xfId="507"/>
    <cellStyle name="Comma 2 6" xfId="508"/>
    <cellStyle name="Comma 2 7" xfId="509"/>
    <cellStyle name="Comma 3" xfId="510"/>
    <cellStyle name="Comma 3 2" xfId="511"/>
    <cellStyle name="Comma 3 2 2" xfId="512"/>
    <cellStyle name="Comma 4" xfId="513"/>
    <cellStyle name="Comma 5" xfId="514"/>
    <cellStyle name="Comma 6" xfId="515"/>
    <cellStyle name="Comma 7" xfId="516"/>
    <cellStyle name="Currency 2" xfId="517"/>
    <cellStyle name="Currency 3" xfId="518"/>
    <cellStyle name="Date" xfId="519"/>
    <cellStyle name="Euro" xfId="520"/>
    <cellStyle name="Excel.Chart" xfId="521"/>
    <cellStyle name="Explanatory Text 10" xfId="522"/>
    <cellStyle name="Explanatory Text 11" xfId="523"/>
    <cellStyle name="Explanatory Text 12" xfId="524"/>
    <cellStyle name="Explanatory Text 13" xfId="525"/>
    <cellStyle name="Explanatory Text 14" xfId="526"/>
    <cellStyle name="Explanatory Text 2" xfId="527"/>
    <cellStyle name="Explanatory Text 2 2" xfId="528"/>
    <cellStyle name="Explanatory Text 2 3" xfId="529"/>
    <cellStyle name="Explanatory Text 2 4" xfId="530"/>
    <cellStyle name="Explanatory Text 2 5" xfId="531"/>
    <cellStyle name="Explanatory Text 3" xfId="532"/>
    <cellStyle name="Explanatory Text 4" xfId="533"/>
    <cellStyle name="Explanatory Text 5" xfId="534"/>
    <cellStyle name="Explanatory Text 6" xfId="535"/>
    <cellStyle name="Explanatory Text 7" xfId="536"/>
    <cellStyle name="Explanatory Text 8" xfId="537"/>
    <cellStyle name="Explanatory Text 9" xfId="538"/>
    <cellStyle name="Fixed" xfId="539"/>
    <cellStyle name="Good 10" xfId="540"/>
    <cellStyle name="Good 11" xfId="541"/>
    <cellStyle name="Good 12" xfId="542"/>
    <cellStyle name="Good 13" xfId="543"/>
    <cellStyle name="Good 14" xfId="544"/>
    <cellStyle name="Good 2" xfId="545"/>
    <cellStyle name="Good 2 2" xfId="546"/>
    <cellStyle name="Good 2 3" xfId="547"/>
    <cellStyle name="Good 2 4" xfId="548"/>
    <cellStyle name="Good 2 5" xfId="549"/>
    <cellStyle name="Good 3" xfId="550"/>
    <cellStyle name="Good 4" xfId="551"/>
    <cellStyle name="Good 5" xfId="552"/>
    <cellStyle name="Good 6" xfId="553"/>
    <cellStyle name="Good 7" xfId="554"/>
    <cellStyle name="Good 8" xfId="555"/>
    <cellStyle name="Good 9" xfId="556"/>
    <cellStyle name="Heading 1 10" xfId="557"/>
    <cellStyle name="Heading 1 11" xfId="558"/>
    <cellStyle name="Heading 1 12" xfId="559"/>
    <cellStyle name="Heading 1 13" xfId="560"/>
    <cellStyle name="Heading 1 14" xfId="561"/>
    <cellStyle name="Heading 1 2" xfId="562"/>
    <cellStyle name="Heading 1 2 2" xfId="563"/>
    <cellStyle name="Heading 1 2 3" xfId="564"/>
    <cellStyle name="Heading 1 2 4" xfId="565"/>
    <cellStyle name="Heading 1 2 5" xfId="566"/>
    <cellStyle name="Heading 1 3" xfId="567"/>
    <cellStyle name="Heading 1 4" xfId="568"/>
    <cellStyle name="Heading 1 5" xfId="569"/>
    <cellStyle name="Heading 1 6" xfId="570"/>
    <cellStyle name="Heading 1 7" xfId="571"/>
    <cellStyle name="Heading 1 8" xfId="572"/>
    <cellStyle name="Heading 1 9" xfId="573"/>
    <cellStyle name="Heading 2 10" xfId="574"/>
    <cellStyle name="Heading 2 11" xfId="575"/>
    <cellStyle name="Heading 2 12" xfId="576"/>
    <cellStyle name="Heading 2 13" xfId="577"/>
    <cellStyle name="Heading 2 14" xfId="578"/>
    <cellStyle name="Heading 2 2" xfId="579"/>
    <cellStyle name="Heading 2 2 2" xfId="580"/>
    <cellStyle name="Heading 2 2 3" xfId="581"/>
    <cellStyle name="Heading 2 2 4" xfId="582"/>
    <cellStyle name="Heading 2 2 5" xfId="583"/>
    <cellStyle name="Heading 2 3" xfId="584"/>
    <cellStyle name="Heading 2 4" xfId="585"/>
    <cellStyle name="Heading 2 5" xfId="586"/>
    <cellStyle name="Heading 2 6" xfId="587"/>
    <cellStyle name="Heading 2 7" xfId="588"/>
    <cellStyle name="Heading 2 8" xfId="589"/>
    <cellStyle name="Heading 2 9" xfId="590"/>
    <cellStyle name="Heading 3 10" xfId="591"/>
    <cellStyle name="Heading 3 11" xfId="592"/>
    <cellStyle name="Heading 3 12" xfId="593"/>
    <cellStyle name="Heading 3 13" xfId="594"/>
    <cellStyle name="Heading 3 14" xfId="595"/>
    <cellStyle name="Heading 3 2" xfId="596"/>
    <cellStyle name="Heading 3 2 2" xfId="597"/>
    <cellStyle name="Heading 3 2 3" xfId="598"/>
    <cellStyle name="Heading 3 2 4" xfId="599"/>
    <cellStyle name="Heading 3 2 5" xfId="600"/>
    <cellStyle name="Heading 3 3" xfId="601"/>
    <cellStyle name="Heading 3 4" xfId="602"/>
    <cellStyle name="Heading 3 5" xfId="603"/>
    <cellStyle name="Heading 3 6" xfId="604"/>
    <cellStyle name="Heading 3 7" xfId="605"/>
    <cellStyle name="Heading 3 8" xfId="606"/>
    <cellStyle name="Heading 3 9" xfId="607"/>
    <cellStyle name="Heading 4 10" xfId="608"/>
    <cellStyle name="Heading 4 11" xfId="609"/>
    <cellStyle name="Heading 4 12" xfId="610"/>
    <cellStyle name="Heading 4 13" xfId="611"/>
    <cellStyle name="Heading 4 14" xfId="612"/>
    <cellStyle name="Heading 4 2" xfId="613"/>
    <cellStyle name="Heading 4 2 2" xfId="614"/>
    <cellStyle name="Heading 4 2 3" xfId="615"/>
    <cellStyle name="Heading 4 2 4" xfId="616"/>
    <cellStyle name="Heading 4 2 5" xfId="617"/>
    <cellStyle name="Heading 4 3" xfId="618"/>
    <cellStyle name="Heading 4 4" xfId="619"/>
    <cellStyle name="Heading 4 5" xfId="620"/>
    <cellStyle name="Heading 4 6" xfId="621"/>
    <cellStyle name="Heading 4 7" xfId="622"/>
    <cellStyle name="Heading 4 8" xfId="623"/>
    <cellStyle name="Heading 4 9" xfId="624"/>
    <cellStyle name="HEADING1" xfId="625"/>
    <cellStyle name="HEADING2" xfId="626"/>
    <cellStyle name="imf-one decimal" xfId="627"/>
    <cellStyle name="imf-zero decimal" xfId="628"/>
    <cellStyle name="Input 10" xfId="629"/>
    <cellStyle name="Input 11" xfId="630"/>
    <cellStyle name="Input 12" xfId="631"/>
    <cellStyle name="Input 13" xfId="632"/>
    <cellStyle name="Input 14" xfId="633"/>
    <cellStyle name="Input 2" xfId="634"/>
    <cellStyle name="Input 2 2" xfId="635"/>
    <cellStyle name="Input 2 3" xfId="636"/>
    <cellStyle name="Input 2 4" xfId="637"/>
    <cellStyle name="Input 2 5" xfId="638"/>
    <cellStyle name="Input 3" xfId="639"/>
    <cellStyle name="Input 4" xfId="640"/>
    <cellStyle name="Input 5" xfId="641"/>
    <cellStyle name="Input 6" xfId="642"/>
    <cellStyle name="Input 7" xfId="643"/>
    <cellStyle name="Input 8" xfId="644"/>
    <cellStyle name="Input 9" xfId="645"/>
    <cellStyle name="Linked Cell 10" xfId="646"/>
    <cellStyle name="Linked Cell 11" xfId="647"/>
    <cellStyle name="Linked Cell 12" xfId="648"/>
    <cellStyle name="Linked Cell 13" xfId="649"/>
    <cellStyle name="Linked Cell 14" xfId="650"/>
    <cellStyle name="Linked Cell 2" xfId="651"/>
    <cellStyle name="Linked Cell 2 2" xfId="652"/>
    <cellStyle name="Linked Cell 2 3" xfId="653"/>
    <cellStyle name="Linked Cell 2 4" xfId="654"/>
    <cellStyle name="Linked Cell 2 5" xfId="655"/>
    <cellStyle name="Linked Cell 3" xfId="656"/>
    <cellStyle name="Linked Cell 4" xfId="657"/>
    <cellStyle name="Linked Cell 5" xfId="658"/>
    <cellStyle name="Linked Cell 6" xfId="659"/>
    <cellStyle name="Linked Cell 7" xfId="660"/>
    <cellStyle name="Linked Cell 8" xfId="661"/>
    <cellStyle name="Linked Cell 9" xfId="662"/>
    <cellStyle name="Millares [0]_11.1.3. bis" xfId="663"/>
    <cellStyle name="Millares_11.1.3. bis" xfId="664"/>
    <cellStyle name="Moneda [0]_11.1.3. bis" xfId="665"/>
    <cellStyle name="Moneda_11.1.3. bis" xfId="666"/>
    <cellStyle name="Neutral 10" xfId="667"/>
    <cellStyle name="Neutral 11" xfId="668"/>
    <cellStyle name="Neutral 12" xfId="669"/>
    <cellStyle name="Neutral 13" xfId="670"/>
    <cellStyle name="Neutral 14" xfId="671"/>
    <cellStyle name="Neutral 2" xfId="672"/>
    <cellStyle name="Neutral 2 2" xfId="673"/>
    <cellStyle name="Neutral 2 3" xfId="674"/>
    <cellStyle name="Neutral 2 4" xfId="675"/>
    <cellStyle name="Neutral 2 5" xfId="676"/>
    <cellStyle name="Neutral 3" xfId="677"/>
    <cellStyle name="Neutral 4" xfId="678"/>
    <cellStyle name="Neutral 5" xfId="679"/>
    <cellStyle name="Neutral 6" xfId="680"/>
    <cellStyle name="Neutral 7" xfId="681"/>
    <cellStyle name="Neutral 8" xfId="682"/>
    <cellStyle name="Neutral 9" xfId="683"/>
    <cellStyle name="Normal" xfId="0" builtinId="0"/>
    <cellStyle name="Normal - Style1" xfId="684"/>
    <cellStyle name="Normal - Style1 2" xfId="685"/>
    <cellStyle name="Normal - Style1 3" xfId="686"/>
    <cellStyle name="Normal - Style2" xfId="687"/>
    <cellStyle name="Normal 10" xfId="688"/>
    <cellStyle name="Normal 10 2" xfId="689"/>
    <cellStyle name="Normal 10 3" xfId="690"/>
    <cellStyle name="Normal 10 4" xfId="691"/>
    <cellStyle name="Normal 10 5" xfId="692"/>
    <cellStyle name="Normal 10 6" xfId="693"/>
    <cellStyle name="Normal 10 7" xfId="694"/>
    <cellStyle name="Normal 10 8" xfId="695"/>
    <cellStyle name="Normal 10 9" xfId="696"/>
    <cellStyle name="Normal 11" xfId="697"/>
    <cellStyle name="Normal 11 2" xfId="698"/>
    <cellStyle name="Normal 11 3" xfId="699"/>
    <cellStyle name="Normal 11 4" xfId="700"/>
    <cellStyle name="Normal 11 5" xfId="701"/>
    <cellStyle name="Normal 11 6" xfId="702"/>
    <cellStyle name="Normal 11 7" xfId="703"/>
    <cellStyle name="Normal 11 8" xfId="704"/>
    <cellStyle name="Normal 11 9" xfId="705"/>
    <cellStyle name="Normal 12" xfId="706"/>
    <cellStyle name="Normal 12 2" xfId="707"/>
    <cellStyle name="Normal 12 3" xfId="708"/>
    <cellStyle name="Normal 12 4" xfId="709"/>
    <cellStyle name="Normal 12 5" xfId="710"/>
    <cellStyle name="Normal 12 6" xfId="711"/>
    <cellStyle name="Normal 12 7" xfId="712"/>
    <cellStyle name="Normal 12 8" xfId="713"/>
    <cellStyle name="Normal 12 9" xfId="714"/>
    <cellStyle name="Normal 13" xfId="715"/>
    <cellStyle name="Normal 13 2" xfId="716"/>
    <cellStyle name="Normal 13 3" xfId="717"/>
    <cellStyle name="Normal 13 4" xfId="718"/>
    <cellStyle name="Normal 13 5" xfId="719"/>
    <cellStyle name="Normal 13 6" xfId="720"/>
    <cellStyle name="Normal 13 7" xfId="721"/>
    <cellStyle name="Normal 13 8" xfId="722"/>
    <cellStyle name="Normal 13 9" xfId="723"/>
    <cellStyle name="Normal 14" xfId="724"/>
    <cellStyle name="Normal 15" xfId="725"/>
    <cellStyle name="Normal 15 2" xfId="726"/>
    <cellStyle name="Normal 15 2 2" xfId="727"/>
    <cellStyle name="Normal 16" xfId="728"/>
    <cellStyle name="Normal 16 2" xfId="729"/>
    <cellStyle name="Normal 16 2 2" xfId="730"/>
    <cellStyle name="Normal 16_Активности_31.12.2010" xfId="731"/>
    <cellStyle name="Normal 17" xfId="732"/>
    <cellStyle name="Normal 17 2" xfId="733"/>
    <cellStyle name="Normal 18" xfId="734"/>
    <cellStyle name="Normal 19" xfId="735"/>
    <cellStyle name="Normal 2" xfId="736"/>
    <cellStyle name="Normal 2 10" xfId="737"/>
    <cellStyle name="Normal 2 11" xfId="738"/>
    <cellStyle name="Normal 2 12" xfId="739"/>
    <cellStyle name="Normal 2 2" xfId="1"/>
    <cellStyle name="Normal 2 2 2" xfId="740"/>
    <cellStyle name="Normal 2 2 3" xfId="741"/>
    <cellStyle name="Normal 2 3" xfId="742"/>
    <cellStyle name="Normal 2 4" xfId="743"/>
    <cellStyle name="Normal 2 4 2" xfId="744"/>
    <cellStyle name="Normal 2 5" xfId="745"/>
    <cellStyle name="Normal 2 6" xfId="746"/>
    <cellStyle name="Normal 2 7" xfId="747"/>
    <cellStyle name="Normal 2 8" xfId="748"/>
    <cellStyle name="Normal 2 9" xfId="749"/>
    <cellStyle name="Normal 2_Aneks-30.09.2008" xfId="750"/>
    <cellStyle name="Normal 20" xfId="751"/>
    <cellStyle name="Normal 20 2" xfId="752"/>
    <cellStyle name="Normal 21" xfId="753"/>
    <cellStyle name="Normal 22" xfId="3"/>
    <cellStyle name="Normal 23" xfId="4"/>
    <cellStyle name="Normal 24" xfId="5"/>
    <cellStyle name="Normal 24 2" xfId="754"/>
    <cellStyle name="Normal 25" xfId="6"/>
    <cellStyle name="Normal 26" xfId="7"/>
    <cellStyle name="Normal 27" xfId="755"/>
    <cellStyle name="Normal 27 2" xfId="756"/>
    <cellStyle name="Normal 28" xfId="8"/>
    <cellStyle name="Normal 28 2" xfId="757"/>
    <cellStyle name="Normal 29" xfId="9"/>
    <cellStyle name="Normal 29 2" xfId="758"/>
    <cellStyle name="Normal 3" xfId="2"/>
    <cellStyle name="Normal 3 10" xfId="759"/>
    <cellStyle name="Normal 3 11" xfId="760"/>
    <cellStyle name="Normal 3 2" xfId="21"/>
    <cellStyle name="Normal 3 3" xfId="761"/>
    <cellStyle name="Normal 3 4" xfId="762"/>
    <cellStyle name="Normal 3 5" xfId="763"/>
    <cellStyle name="Normal 3 6" xfId="764"/>
    <cellStyle name="Normal 3 7" xfId="765"/>
    <cellStyle name="Normal 3 8" xfId="766"/>
    <cellStyle name="Normal 3 9" xfId="767"/>
    <cellStyle name="Normal 3_aneks depoziti" xfId="768"/>
    <cellStyle name="Normal 30" xfId="10"/>
    <cellStyle name="Normal 31" xfId="11"/>
    <cellStyle name="Normal 32" xfId="12"/>
    <cellStyle name="Normal 33" xfId="13"/>
    <cellStyle name="Normal 34" xfId="14"/>
    <cellStyle name="Normal 35" xfId="15"/>
    <cellStyle name="Normal 36" xfId="16"/>
    <cellStyle name="Normal 37" xfId="769"/>
    <cellStyle name="Normal 38" xfId="17"/>
    <cellStyle name="Normal 39" xfId="18"/>
    <cellStyle name="Normal 4" xfId="770"/>
    <cellStyle name="Normal 4 2" xfId="771"/>
    <cellStyle name="Normal 4 3" xfId="772"/>
    <cellStyle name="Normal 4 4" xfId="773"/>
    <cellStyle name="Normal 4 5" xfId="774"/>
    <cellStyle name="Normal 4 6" xfId="775"/>
    <cellStyle name="Normal 4 7" xfId="776"/>
    <cellStyle name="Normal 4 8" xfId="777"/>
    <cellStyle name="Normal 4 9" xfId="778"/>
    <cellStyle name="Normal 40" xfId="19"/>
    <cellStyle name="Normal 41" xfId="20"/>
    <cellStyle name="Normal 42" xfId="779"/>
    <cellStyle name="Normal 43" xfId="780"/>
    <cellStyle name="Normal 44" xfId="781"/>
    <cellStyle name="Normal 45" xfId="782"/>
    <cellStyle name="Normal 46" xfId="783"/>
    <cellStyle name="Normal 47" xfId="784"/>
    <cellStyle name="Normal 48" xfId="785"/>
    <cellStyle name="Normal 49" xfId="786"/>
    <cellStyle name="Normal 5" xfId="787"/>
    <cellStyle name="Normal 5 2" xfId="788"/>
    <cellStyle name="Normal 5 3" xfId="789"/>
    <cellStyle name="Normal 5 4" xfId="790"/>
    <cellStyle name="Normal 5 5" xfId="791"/>
    <cellStyle name="Normal 5 6" xfId="792"/>
    <cellStyle name="Normal 5 7" xfId="793"/>
    <cellStyle name="Normal 5 8" xfId="794"/>
    <cellStyle name="Normal 5 9" xfId="795"/>
    <cellStyle name="Normal 50" xfId="796"/>
    <cellStyle name="Normal 51" xfId="797"/>
    <cellStyle name="Normal 52" xfId="798"/>
    <cellStyle name="Normal 53" xfId="799"/>
    <cellStyle name="Normal 54" xfId="800"/>
    <cellStyle name="Normal 55" xfId="801"/>
    <cellStyle name="Normal 56" xfId="802"/>
    <cellStyle name="Normal 57" xfId="803"/>
    <cellStyle name="Normal 58" xfId="804"/>
    <cellStyle name="Normal 59" xfId="805"/>
    <cellStyle name="Normal 6" xfId="806"/>
    <cellStyle name="Normal 6 2" xfId="807"/>
    <cellStyle name="Normal 6 3" xfId="808"/>
    <cellStyle name="Normal 6 4" xfId="809"/>
    <cellStyle name="Normal 6 5" xfId="810"/>
    <cellStyle name="Normal 6 6" xfId="811"/>
    <cellStyle name="Normal 6 7" xfId="812"/>
    <cellStyle name="Normal 6 8" xfId="813"/>
    <cellStyle name="Normal 6 9" xfId="814"/>
    <cellStyle name="Normal 60" xfId="815"/>
    <cellStyle name="Normal 61" xfId="816"/>
    <cellStyle name="Normal 62" xfId="817"/>
    <cellStyle name="Normal 7" xfId="818"/>
    <cellStyle name="Normal 7 2" xfId="819"/>
    <cellStyle name="Normal 7 3" xfId="820"/>
    <cellStyle name="Normal 7 4" xfId="821"/>
    <cellStyle name="Normal 7 5" xfId="822"/>
    <cellStyle name="Normal 7 6" xfId="823"/>
    <cellStyle name="Normal 7 7" xfId="824"/>
    <cellStyle name="Normal 7 8" xfId="825"/>
    <cellStyle name="Normal 7 9" xfId="826"/>
    <cellStyle name="Normal 8" xfId="827"/>
    <cellStyle name="Normal 8 2" xfId="828"/>
    <cellStyle name="Normal 8 3" xfId="829"/>
    <cellStyle name="Normal 8 4" xfId="830"/>
    <cellStyle name="Normal 8 5" xfId="831"/>
    <cellStyle name="Normal 8 6" xfId="832"/>
    <cellStyle name="Normal 8 7" xfId="833"/>
    <cellStyle name="Normal 8 8" xfId="834"/>
    <cellStyle name="Normal 8 9" xfId="835"/>
    <cellStyle name="Normal 9" xfId="836"/>
    <cellStyle name="Normal 9 2" xfId="837"/>
    <cellStyle name="Normal 9 3" xfId="838"/>
    <cellStyle name="Normal 9 4" xfId="839"/>
    <cellStyle name="Normal 9 5" xfId="840"/>
    <cellStyle name="Normal 9 6" xfId="841"/>
    <cellStyle name="Normal 9 7" xfId="842"/>
    <cellStyle name="Normal 9 8" xfId="843"/>
    <cellStyle name="Normal 9 9" xfId="844"/>
    <cellStyle name="Normal_X tabela- naselenie mesecni primanja" xfId="959"/>
    <cellStyle name="normální_List1" xfId="845"/>
    <cellStyle name="Note 10" xfId="846"/>
    <cellStyle name="Note 11" xfId="847"/>
    <cellStyle name="Note 12" xfId="848"/>
    <cellStyle name="Note 13" xfId="849"/>
    <cellStyle name="Note 14" xfId="850"/>
    <cellStyle name="Note 2" xfId="851"/>
    <cellStyle name="Note 2 2" xfId="852"/>
    <cellStyle name="Note 2 3" xfId="853"/>
    <cellStyle name="Note 2 4" xfId="854"/>
    <cellStyle name="Note 2 5" xfId="855"/>
    <cellStyle name="Note 3" xfId="856"/>
    <cellStyle name="Note 4" xfId="857"/>
    <cellStyle name="Note 5" xfId="858"/>
    <cellStyle name="Note 6" xfId="859"/>
    <cellStyle name="Note 7" xfId="860"/>
    <cellStyle name="Note 8" xfId="861"/>
    <cellStyle name="Note 9" xfId="862"/>
    <cellStyle name="Output 10" xfId="863"/>
    <cellStyle name="Output 11" xfId="864"/>
    <cellStyle name="Output 12" xfId="865"/>
    <cellStyle name="Output 13" xfId="866"/>
    <cellStyle name="Output 14" xfId="867"/>
    <cellStyle name="Output 2" xfId="868"/>
    <cellStyle name="Output 2 2" xfId="869"/>
    <cellStyle name="Output 2 3" xfId="870"/>
    <cellStyle name="Output 2 4" xfId="871"/>
    <cellStyle name="Output 2 5" xfId="872"/>
    <cellStyle name="Output 3" xfId="873"/>
    <cellStyle name="Output 4" xfId="874"/>
    <cellStyle name="Output 5" xfId="875"/>
    <cellStyle name="Output 6" xfId="876"/>
    <cellStyle name="Output 7" xfId="877"/>
    <cellStyle name="Output 8" xfId="878"/>
    <cellStyle name="Output 9" xfId="879"/>
    <cellStyle name="Percent" xfId="958" builtinId="5"/>
    <cellStyle name="Percent 10" xfId="880"/>
    <cellStyle name="Percent 10 2" xfId="881"/>
    <cellStyle name="Percent 11" xfId="882"/>
    <cellStyle name="Percent 2" xfId="883"/>
    <cellStyle name="Percent 2 2" xfId="884"/>
    <cellStyle name="Percent 2 2 2" xfId="885"/>
    <cellStyle name="Percent 2 3" xfId="886"/>
    <cellStyle name="Percent 2 4" xfId="887"/>
    <cellStyle name="Percent 2 5" xfId="888"/>
    <cellStyle name="Percent 2 6" xfId="889"/>
    <cellStyle name="Percent 2 7" xfId="890"/>
    <cellStyle name="Percent 3" xfId="891"/>
    <cellStyle name="Percent 3 2" xfId="892"/>
    <cellStyle name="Percent 4" xfId="893"/>
    <cellStyle name="Percent 4 2" xfId="894"/>
    <cellStyle name="Percent 5" xfId="895"/>
    <cellStyle name="Percent 6" xfId="896"/>
    <cellStyle name="Percent 7" xfId="897"/>
    <cellStyle name="Percent 8" xfId="898"/>
    <cellStyle name="Percent 9" xfId="899"/>
    <cellStyle name="percentage difference one decimal" xfId="900"/>
    <cellStyle name="percentage difference zero decimal" xfId="901"/>
    <cellStyle name="Style 1" xfId="902"/>
    <cellStyle name="Style 1 2" xfId="903"/>
    <cellStyle name="Style 1 3" xfId="904"/>
    <cellStyle name="Title 10" xfId="905"/>
    <cellStyle name="Title 11" xfId="906"/>
    <cellStyle name="Title 12" xfId="907"/>
    <cellStyle name="Title 13" xfId="908"/>
    <cellStyle name="Title 14" xfId="909"/>
    <cellStyle name="Title 2" xfId="910"/>
    <cellStyle name="Title 2 2" xfId="911"/>
    <cellStyle name="Title 2 3" xfId="912"/>
    <cellStyle name="Title 2 4" xfId="913"/>
    <cellStyle name="Title 2 5" xfId="914"/>
    <cellStyle name="Title 3" xfId="915"/>
    <cellStyle name="Title 4" xfId="916"/>
    <cellStyle name="Title 5" xfId="917"/>
    <cellStyle name="Title 6" xfId="918"/>
    <cellStyle name="Title 7" xfId="919"/>
    <cellStyle name="Title 8" xfId="920"/>
    <cellStyle name="Title 9" xfId="921"/>
    <cellStyle name="Total 10" xfId="922"/>
    <cellStyle name="Total 11" xfId="923"/>
    <cellStyle name="Total 12" xfId="924"/>
    <cellStyle name="Total 13" xfId="925"/>
    <cellStyle name="Total 14" xfId="926"/>
    <cellStyle name="Total 2" xfId="927"/>
    <cellStyle name="Total 2 2" xfId="928"/>
    <cellStyle name="Total 2 3" xfId="929"/>
    <cellStyle name="Total 2 4" xfId="930"/>
    <cellStyle name="Total 2 5" xfId="931"/>
    <cellStyle name="Total 3" xfId="932"/>
    <cellStyle name="Total 4" xfId="933"/>
    <cellStyle name="Total 5" xfId="934"/>
    <cellStyle name="Total 6" xfId="935"/>
    <cellStyle name="Total 7" xfId="936"/>
    <cellStyle name="Total 8" xfId="937"/>
    <cellStyle name="Total 9" xfId="938"/>
    <cellStyle name="Warning Text 10" xfId="939"/>
    <cellStyle name="Warning Text 11" xfId="940"/>
    <cellStyle name="Warning Text 12" xfId="941"/>
    <cellStyle name="Warning Text 13" xfId="942"/>
    <cellStyle name="Warning Text 14" xfId="943"/>
    <cellStyle name="Warning Text 2" xfId="944"/>
    <cellStyle name="Warning Text 2 2" xfId="945"/>
    <cellStyle name="Warning Text 2 3" xfId="946"/>
    <cellStyle name="Warning Text 2 4" xfId="947"/>
    <cellStyle name="Warning Text 2 5" xfId="948"/>
    <cellStyle name="Warning Text 3" xfId="949"/>
    <cellStyle name="Warning Text 4" xfId="950"/>
    <cellStyle name="Warning Text 5" xfId="951"/>
    <cellStyle name="Warning Text 6" xfId="952"/>
    <cellStyle name="Warning Text 7" xfId="953"/>
    <cellStyle name="Warning Text 8" xfId="954"/>
    <cellStyle name="Warning Text 9" xfId="955"/>
    <cellStyle name="zero" xfId="95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VQ259"/>
  <sheetViews>
    <sheetView tabSelected="1" workbookViewId="0">
      <selection activeCell="B1" sqref="B1"/>
    </sheetView>
  </sheetViews>
  <sheetFormatPr defaultRowHeight="12.75"/>
  <cols>
    <col min="1" max="1" width="0.140625" style="1" customWidth="1"/>
    <col min="2" max="2" width="1.42578125" style="2" customWidth="1"/>
    <col min="3" max="3" width="2.140625" style="2" customWidth="1"/>
    <col min="4" max="4" width="2.42578125" style="2" customWidth="1"/>
    <col min="5" max="5" width="59.85546875" style="2" customWidth="1"/>
    <col min="6" max="6" width="10.85546875" style="3" customWidth="1"/>
    <col min="7" max="7" width="11.42578125" style="3" customWidth="1"/>
    <col min="8" max="8" width="11" style="3" customWidth="1"/>
    <col min="9" max="9" width="10.42578125" style="3" customWidth="1"/>
    <col min="10" max="10" width="11.5703125" style="3" customWidth="1"/>
    <col min="11" max="12" width="11" style="3" customWidth="1"/>
    <col min="13" max="13" width="10.5703125" style="3" customWidth="1"/>
    <col min="14" max="14" width="9.140625" style="3"/>
    <col min="15" max="16" width="9.140625" style="3" customWidth="1"/>
    <col min="17" max="30" width="9.140625" style="3"/>
    <col min="31" max="246" width="9.140625" style="2"/>
    <col min="247" max="247" width="0.140625" style="2" customWidth="1"/>
    <col min="248" max="248" width="1.42578125" style="2" customWidth="1"/>
    <col min="249" max="249" width="2.140625" style="2" customWidth="1"/>
    <col min="250" max="250" width="2.42578125" style="2" customWidth="1"/>
    <col min="251" max="251" width="59.42578125" style="2" customWidth="1"/>
    <col min="252" max="252" width="16" style="2" customWidth="1"/>
    <col min="253" max="253" width="14.5703125" style="2" customWidth="1"/>
    <col min="254" max="254" width="12.28515625" style="2" customWidth="1"/>
    <col min="255" max="255" width="12.5703125" style="2" customWidth="1"/>
    <col min="256" max="256" width="13.85546875" style="2" customWidth="1"/>
    <col min="257" max="258" width="12.5703125" style="2" customWidth="1"/>
    <col min="259" max="259" width="13.85546875" style="2" customWidth="1"/>
    <col min="260" max="260" width="9.140625" style="2"/>
    <col min="261" max="261" width="31.140625" style="2" customWidth="1"/>
    <col min="262" max="502" width="9.140625" style="2"/>
    <col min="503" max="503" width="0.140625" style="2" customWidth="1"/>
    <col min="504" max="504" width="1.42578125" style="2" customWidth="1"/>
    <col min="505" max="505" width="2.140625" style="2" customWidth="1"/>
    <col min="506" max="506" width="2.42578125" style="2" customWidth="1"/>
    <col min="507" max="507" width="59.42578125" style="2" customWidth="1"/>
    <col min="508" max="508" width="16" style="2" customWidth="1"/>
    <col min="509" max="509" width="14.5703125" style="2" customWidth="1"/>
    <col min="510" max="510" width="12.28515625" style="2" customWidth="1"/>
    <col min="511" max="511" width="12.5703125" style="2" customWidth="1"/>
    <col min="512" max="512" width="13.85546875" style="2" customWidth="1"/>
    <col min="513" max="514" width="12.5703125" style="2" customWidth="1"/>
    <col min="515" max="515" width="13.85546875" style="2" customWidth="1"/>
    <col min="516" max="516" width="9.140625" style="2"/>
    <col min="517" max="517" width="31.140625" style="2" customWidth="1"/>
    <col min="518" max="758" width="9.140625" style="2"/>
    <col min="759" max="759" width="0.140625" style="2" customWidth="1"/>
    <col min="760" max="760" width="1.42578125" style="2" customWidth="1"/>
    <col min="761" max="761" width="2.140625" style="2" customWidth="1"/>
    <col min="762" max="762" width="2.42578125" style="2" customWidth="1"/>
    <col min="763" max="763" width="59.42578125" style="2" customWidth="1"/>
    <col min="764" max="764" width="16" style="2" customWidth="1"/>
    <col min="765" max="765" width="14.5703125" style="2" customWidth="1"/>
    <col min="766" max="766" width="12.28515625" style="2" customWidth="1"/>
    <col min="767" max="767" width="12.5703125" style="2" customWidth="1"/>
    <col min="768" max="768" width="13.85546875" style="2" customWidth="1"/>
    <col min="769" max="770" width="12.5703125" style="2" customWidth="1"/>
    <col min="771" max="771" width="13.85546875" style="2" customWidth="1"/>
    <col min="772" max="772" width="9.140625" style="2"/>
    <col min="773" max="773" width="31.140625" style="2" customWidth="1"/>
    <col min="774" max="1014" width="9.140625" style="2"/>
    <col min="1015" max="1015" width="0.140625" style="2" customWidth="1"/>
    <col min="1016" max="1016" width="1.42578125" style="2" customWidth="1"/>
    <col min="1017" max="1017" width="2.140625" style="2" customWidth="1"/>
    <col min="1018" max="1018" width="2.42578125" style="2" customWidth="1"/>
    <col min="1019" max="1019" width="59.42578125" style="2" customWidth="1"/>
    <col min="1020" max="1020" width="16" style="2" customWidth="1"/>
    <col min="1021" max="1021" width="14.5703125" style="2" customWidth="1"/>
    <col min="1022" max="1022" width="12.28515625" style="2" customWidth="1"/>
    <col min="1023" max="1023" width="12.5703125" style="2" customWidth="1"/>
    <col min="1024" max="1024" width="13.85546875" style="2" customWidth="1"/>
    <col min="1025" max="1026" width="12.5703125" style="2" customWidth="1"/>
    <col min="1027" max="1027" width="13.85546875" style="2" customWidth="1"/>
    <col min="1028" max="1028" width="9.140625" style="2"/>
    <col min="1029" max="1029" width="31.140625" style="2" customWidth="1"/>
    <col min="1030" max="1270" width="9.140625" style="2"/>
    <col min="1271" max="1271" width="0.140625" style="2" customWidth="1"/>
    <col min="1272" max="1272" width="1.42578125" style="2" customWidth="1"/>
    <col min="1273" max="1273" width="2.140625" style="2" customWidth="1"/>
    <col min="1274" max="1274" width="2.42578125" style="2" customWidth="1"/>
    <col min="1275" max="1275" width="59.42578125" style="2" customWidth="1"/>
    <col min="1276" max="1276" width="16" style="2" customWidth="1"/>
    <col min="1277" max="1277" width="14.5703125" style="2" customWidth="1"/>
    <col min="1278" max="1278" width="12.28515625" style="2" customWidth="1"/>
    <col min="1279" max="1279" width="12.5703125" style="2" customWidth="1"/>
    <col min="1280" max="1280" width="13.85546875" style="2" customWidth="1"/>
    <col min="1281" max="1282" width="12.5703125" style="2" customWidth="1"/>
    <col min="1283" max="1283" width="13.85546875" style="2" customWidth="1"/>
    <col min="1284" max="1284" width="9.140625" style="2"/>
    <col min="1285" max="1285" width="31.140625" style="2" customWidth="1"/>
    <col min="1286" max="1526" width="9.140625" style="2"/>
    <col min="1527" max="1527" width="0.140625" style="2" customWidth="1"/>
    <col min="1528" max="1528" width="1.42578125" style="2" customWidth="1"/>
    <col min="1529" max="1529" width="2.140625" style="2" customWidth="1"/>
    <col min="1530" max="1530" width="2.42578125" style="2" customWidth="1"/>
    <col min="1531" max="1531" width="59.42578125" style="2" customWidth="1"/>
    <col min="1532" max="1532" width="16" style="2" customWidth="1"/>
    <col min="1533" max="1533" width="14.5703125" style="2" customWidth="1"/>
    <col min="1534" max="1534" width="12.28515625" style="2" customWidth="1"/>
    <col min="1535" max="1535" width="12.5703125" style="2" customWidth="1"/>
    <col min="1536" max="1536" width="13.85546875" style="2" customWidth="1"/>
    <col min="1537" max="1538" width="12.5703125" style="2" customWidth="1"/>
    <col min="1539" max="1539" width="13.85546875" style="2" customWidth="1"/>
    <col min="1540" max="1540" width="9.140625" style="2"/>
    <col min="1541" max="1541" width="31.140625" style="2" customWidth="1"/>
    <col min="1542" max="1782" width="9.140625" style="2"/>
    <col min="1783" max="1783" width="0.140625" style="2" customWidth="1"/>
    <col min="1784" max="1784" width="1.42578125" style="2" customWidth="1"/>
    <col min="1785" max="1785" width="2.140625" style="2" customWidth="1"/>
    <col min="1786" max="1786" width="2.42578125" style="2" customWidth="1"/>
    <col min="1787" max="1787" width="59.42578125" style="2" customWidth="1"/>
    <col min="1788" max="1788" width="16" style="2" customWidth="1"/>
    <col min="1789" max="1789" width="14.5703125" style="2" customWidth="1"/>
    <col min="1790" max="1790" width="12.28515625" style="2" customWidth="1"/>
    <col min="1791" max="1791" width="12.5703125" style="2" customWidth="1"/>
    <col min="1792" max="1792" width="13.85546875" style="2" customWidth="1"/>
    <col min="1793" max="1794" width="12.5703125" style="2" customWidth="1"/>
    <col min="1795" max="1795" width="13.85546875" style="2" customWidth="1"/>
    <col min="1796" max="1796" width="9.140625" style="2"/>
    <col min="1797" max="1797" width="31.140625" style="2" customWidth="1"/>
    <col min="1798" max="2038" width="9.140625" style="2"/>
    <col min="2039" max="2039" width="0.140625" style="2" customWidth="1"/>
    <col min="2040" max="2040" width="1.42578125" style="2" customWidth="1"/>
    <col min="2041" max="2041" width="2.140625" style="2" customWidth="1"/>
    <col min="2042" max="2042" width="2.42578125" style="2" customWidth="1"/>
    <col min="2043" max="2043" width="59.42578125" style="2" customWidth="1"/>
    <col min="2044" max="2044" width="16" style="2" customWidth="1"/>
    <col min="2045" max="2045" width="14.5703125" style="2" customWidth="1"/>
    <col min="2046" max="2046" width="12.28515625" style="2" customWidth="1"/>
    <col min="2047" max="2047" width="12.5703125" style="2" customWidth="1"/>
    <col min="2048" max="2048" width="13.85546875" style="2" customWidth="1"/>
    <col min="2049" max="2050" width="12.5703125" style="2" customWidth="1"/>
    <col min="2051" max="2051" width="13.85546875" style="2" customWidth="1"/>
    <col min="2052" max="2052" width="9.140625" style="2"/>
    <col min="2053" max="2053" width="31.140625" style="2" customWidth="1"/>
    <col min="2054" max="2294" width="9.140625" style="2"/>
    <col min="2295" max="2295" width="0.140625" style="2" customWidth="1"/>
    <col min="2296" max="2296" width="1.42578125" style="2" customWidth="1"/>
    <col min="2297" max="2297" width="2.140625" style="2" customWidth="1"/>
    <col min="2298" max="2298" width="2.42578125" style="2" customWidth="1"/>
    <col min="2299" max="2299" width="59.42578125" style="2" customWidth="1"/>
    <col min="2300" max="2300" width="16" style="2" customWidth="1"/>
    <col min="2301" max="2301" width="14.5703125" style="2" customWidth="1"/>
    <col min="2302" max="2302" width="12.28515625" style="2" customWidth="1"/>
    <col min="2303" max="2303" width="12.5703125" style="2" customWidth="1"/>
    <col min="2304" max="2304" width="13.85546875" style="2" customWidth="1"/>
    <col min="2305" max="2306" width="12.5703125" style="2" customWidth="1"/>
    <col min="2307" max="2307" width="13.85546875" style="2" customWidth="1"/>
    <col min="2308" max="2308" width="9.140625" style="2"/>
    <col min="2309" max="2309" width="31.140625" style="2" customWidth="1"/>
    <col min="2310" max="2550" width="9.140625" style="2"/>
    <col min="2551" max="2551" width="0.140625" style="2" customWidth="1"/>
    <col min="2552" max="2552" width="1.42578125" style="2" customWidth="1"/>
    <col min="2553" max="2553" width="2.140625" style="2" customWidth="1"/>
    <col min="2554" max="2554" width="2.42578125" style="2" customWidth="1"/>
    <col min="2555" max="2555" width="59.42578125" style="2" customWidth="1"/>
    <col min="2556" max="2556" width="16" style="2" customWidth="1"/>
    <col min="2557" max="2557" width="14.5703125" style="2" customWidth="1"/>
    <col min="2558" max="2558" width="12.28515625" style="2" customWidth="1"/>
    <col min="2559" max="2559" width="12.5703125" style="2" customWidth="1"/>
    <col min="2560" max="2560" width="13.85546875" style="2" customWidth="1"/>
    <col min="2561" max="2562" width="12.5703125" style="2" customWidth="1"/>
    <col min="2563" max="2563" width="13.85546875" style="2" customWidth="1"/>
    <col min="2564" max="2564" width="9.140625" style="2"/>
    <col min="2565" max="2565" width="31.140625" style="2" customWidth="1"/>
    <col min="2566" max="2806" width="9.140625" style="2"/>
    <col min="2807" max="2807" width="0.140625" style="2" customWidth="1"/>
    <col min="2808" max="2808" width="1.42578125" style="2" customWidth="1"/>
    <col min="2809" max="2809" width="2.140625" style="2" customWidth="1"/>
    <col min="2810" max="2810" width="2.42578125" style="2" customWidth="1"/>
    <col min="2811" max="2811" width="59.42578125" style="2" customWidth="1"/>
    <col min="2812" max="2812" width="16" style="2" customWidth="1"/>
    <col min="2813" max="2813" width="14.5703125" style="2" customWidth="1"/>
    <col min="2814" max="2814" width="12.28515625" style="2" customWidth="1"/>
    <col min="2815" max="2815" width="12.5703125" style="2" customWidth="1"/>
    <col min="2816" max="2816" width="13.85546875" style="2" customWidth="1"/>
    <col min="2817" max="2818" width="12.5703125" style="2" customWidth="1"/>
    <col min="2819" max="2819" width="13.85546875" style="2" customWidth="1"/>
    <col min="2820" max="2820" width="9.140625" style="2"/>
    <col min="2821" max="2821" width="31.140625" style="2" customWidth="1"/>
    <col min="2822" max="3062" width="9.140625" style="2"/>
    <col min="3063" max="3063" width="0.140625" style="2" customWidth="1"/>
    <col min="3064" max="3064" width="1.42578125" style="2" customWidth="1"/>
    <col min="3065" max="3065" width="2.140625" style="2" customWidth="1"/>
    <col min="3066" max="3066" width="2.42578125" style="2" customWidth="1"/>
    <col min="3067" max="3067" width="59.42578125" style="2" customWidth="1"/>
    <col min="3068" max="3068" width="16" style="2" customWidth="1"/>
    <col min="3069" max="3069" width="14.5703125" style="2" customWidth="1"/>
    <col min="3070" max="3070" width="12.28515625" style="2" customWidth="1"/>
    <col min="3071" max="3071" width="12.5703125" style="2" customWidth="1"/>
    <col min="3072" max="3072" width="13.85546875" style="2" customWidth="1"/>
    <col min="3073" max="3074" width="12.5703125" style="2" customWidth="1"/>
    <col min="3075" max="3075" width="13.85546875" style="2" customWidth="1"/>
    <col min="3076" max="3076" width="9.140625" style="2"/>
    <col min="3077" max="3077" width="31.140625" style="2" customWidth="1"/>
    <col min="3078" max="3318" width="9.140625" style="2"/>
    <col min="3319" max="3319" width="0.140625" style="2" customWidth="1"/>
    <col min="3320" max="3320" width="1.42578125" style="2" customWidth="1"/>
    <col min="3321" max="3321" width="2.140625" style="2" customWidth="1"/>
    <col min="3322" max="3322" width="2.42578125" style="2" customWidth="1"/>
    <col min="3323" max="3323" width="59.42578125" style="2" customWidth="1"/>
    <col min="3324" max="3324" width="16" style="2" customWidth="1"/>
    <col min="3325" max="3325" width="14.5703125" style="2" customWidth="1"/>
    <col min="3326" max="3326" width="12.28515625" style="2" customWidth="1"/>
    <col min="3327" max="3327" width="12.5703125" style="2" customWidth="1"/>
    <col min="3328" max="3328" width="13.85546875" style="2" customWidth="1"/>
    <col min="3329" max="3330" width="12.5703125" style="2" customWidth="1"/>
    <col min="3331" max="3331" width="13.85546875" style="2" customWidth="1"/>
    <col min="3332" max="3332" width="9.140625" style="2"/>
    <col min="3333" max="3333" width="31.140625" style="2" customWidth="1"/>
    <col min="3334" max="3574" width="9.140625" style="2"/>
    <col min="3575" max="3575" width="0.140625" style="2" customWidth="1"/>
    <col min="3576" max="3576" width="1.42578125" style="2" customWidth="1"/>
    <col min="3577" max="3577" width="2.140625" style="2" customWidth="1"/>
    <col min="3578" max="3578" width="2.42578125" style="2" customWidth="1"/>
    <col min="3579" max="3579" width="59.42578125" style="2" customWidth="1"/>
    <col min="3580" max="3580" width="16" style="2" customWidth="1"/>
    <col min="3581" max="3581" width="14.5703125" style="2" customWidth="1"/>
    <col min="3582" max="3582" width="12.28515625" style="2" customWidth="1"/>
    <col min="3583" max="3583" width="12.5703125" style="2" customWidth="1"/>
    <col min="3584" max="3584" width="13.85546875" style="2" customWidth="1"/>
    <col min="3585" max="3586" width="12.5703125" style="2" customWidth="1"/>
    <col min="3587" max="3587" width="13.85546875" style="2" customWidth="1"/>
    <col min="3588" max="3588" width="9.140625" style="2"/>
    <col min="3589" max="3589" width="31.140625" style="2" customWidth="1"/>
    <col min="3590" max="3830" width="9.140625" style="2"/>
    <col min="3831" max="3831" width="0.140625" style="2" customWidth="1"/>
    <col min="3832" max="3832" width="1.42578125" style="2" customWidth="1"/>
    <col min="3833" max="3833" width="2.140625" style="2" customWidth="1"/>
    <col min="3834" max="3834" width="2.42578125" style="2" customWidth="1"/>
    <col min="3835" max="3835" width="59.42578125" style="2" customWidth="1"/>
    <col min="3836" max="3836" width="16" style="2" customWidth="1"/>
    <col min="3837" max="3837" width="14.5703125" style="2" customWidth="1"/>
    <col min="3838" max="3838" width="12.28515625" style="2" customWidth="1"/>
    <col min="3839" max="3839" width="12.5703125" style="2" customWidth="1"/>
    <col min="3840" max="3840" width="13.85546875" style="2" customWidth="1"/>
    <col min="3841" max="3842" width="12.5703125" style="2" customWidth="1"/>
    <col min="3843" max="3843" width="13.85546875" style="2" customWidth="1"/>
    <col min="3844" max="3844" width="9.140625" style="2"/>
    <col min="3845" max="3845" width="31.140625" style="2" customWidth="1"/>
    <col min="3846" max="4086" width="9.140625" style="2"/>
    <col min="4087" max="4087" width="0.140625" style="2" customWidth="1"/>
    <col min="4088" max="4088" width="1.42578125" style="2" customWidth="1"/>
    <col min="4089" max="4089" width="2.140625" style="2" customWidth="1"/>
    <col min="4090" max="4090" width="2.42578125" style="2" customWidth="1"/>
    <col min="4091" max="4091" width="59.42578125" style="2" customWidth="1"/>
    <col min="4092" max="4092" width="16" style="2" customWidth="1"/>
    <col min="4093" max="4093" width="14.5703125" style="2" customWidth="1"/>
    <col min="4094" max="4094" width="12.28515625" style="2" customWidth="1"/>
    <col min="4095" max="4095" width="12.5703125" style="2" customWidth="1"/>
    <col min="4096" max="4096" width="13.85546875" style="2" customWidth="1"/>
    <col min="4097" max="4098" width="12.5703125" style="2" customWidth="1"/>
    <col min="4099" max="4099" width="13.85546875" style="2" customWidth="1"/>
    <col min="4100" max="4100" width="9.140625" style="2"/>
    <col min="4101" max="4101" width="31.140625" style="2" customWidth="1"/>
    <col min="4102" max="4342" width="9.140625" style="2"/>
    <col min="4343" max="4343" width="0.140625" style="2" customWidth="1"/>
    <col min="4344" max="4344" width="1.42578125" style="2" customWidth="1"/>
    <col min="4345" max="4345" width="2.140625" style="2" customWidth="1"/>
    <col min="4346" max="4346" width="2.42578125" style="2" customWidth="1"/>
    <col min="4347" max="4347" width="59.42578125" style="2" customWidth="1"/>
    <col min="4348" max="4348" width="16" style="2" customWidth="1"/>
    <col min="4349" max="4349" width="14.5703125" style="2" customWidth="1"/>
    <col min="4350" max="4350" width="12.28515625" style="2" customWidth="1"/>
    <col min="4351" max="4351" width="12.5703125" style="2" customWidth="1"/>
    <col min="4352" max="4352" width="13.85546875" style="2" customWidth="1"/>
    <col min="4353" max="4354" width="12.5703125" style="2" customWidth="1"/>
    <col min="4355" max="4355" width="13.85546875" style="2" customWidth="1"/>
    <col min="4356" max="4356" width="9.140625" style="2"/>
    <col min="4357" max="4357" width="31.140625" style="2" customWidth="1"/>
    <col min="4358" max="4598" width="9.140625" style="2"/>
    <col min="4599" max="4599" width="0.140625" style="2" customWidth="1"/>
    <col min="4600" max="4600" width="1.42578125" style="2" customWidth="1"/>
    <col min="4601" max="4601" width="2.140625" style="2" customWidth="1"/>
    <col min="4602" max="4602" width="2.42578125" style="2" customWidth="1"/>
    <col min="4603" max="4603" width="59.42578125" style="2" customWidth="1"/>
    <col min="4604" max="4604" width="16" style="2" customWidth="1"/>
    <col min="4605" max="4605" width="14.5703125" style="2" customWidth="1"/>
    <col min="4606" max="4606" width="12.28515625" style="2" customWidth="1"/>
    <col min="4607" max="4607" width="12.5703125" style="2" customWidth="1"/>
    <col min="4608" max="4608" width="13.85546875" style="2" customWidth="1"/>
    <col min="4609" max="4610" width="12.5703125" style="2" customWidth="1"/>
    <col min="4611" max="4611" width="13.85546875" style="2" customWidth="1"/>
    <col min="4612" max="4612" width="9.140625" style="2"/>
    <col min="4613" max="4613" width="31.140625" style="2" customWidth="1"/>
    <col min="4614" max="4854" width="9.140625" style="2"/>
    <col min="4855" max="4855" width="0.140625" style="2" customWidth="1"/>
    <col min="4856" max="4856" width="1.42578125" style="2" customWidth="1"/>
    <col min="4857" max="4857" width="2.140625" style="2" customWidth="1"/>
    <col min="4858" max="4858" width="2.42578125" style="2" customWidth="1"/>
    <col min="4859" max="4859" width="59.42578125" style="2" customWidth="1"/>
    <col min="4860" max="4860" width="16" style="2" customWidth="1"/>
    <col min="4861" max="4861" width="14.5703125" style="2" customWidth="1"/>
    <col min="4862" max="4862" width="12.28515625" style="2" customWidth="1"/>
    <col min="4863" max="4863" width="12.5703125" style="2" customWidth="1"/>
    <col min="4864" max="4864" width="13.85546875" style="2" customWidth="1"/>
    <col min="4865" max="4866" width="12.5703125" style="2" customWidth="1"/>
    <col min="4867" max="4867" width="13.85546875" style="2" customWidth="1"/>
    <col min="4868" max="4868" width="9.140625" style="2"/>
    <col min="4869" max="4869" width="31.140625" style="2" customWidth="1"/>
    <col min="4870" max="5110" width="9.140625" style="2"/>
    <col min="5111" max="5111" width="0.140625" style="2" customWidth="1"/>
    <col min="5112" max="5112" width="1.42578125" style="2" customWidth="1"/>
    <col min="5113" max="5113" width="2.140625" style="2" customWidth="1"/>
    <col min="5114" max="5114" width="2.42578125" style="2" customWidth="1"/>
    <col min="5115" max="5115" width="59.42578125" style="2" customWidth="1"/>
    <col min="5116" max="5116" width="16" style="2" customWidth="1"/>
    <col min="5117" max="5117" width="14.5703125" style="2" customWidth="1"/>
    <col min="5118" max="5118" width="12.28515625" style="2" customWidth="1"/>
    <col min="5119" max="5119" width="12.5703125" style="2" customWidth="1"/>
    <col min="5120" max="5120" width="13.85546875" style="2" customWidth="1"/>
    <col min="5121" max="5122" width="12.5703125" style="2" customWidth="1"/>
    <col min="5123" max="5123" width="13.85546875" style="2" customWidth="1"/>
    <col min="5124" max="5124" width="9.140625" style="2"/>
    <col min="5125" max="5125" width="31.140625" style="2" customWidth="1"/>
    <col min="5126" max="5366" width="9.140625" style="2"/>
    <col min="5367" max="5367" width="0.140625" style="2" customWidth="1"/>
    <col min="5368" max="5368" width="1.42578125" style="2" customWidth="1"/>
    <col min="5369" max="5369" width="2.140625" style="2" customWidth="1"/>
    <col min="5370" max="5370" width="2.42578125" style="2" customWidth="1"/>
    <col min="5371" max="5371" width="59.42578125" style="2" customWidth="1"/>
    <col min="5372" max="5372" width="16" style="2" customWidth="1"/>
    <col min="5373" max="5373" width="14.5703125" style="2" customWidth="1"/>
    <col min="5374" max="5374" width="12.28515625" style="2" customWidth="1"/>
    <col min="5375" max="5375" width="12.5703125" style="2" customWidth="1"/>
    <col min="5376" max="5376" width="13.85546875" style="2" customWidth="1"/>
    <col min="5377" max="5378" width="12.5703125" style="2" customWidth="1"/>
    <col min="5379" max="5379" width="13.85546875" style="2" customWidth="1"/>
    <col min="5380" max="5380" width="9.140625" style="2"/>
    <col min="5381" max="5381" width="31.140625" style="2" customWidth="1"/>
    <col min="5382" max="5622" width="9.140625" style="2"/>
    <col min="5623" max="5623" width="0.140625" style="2" customWidth="1"/>
    <col min="5624" max="5624" width="1.42578125" style="2" customWidth="1"/>
    <col min="5625" max="5625" width="2.140625" style="2" customWidth="1"/>
    <col min="5626" max="5626" width="2.42578125" style="2" customWidth="1"/>
    <col min="5627" max="5627" width="59.42578125" style="2" customWidth="1"/>
    <col min="5628" max="5628" width="16" style="2" customWidth="1"/>
    <col min="5629" max="5629" width="14.5703125" style="2" customWidth="1"/>
    <col min="5630" max="5630" width="12.28515625" style="2" customWidth="1"/>
    <col min="5631" max="5631" width="12.5703125" style="2" customWidth="1"/>
    <col min="5632" max="5632" width="13.85546875" style="2" customWidth="1"/>
    <col min="5633" max="5634" width="12.5703125" style="2" customWidth="1"/>
    <col min="5635" max="5635" width="13.85546875" style="2" customWidth="1"/>
    <col min="5636" max="5636" width="9.140625" style="2"/>
    <col min="5637" max="5637" width="31.140625" style="2" customWidth="1"/>
    <col min="5638" max="5878" width="9.140625" style="2"/>
    <col min="5879" max="5879" width="0.140625" style="2" customWidth="1"/>
    <col min="5880" max="5880" width="1.42578125" style="2" customWidth="1"/>
    <col min="5881" max="5881" width="2.140625" style="2" customWidth="1"/>
    <col min="5882" max="5882" width="2.42578125" style="2" customWidth="1"/>
    <col min="5883" max="5883" width="59.42578125" style="2" customWidth="1"/>
    <col min="5884" max="5884" width="16" style="2" customWidth="1"/>
    <col min="5885" max="5885" width="14.5703125" style="2" customWidth="1"/>
    <col min="5886" max="5886" width="12.28515625" style="2" customWidth="1"/>
    <col min="5887" max="5887" width="12.5703125" style="2" customWidth="1"/>
    <col min="5888" max="5888" width="13.85546875" style="2" customWidth="1"/>
    <col min="5889" max="5890" width="12.5703125" style="2" customWidth="1"/>
    <col min="5891" max="5891" width="13.85546875" style="2" customWidth="1"/>
    <col min="5892" max="5892" width="9.140625" style="2"/>
    <col min="5893" max="5893" width="31.140625" style="2" customWidth="1"/>
    <col min="5894" max="6134" width="9.140625" style="2"/>
    <col min="6135" max="6135" width="0.140625" style="2" customWidth="1"/>
    <col min="6136" max="6136" width="1.42578125" style="2" customWidth="1"/>
    <col min="6137" max="6137" width="2.140625" style="2" customWidth="1"/>
    <col min="6138" max="6138" width="2.42578125" style="2" customWidth="1"/>
    <col min="6139" max="6139" width="59.42578125" style="2" customWidth="1"/>
    <col min="6140" max="6140" width="16" style="2" customWidth="1"/>
    <col min="6141" max="6141" width="14.5703125" style="2" customWidth="1"/>
    <col min="6142" max="6142" width="12.28515625" style="2" customWidth="1"/>
    <col min="6143" max="6143" width="12.5703125" style="2" customWidth="1"/>
    <col min="6144" max="6144" width="13.85546875" style="2" customWidth="1"/>
    <col min="6145" max="6146" width="12.5703125" style="2" customWidth="1"/>
    <col min="6147" max="6147" width="13.85546875" style="2" customWidth="1"/>
    <col min="6148" max="6148" width="9.140625" style="2"/>
    <col min="6149" max="6149" width="31.140625" style="2" customWidth="1"/>
    <col min="6150" max="6390" width="9.140625" style="2"/>
    <col min="6391" max="6391" width="0.140625" style="2" customWidth="1"/>
    <col min="6392" max="6392" width="1.42578125" style="2" customWidth="1"/>
    <col min="6393" max="6393" width="2.140625" style="2" customWidth="1"/>
    <col min="6394" max="6394" width="2.42578125" style="2" customWidth="1"/>
    <col min="6395" max="6395" width="59.42578125" style="2" customWidth="1"/>
    <col min="6396" max="6396" width="16" style="2" customWidth="1"/>
    <col min="6397" max="6397" width="14.5703125" style="2" customWidth="1"/>
    <col min="6398" max="6398" width="12.28515625" style="2" customWidth="1"/>
    <col min="6399" max="6399" width="12.5703125" style="2" customWidth="1"/>
    <col min="6400" max="6400" width="13.85546875" style="2" customWidth="1"/>
    <col min="6401" max="6402" width="12.5703125" style="2" customWidth="1"/>
    <col min="6403" max="6403" width="13.85546875" style="2" customWidth="1"/>
    <col min="6404" max="6404" width="9.140625" style="2"/>
    <col min="6405" max="6405" width="31.140625" style="2" customWidth="1"/>
    <col min="6406" max="6646" width="9.140625" style="2"/>
    <col min="6647" max="6647" width="0.140625" style="2" customWidth="1"/>
    <col min="6648" max="6648" width="1.42578125" style="2" customWidth="1"/>
    <col min="6649" max="6649" width="2.140625" style="2" customWidth="1"/>
    <col min="6650" max="6650" width="2.42578125" style="2" customWidth="1"/>
    <col min="6651" max="6651" width="59.42578125" style="2" customWidth="1"/>
    <col min="6652" max="6652" width="16" style="2" customWidth="1"/>
    <col min="6653" max="6653" width="14.5703125" style="2" customWidth="1"/>
    <col min="6654" max="6654" width="12.28515625" style="2" customWidth="1"/>
    <col min="6655" max="6655" width="12.5703125" style="2" customWidth="1"/>
    <col min="6656" max="6656" width="13.85546875" style="2" customWidth="1"/>
    <col min="6657" max="6658" width="12.5703125" style="2" customWidth="1"/>
    <col min="6659" max="6659" width="13.85546875" style="2" customWidth="1"/>
    <col min="6660" max="6660" width="9.140625" style="2"/>
    <col min="6661" max="6661" width="31.140625" style="2" customWidth="1"/>
    <col min="6662" max="6902" width="9.140625" style="2"/>
    <col min="6903" max="6903" width="0.140625" style="2" customWidth="1"/>
    <col min="6904" max="6904" width="1.42578125" style="2" customWidth="1"/>
    <col min="6905" max="6905" width="2.140625" style="2" customWidth="1"/>
    <col min="6906" max="6906" width="2.42578125" style="2" customWidth="1"/>
    <col min="6907" max="6907" width="59.42578125" style="2" customWidth="1"/>
    <col min="6908" max="6908" width="16" style="2" customWidth="1"/>
    <col min="6909" max="6909" width="14.5703125" style="2" customWidth="1"/>
    <col min="6910" max="6910" width="12.28515625" style="2" customWidth="1"/>
    <col min="6911" max="6911" width="12.5703125" style="2" customWidth="1"/>
    <col min="6912" max="6912" width="13.85546875" style="2" customWidth="1"/>
    <col min="6913" max="6914" width="12.5703125" style="2" customWidth="1"/>
    <col min="6915" max="6915" width="13.85546875" style="2" customWidth="1"/>
    <col min="6916" max="6916" width="9.140625" style="2"/>
    <col min="6917" max="6917" width="31.140625" style="2" customWidth="1"/>
    <col min="6918" max="7158" width="9.140625" style="2"/>
    <col min="7159" max="7159" width="0.140625" style="2" customWidth="1"/>
    <col min="7160" max="7160" width="1.42578125" style="2" customWidth="1"/>
    <col min="7161" max="7161" width="2.140625" style="2" customWidth="1"/>
    <col min="7162" max="7162" width="2.42578125" style="2" customWidth="1"/>
    <col min="7163" max="7163" width="59.42578125" style="2" customWidth="1"/>
    <col min="7164" max="7164" width="16" style="2" customWidth="1"/>
    <col min="7165" max="7165" width="14.5703125" style="2" customWidth="1"/>
    <col min="7166" max="7166" width="12.28515625" style="2" customWidth="1"/>
    <col min="7167" max="7167" width="12.5703125" style="2" customWidth="1"/>
    <col min="7168" max="7168" width="13.85546875" style="2" customWidth="1"/>
    <col min="7169" max="7170" width="12.5703125" style="2" customWidth="1"/>
    <col min="7171" max="7171" width="13.85546875" style="2" customWidth="1"/>
    <col min="7172" max="7172" width="9.140625" style="2"/>
    <col min="7173" max="7173" width="31.140625" style="2" customWidth="1"/>
    <col min="7174" max="7414" width="9.140625" style="2"/>
    <col min="7415" max="7415" width="0.140625" style="2" customWidth="1"/>
    <col min="7416" max="7416" width="1.42578125" style="2" customWidth="1"/>
    <col min="7417" max="7417" width="2.140625" style="2" customWidth="1"/>
    <col min="7418" max="7418" width="2.42578125" style="2" customWidth="1"/>
    <col min="7419" max="7419" width="59.42578125" style="2" customWidth="1"/>
    <col min="7420" max="7420" width="16" style="2" customWidth="1"/>
    <col min="7421" max="7421" width="14.5703125" style="2" customWidth="1"/>
    <col min="7422" max="7422" width="12.28515625" style="2" customWidth="1"/>
    <col min="7423" max="7423" width="12.5703125" style="2" customWidth="1"/>
    <col min="7424" max="7424" width="13.85546875" style="2" customWidth="1"/>
    <col min="7425" max="7426" width="12.5703125" style="2" customWidth="1"/>
    <col min="7427" max="7427" width="13.85546875" style="2" customWidth="1"/>
    <col min="7428" max="7428" width="9.140625" style="2"/>
    <col min="7429" max="7429" width="31.140625" style="2" customWidth="1"/>
    <col min="7430" max="7670" width="9.140625" style="2"/>
    <col min="7671" max="7671" width="0.140625" style="2" customWidth="1"/>
    <col min="7672" max="7672" width="1.42578125" style="2" customWidth="1"/>
    <col min="7673" max="7673" width="2.140625" style="2" customWidth="1"/>
    <col min="7674" max="7674" width="2.42578125" style="2" customWidth="1"/>
    <col min="7675" max="7675" width="59.42578125" style="2" customWidth="1"/>
    <col min="7676" max="7676" width="16" style="2" customWidth="1"/>
    <col min="7677" max="7677" width="14.5703125" style="2" customWidth="1"/>
    <col min="7678" max="7678" width="12.28515625" style="2" customWidth="1"/>
    <col min="7679" max="7679" width="12.5703125" style="2" customWidth="1"/>
    <col min="7680" max="7680" width="13.85546875" style="2" customWidth="1"/>
    <col min="7681" max="7682" width="12.5703125" style="2" customWidth="1"/>
    <col min="7683" max="7683" width="13.85546875" style="2" customWidth="1"/>
    <col min="7684" max="7684" width="9.140625" style="2"/>
    <col min="7685" max="7685" width="31.140625" style="2" customWidth="1"/>
    <col min="7686" max="7926" width="9.140625" style="2"/>
    <col min="7927" max="7927" width="0.140625" style="2" customWidth="1"/>
    <col min="7928" max="7928" width="1.42578125" style="2" customWidth="1"/>
    <col min="7929" max="7929" width="2.140625" style="2" customWidth="1"/>
    <col min="7930" max="7930" width="2.42578125" style="2" customWidth="1"/>
    <col min="7931" max="7931" width="59.42578125" style="2" customWidth="1"/>
    <col min="7932" max="7932" width="16" style="2" customWidth="1"/>
    <col min="7933" max="7933" width="14.5703125" style="2" customWidth="1"/>
    <col min="7934" max="7934" width="12.28515625" style="2" customWidth="1"/>
    <col min="7935" max="7935" width="12.5703125" style="2" customWidth="1"/>
    <col min="7936" max="7936" width="13.85546875" style="2" customWidth="1"/>
    <col min="7937" max="7938" width="12.5703125" style="2" customWidth="1"/>
    <col min="7939" max="7939" width="13.85546875" style="2" customWidth="1"/>
    <col min="7940" max="7940" width="9.140625" style="2"/>
    <col min="7941" max="7941" width="31.140625" style="2" customWidth="1"/>
    <col min="7942" max="8182" width="9.140625" style="2"/>
    <col min="8183" max="8183" width="0.140625" style="2" customWidth="1"/>
    <col min="8184" max="8184" width="1.42578125" style="2" customWidth="1"/>
    <col min="8185" max="8185" width="2.140625" style="2" customWidth="1"/>
    <col min="8186" max="8186" width="2.42578125" style="2" customWidth="1"/>
    <col min="8187" max="8187" width="59.42578125" style="2" customWidth="1"/>
    <col min="8188" max="8188" width="16" style="2" customWidth="1"/>
    <col min="8189" max="8189" width="14.5703125" style="2" customWidth="1"/>
    <col min="8190" max="8190" width="12.28515625" style="2" customWidth="1"/>
    <col min="8191" max="8191" width="12.5703125" style="2" customWidth="1"/>
    <col min="8192" max="8192" width="13.85546875" style="2" customWidth="1"/>
    <col min="8193" max="8194" width="12.5703125" style="2" customWidth="1"/>
    <col min="8195" max="8195" width="13.85546875" style="2" customWidth="1"/>
    <col min="8196" max="8196" width="9.140625" style="2"/>
    <col min="8197" max="8197" width="31.140625" style="2" customWidth="1"/>
    <col min="8198" max="8438" width="9.140625" style="2"/>
    <col min="8439" max="8439" width="0.140625" style="2" customWidth="1"/>
    <col min="8440" max="8440" width="1.42578125" style="2" customWidth="1"/>
    <col min="8441" max="8441" width="2.140625" style="2" customWidth="1"/>
    <col min="8442" max="8442" width="2.42578125" style="2" customWidth="1"/>
    <col min="8443" max="8443" width="59.42578125" style="2" customWidth="1"/>
    <col min="8444" max="8444" width="16" style="2" customWidth="1"/>
    <col min="8445" max="8445" width="14.5703125" style="2" customWidth="1"/>
    <col min="8446" max="8446" width="12.28515625" style="2" customWidth="1"/>
    <col min="8447" max="8447" width="12.5703125" style="2" customWidth="1"/>
    <col min="8448" max="8448" width="13.85546875" style="2" customWidth="1"/>
    <col min="8449" max="8450" width="12.5703125" style="2" customWidth="1"/>
    <col min="8451" max="8451" width="13.85546875" style="2" customWidth="1"/>
    <col min="8452" max="8452" width="9.140625" style="2"/>
    <col min="8453" max="8453" width="31.140625" style="2" customWidth="1"/>
    <col min="8454" max="8694" width="9.140625" style="2"/>
    <col min="8695" max="8695" width="0.140625" style="2" customWidth="1"/>
    <col min="8696" max="8696" width="1.42578125" style="2" customWidth="1"/>
    <col min="8697" max="8697" width="2.140625" style="2" customWidth="1"/>
    <col min="8698" max="8698" width="2.42578125" style="2" customWidth="1"/>
    <col min="8699" max="8699" width="59.42578125" style="2" customWidth="1"/>
    <col min="8700" max="8700" width="16" style="2" customWidth="1"/>
    <col min="8701" max="8701" width="14.5703125" style="2" customWidth="1"/>
    <col min="8702" max="8702" width="12.28515625" style="2" customWidth="1"/>
    <col min="8703" max="8703" width="12.5703125" style="2" customWidth="1"/>
    <col min="8704" max="8704" width="13.85546875" style="2" customWidth="1"/>
    <col min="8705" max="8706" width="12.5703125" style="2" customWidth="1"/>
    <col min="8707" max="8707" width="13.85546875" style="2" customWidth="1"/>
    <col min="8708" max="8708" width="9.140625" style="2"/>
    <col min="8709" max="8709" width="31.140625" style="2" customWidth="1"/>
    <col min="8710" max="8950" width="9.140625" style="2"/>
    <col min="8951" max="8951" width="0.140625" style="2" customWidth="1"/>
    <col min="8952" max="8952" width="1.42578125" style="2" customWidth="1"/>
    <col min="8953" max="8953" width="2.140625" style="2" customWidth="1"/>
    <col min="8954" max="8954" width="2.42578125" style="2" customWidth="1"/>
    <col min="8955" max="8955" width="59.42578125" style="2" customWidth="1"/>
    <col min="8956" max="8956" width="16" style="2" customWidth="1"/>
    <col min="8957" max="8957" width="14.5703125" style="2" customWidth="1"/>
    <col min="8958" max="8958" width="12.28515625" style="2" customWidth="1"/>
    <col min="8959" max="8959" width="12.5703125" style="2" customWidth="1"/>
    <col min="8960" max="8960" width="13.85546875" style="2" customWidth="1"/>
    <col min="8961" max="8962" width="12.5703125" style="2" customWidth="1"/>
    <col min="8963" max="8963" width="13.85546875" style="2" customWidth="1"/>
    <col min="8964" max="8964" width="9.140625" style="2"/>
    <col min="8965" max="8965" width="31.140625" style="2" customWidth="1"/>
    <col min="8966" max="9206" width="9.140625" style="2"/>
    <col min="9207" max="9207" width="0.140625" style="2" customWidth="1"/>
    <col min="9208" max="9208" width="1.42578125" style="2" customWidth="1"/>
    <col min="9209" max="9209" width="2.140625" style="2" customWidth="1"/>
    <col min="9210" max="9210" width="2.42578125" style="2" customWidth="1"/>
    <col min="9211" max="9211" width="59.42578125" style="2" customWidth="1"/>
    <col min="9212" max="9212" width="16" style="2" customWidth="1"/>
    <col min="9213" max="9213" width="14.5703125" style="2" customWidth="1"/>
    <col min="9214" max="9214" width="12.28515625" style="2" customWidth="1"/>
    <col min="9215" max="9215" width="12.5703125" style="2" customWidth="1"/>
    <col min="9216" max="9216" width="13.85546875" style="2" customWidth="1"/>
    <col min="9217" max="9218" width="12.5703125" style="2" customWidth="1"/>
    <col min="9219" max="9219" width="13.85546875" style="2" customWidth="1"/>
    <col min="9220" max="9220" width="9.140625" style="2"/>
    <col min="9221" max="9221" width="31.140625" style="2" customWidth="1"/>
    <col min="9222" max="9462" width="9.140625" style="2"/>
    <col min="9463" max="9463" width="0.140625" style="2" customWidth="1"/>
    <col min="9464" max="9464" width="1.42578125" style="2" customWidth="1"/>
    <col min="9465" max="9465" width="2.140625" style="2" customWidth="1"/>
    <col min="9466" max="9466" width="2.42578125" style="2" customWidth="1"/>
    <col min="9467" max="9467" width="59.42578125" style="2" customWidth="1"/>
    <col min="9468" max="9468" width="16" style="2" customWidth="1"/>
    <col min="9469" max="9469" width="14.5703125" style="2" customWidth="1"/>
    <col min="9470" max="9470" width="12.28515625" style="2" customWidth="1"/>
    <col min="9471" max="9471" width="12.5703125" style="2" customWidth="1"/>
    <col min="9472" max="9472" width="13.85546875" style="2" customWidth="1"/>
    <col min="9473" max="9474" width="12.5703125" style="2" customWidth="1"/>
    <col min="9475" max="9475" width="13.85546875" style="2" customWidth="1"/>
    <col min="9476" max="9476" width="9.140625" style="2"/>
    <col min="9477" max="9477" width="31.140625" style="2" customWidth="1"/>
    <col min="9478" max="9718" width="9.140625" style="2"/>
    <col min="9719" max="9719" width="0.140625" style="2" customWidth="1"/>
    <col min="9720" max="9720" width="1.42578125" style="2" customWidth="1"/>
    <col min="9721" max="9721" width="2.140625" style="2" customWidth="1"/>
    <col min="9722" max="9722" width="2.42578125" style="2" customWidth="1"/>
    <col min="9723" max="9723" width="59.42578125" style="2" customWidth="1"/>
    <col min="9724" max="9724" width="16" style="2" customWidth="1"/>
    <col min="9725" max="9725" width="14.5703125" style="2" customWidth="1"/>
    <col min="9726" max="9726" width="12.28515625" style="2" customWidth="1"/>
    <col min="9727" max="9727" width="12.5703125" style="2" customWidth="1"/>
    <col min="9728" max="9728" width="13.85546875" style="2" customWidth="1"/>
    <col min="9729" max="9730" width="12.5703125" style="2" customWidth="1"/>
    <col min="9731" max="9731" width="13.85546875" style="2" customWidth="1"/>
    <col min="9732" max="9732" width="9.140625" style="2"/>
    <col min="9733" max="9733" width="31.140625" style="2" customWidth="1"/>
    <col min="9734" max="9974" width="9.140625" style="2"/>
    <col min="9975" max="9975" width="0.140625" style="2" customWidth="1"/>
    <col min="9976" max="9976" width="1.42578125" style="2" customWidth="1"/>
    <col min="9977" max="9977" width="2.140625" style="2" customWidth="1"/>
    <col min="9978" max="9978" width="2.42578125" style="2" customWidth="1"/>
    <col min="9979" max="9979" width="59.42578125" style="2" customWidth="1"/>
    <col min="9980" max="9980" width="16" style="2" customWidth="1"/>
    <col min="9981" max="9981" width="14.5703125" style="2" customWidth="1"/>
    <col min="9982" max="9982" width="12.28515625" style="2" customWidth="1"/>
    <col min="9983" max="9983" width="12.5703125" style="2" customWidth="1"/>
    <col min="9984" max="9984" width="13.85546875" style="2" customWidth="1"/>
    <col min="9985" max="9986" width="12.5703125" style="2" customWidth="1"/>
    <col min="9987" max="9987" width="13.85546875" style="2" customWidth="1"/>
    <col min="9988" max="9988" width="9.140625" style="2"/>
    <col min="9989" max="9989" width="31.140625" style="2" customWidth="1"/>
    <col min="9990" max="10230" width="9.140625" style="2"/>
    <col min="10231" max="10231" width="0.140625" style="2" customWidth="1"/>
    <col min="10232" max="10232" width="1.42578125" style="2" customWidth="1"/>
    <col min="10233" max="10233" width="2.140625" style="2" customWidth="1"/>
    <col min="10234" max="10234" width="2.42578125" style="2" customWidth="1"/>
    <col min="10235" max="10235" width="59.42578125" style="2" customWidth="1"/>
    <col min="10236" max="10236" width="16" style="2" customWidth="1"/>
    <col min="10237" max="10237" width="14.5703125" style="2" customWidth="1"/>
    <col min="10238" max="10238" width="12.28515625" style="2" customWidth="1"/>
    <col min="10239" max="10239" width="12.5703125" style="2" customWidth="1"/>
    <col min="10240" max="10240" width="13.85546875" style="2" customWidth="1"/>
    <col min="10241" max="10242" width="12.5703125" style="2" customWidth="1"/>
    <col min="10243" max="10243" width="13.85546875" style="2" customWidth="1"/>
    <col min="10244" max="10244" width="9.140625" style="2"/>
    <col min="10245" max="10245" width="31.140625" style="2" customWidth="1"/>
    <col min="10246" max="10486" width="9.140625" style="2"/>
    <col min="10487" max="10487" width="0.140625" style="2" customWidth="1"/>
    <col min="10488" max="10488" width="1.42578125" style="2" customWidth="1"/>
    <col min="10489" max="10489" width="2.140625" style="2" customWidth="1"/>
    <col min="10490" max="10490" width="2.42578125" style="2" customWidth="1"/>
    <col min="10491" max="10491" width="59.42578125" style="2" customWidth="1"/>
    <col min="10492" max="10492" width="16" style="2" customWidth="1"/>
    <col min="10493" max="10493" width="14.5703125" style="2" customWidth="1"/>
    <col min="10494" max="10494" width="12.28515625" style="2" customWidth="1"/>
    <col min="10495" max="10495" width="12.5703125" style="2" customWidth="1"/>
    <col min="10496" max="10496" width="13.85546875" style="2" customWidth="1"/>
    <col min="10497" max="10498" width="12.5703125" style="2" customWidth="1"/>
    <col min="10499" max="10499" width="13.85546875" style="2" customWidth="1"/>
    <col min="10500" max="10500" width="9.140625" style="2"/>
    <col min="10501" max="10501" width="31.140625" style="2" customWidth="1"/>
    <col min="10502" max="10742" width="9.140625" style="2"/>
    <col min="10743" max="10743" width="0.140625" style="2" customWidth="1"/>
    <col min="10744" max="10744" width="1.42578125" style="2" customWidth="1"/>
    <col min="10745" max="10745" width="2.140625" style="2" customWidth="1"/>
    <col min="10746" max="10746" width="2.42578125" style="2" customWidth="1"/>
    <col min="10747" max="10747" width="59.42578125" style="2" customWidth="1"/>
    <col min="10748" max="10748" width="16" style="2" customWidth="1"/>
    <col min="10749" max="10749" width="14.5703125" style="2" customWidth="1"/>
    <col min="10750" max="10750" width="12.28515625" style="2" customWidth="1"/>
    <col min="10751" max="10751" width="12.5703125" style="2" customWidth="1"/>
    <col min="10752" max="10752" width="13.85546875" style="2" customWidth="1"/>
    <col min="10753" max="10754" width="12.5703125" style="2" customWidth="1"/>
    <col min="10755" max="10755" width="13.85546875" style="2" customWidth="1"/>
    <col min="10756" max="10756" width="9.140625" style="2"/>
    <col min="10757" max="10757" width="31.140625" style="2" customWidth="1"/>
    <col min="10758" max="10998" width="9.140625" style="2"/>
    <col min="10999" max="10999" width="0.140625" style="2" customWidth="1"/>
    <col min="11000" max="11000" width="1.42578125" style="2" customWidth="1"/>
    <col min="11001" max="11001" width="2.140625" style="2" customWidth="1"/>
    <col min="11002" max="11002" width="2.42578125" style="2" customWidth="1"/>
    <col min="11003" max="11003" width="59.42578125" style="2" customWidth="1"/>
    <col min="11004" max="11004" width="16" style="2" customWidth="1"/>
    <col min="11005" max="11005" width="14.5703125" style="2" customWidth="1"/>
    <col min="11006" max="11006" width="12.28515625" style="2" customWidth="1"/>
    <col min="11007" max="11007" width="12.5703125" style="2" customWidth="1"/>
    <col min="11008" max="11008" width="13.85546875" style="2" customWidth="1"/>
    <col min="11009" max="11010" width="12.5703125" style="2" customWidth="1"/>
    <col min="11011" max="11011" width="13.85546875" style="2" customWidth="1"/>
    <col min="11012" max="11012" width="9.140625" style="2"/>
    <col min="11013" max="11013" width="31.140625" style="2" customWidth="1"/>
    <col min="11014" max="11254" width="9.140625" style="2"/>
    <col min="11255" max="11255" width="0.140625" style="2" customWidth="1"/>
    <col min="11256" max="11256" width="1.42578125" style="2" customWidth="1"/>
    <col min="11257" max="11257" width="2.140625" style="2" customWidth="1"/>
    <col min="11258" max="11258" width="2.42578125" style="2" customWidth="1"/>
    <col min="11259" max="11259" width="59.42578125" style="2" customWidth="1"/>
    <col min="11260" max="11260" width="16" style="2" customWidth="1"/>
    <col min="11261" max="11261" width="14.5703125" style="2" customWidth="1"/>
    <col min="11262" max="11262" width="12.28515625" style="2" customWidth="1"/>
    <col min="11263" max="11263" width="12.5703125" style="2" customWidth="1"/>
    <col min="11264" max="11264" width="13.85546875" style="2" customWidth="1"/>
    <col min="11265" max="11266" width="12.5703125" style="2" customWidth="1"/>
    <col min="11267" max="11267" width="13.85546875" style="2" customWidth="1"/>
    <col min="11268" max="11268" width="9.140625" style="2"/>
    <col min="11269" max="11269" width="31.140625" style="2" customWidth="1"/>
    <col min="11270" max="11510" width="9.140625" style="2"/>
    <col min="11511" max="11511" width="0.140625" style="2" customWidth="1"/>
    <col min="11512" max="11512" width="1.42578125" style="2" customWidth="1"/>
    <col min="11513" max="11513" width="2.140625" style="2" customWidth="1"/>
    <col min="11514" max="11514" width="2.42578125" style="2" customWidth="1"/>
    <col min="11515" max="11515" width="59.42578125" style="2" customWidth="1"/>
    <col min="11516" max="11516" width="16" style="2" customWidth="1"/>
    <col min="11517" max="11517" width="14.5703125" style="2" customWidth="1"/>
    <col min="11518" max="11518" width="12.28515625" style="2" customWidth="1"/>
    <col min="11519" max="11519" width="12.5703125" style="2" customWidth="1"/>
    <col min="11520" max="11520" width="13.85546875" style="2" customWidth="1"/>
    <col min="11521" max="11522" width="12.5703125" style="2" customWidth="1"/>
    <col min="11523" max="11523" width="13.85546875" style="2" customWidth="1"/>
    <col min="11524" max="11524" width="9.140625" style="2"/>
    <col min="11525" max="11525" width="31.140625" style="2" customWidth="1"/>
    <col min="11526" max="11766" width="9.140625" style="2"/>
    <col min="11767" max="11767" width="0.140625" style="2" customWidth="1"/>
    <col min="11768" max="11768" width="1.42578125" style="2" customWidth="1"/>
    <col min="11769" max="11769" width="2.140625" style="2" customWidth="1"/>
    <col min="11770" max="11770" width="2.42578125" style="2" customWidth="1"/>
    <col min="11771" max="11771" width="59.42578125" style="2" customWidth="1"/>
    <col min="11772" max="11772" width="16" style="2" customWidth="1"/>
    <col min="11773" max="11773" width="14.5703125" style="2" customWidth="1"/>
    <col min="11774" max="11774" width="12.28515625" style="2" customWidth="1"/>
    <col min="11775" max="11775" width="12.5703125" style="2" customWidth="1"/>
    <col min="11776" max="11776" width="13.85546875" style="2" customWidth="1"/>
    <col min="11777" max="11778" width="12.5703125" style="2" customWidth="1"/>
    <col min="11779" max="11779" width="13.85546875" style="2" customWidth="1"/>
    <col min="11780" max="11780" width="9.140625" style="2"/>
    <col min="11781" max="11781" width="31.140625" style="2" customWidth="1"/>
    <col min="11782" max="12022" width="9.140625" style="2"/>
    <col min="12023" max="12023" width="0.140625" style="2" customWidth="1"/>
    <col min="12024" max="12024" width="1.42578125" style="2" customWidth="1"/>
    <col min="12025" max="12025" width="2.140625" style="2" customWidth="1"/>
    <col min="12026" max="12026" width="2.42578125" style="2" customWidth="1"/>
    <col min="12027" max="12027" width="59.42578125" style="2" customWidth="1"/>
    <col min="12028" max="12028" width="16" style="2" customWidth="1"/>
    <col min="12029" max="12029" width="14.5703125" style="2" customWidth="1"/>
    <col min="12030" max="12030" width="12.28515625" style="2" customWidth="1"/>
    <col min="12031" max="12031" width="12.5703125" style="2" customWidth="1"/>
    <col min="12032" max="12032" width="13.85546875" style="2" customWidth="1"/>
    <col min="12033" max="12034" width="12.5703125" style="2" customWidth="1"/>
    <col min="12035" max="12035" width="13.85546875" style="2" customWidth="1"/>
    <col min="12036" max="12036" width="9.140625" style="2"/>
    <col min="12037" max="12037" width="31.140625" style="2" customWidth="1"/>
    <col min="12038" max="12278" width="9.140625" style="2"/>
    <col min="12279" max="12279" width="0.140625" style="2" customWidth="1"/>
    <col min="12280" max="12280" width="1.42578125" style="2" customWidth="1"/>
    <col min="12281" max="12281" width="2.140625" style="2" customWidth="1"/>
    <col min="12282" max="12282" width="2.42578125" style="2" customWidth="1"/>
    <col min="12283" max="12283" width="59.42578125" style="2" customWidth="1"/>
    <col min="12284" max="12284" width="16" style="2" customWidth="1"/>
    <col min="12285" max="12285" width="14.5703125" style="2" customWidth="1"/>
    <col min="12286" max="12286" width="12.28515625" style="2" customWidth="1"/>
    <col min="12287" max="12287" width="12.5703125" style="2" customWidth="1"/>
    <col min="12288" max="12288" width="13.85546875" style="2" customWidth="1"/>
    <col min="12289" max="12290" width="12.5703125" style="2" customWidth="1"/>
    <col min="12291" max="12291" width="13.85546875" style="2" customWidth="1"/>
    <col min="12292" max="12292" width="9.140625" style="2"/>
    <col min="12293" max="12293" width="31.140625" style="2" customWidth="1"/>
    <col min="12294" max="12534" width="9.140625" style="2"/>
    <col min="12535" max="12535" width="0.140625" style="2" customWidth="1"/>
    <col min="12536" max="12536" width="1.42578125" style="2" customWidth="1"/>
    <col min="12537" max="12537" width="2.140625" style="2" customWidth="1"/>
    <col min="12538" max="12538" width="2.42578125" style="2" customWidth="1"/>
    <col min="12539" max="12539" width="59.42578125" style="2" customWidth="1"/>
    <col min="12540" max="12540" width="16" style="2" customWidth="1"/>
    <col min="12541" max="12541" width="14.5703125" style="2" customWidth="1"/>
    <col min="12542" max="12542" width="12.28515625" style="2" customWidth="1"/>
    <col min="12543" max="12543" width="12.5703125" style="2" customWidth="1"/>
    <col min="12544" max="12544" width="13.85546875" style="2" customWidth="1"/>
    <col min="12545" max="12546" width="12.5703125" style="2" customWidth="1"/>
    <col min="12547" max="12547" width="13.85546875" style="2" customWidth="1"/>
    <col min="12548" max="12548" width="9.140625" style="2"/>
    <col min="12549" max="12549" width="31.140625" style="2" customWidth="1"/>
    <col min="12550" max="12790" width="9.140625" style="2"/>
    <col min="12791" max="12791" width="0.140625" style="2" customWidth="1"/>
    <col min="12792" max="12792" width="1.42578125" style="2" customWidth="1"/>
    <col min="12793" max="12793" width="2.140625" style="2" customWidth="1"/>
    <col min="12794" max="12794" width="2.42578125" style="2" customWidth="1"/>
    <col min="12795" max="12795" width="59.42578125" style="2" customWidth="1"/>
    <col min="12796" max="12796" width="16" style="2" customWidth="1"/>
    <col min="12797" max="12797" width="14.5703125" style="2" customWidth="1"/>
    <col min="12798" max="12798" width="12.28515625" style="2" customWidth="1"/>
    <col min="12799" max="12799" width="12.5703125" style="2" customWidth="1"/>
    <col min="12800" max="12800" width="13.85546875" style="2" customWidth="1"/>
    <col min="12801" max="12802" width="12.5703125" style="2" customWidth="1"/>
    <col min="12803" max="12803" width="13.85546875" style="2" customWidth="1"/>
    <col min="12804" max="12804" width="9.140625" style="2"/>
    <col min="12805" max="12805" width="31.140625" style="2" customWidth="1"/>
    <col min="12806" max="13046" width="9.140625" style="2"/>
    <col min="13047" max="13047" width="0.140625" style="2" customWidth="1"/>
    <col min="13048" max="13048" width="1.42578125" style="2" customWidth="1"/>
    <col min="13049" max="13049" width="2.140625" style="2" customWidth="1"/>
    <col min="13050" max="13050" width="2.42578125" style="2" customWidth="1"/>
    <col min="13051" max="13051" width="59.42578125" style="2" customWidth="1"/>
    <col min="13052" max="13052" width="16" style="2" customWidth="1"/>
    <col min="13053" max="13053" width="14.5703125" style="2" customWidth="1"/>
    <col min="13054" max="13054" width="12.28515625" style="2" customWidth="1"/>
    <col min="13055" max="13055" width="12.5703125" style="2" customWidth="1"/>
    <col min="13056" max="13056" width="13.85546875" style="2" customWidth="1"/>
    <col min="13057" max="13058" width="12.5703125" style="2" customWidth="1"/>
    <col min="13059" max="13059" width="13.85546875" style="2" customWidth="1"/>
    <col min="13060" max="13060" width="9.140625" style="2"/>
    <col min="13061" max="13061" width="31.140625" style="2" customWidth="1"/>
    <col min="13062" max="13302" width="9.140625" style="2"/>
    <col min="13303" max="13303" width="0.140625" style="2" customWidth="1"/>
    <col min="13304" max="13304" width="1.42578125" style="2" customWidth="1"/>
    <col min="13305" max="13305" width="2.140625" style="2" customWidth="1"/>
    <col min="13306" max="13306" width="2.42578125" style="2" customWidth="1"/>
    <col min="13307" max="13307" width="59.42578125" style="2" customWidth="1"/>
    <col min="13308" max="13308" width="16" style="2" customWidth="1"/>
    <col min="13309" max="13309" width="14.5703125" style="2" customWidth="1"/>
    <col min="13310" max="13310" width="12.28515625" style="2" customWidth="1"/>
    <col min="13311" max="13311" width="12.5703125" style="2" customWidth="1"/>
    <col min="13312" max="13312" width="13.85546875" style="2" customWidth="1"/>
    <col min="13313" max="13314" width="12.5703125" style="2" customWidth="1"/>
    <col min="13315" max="13315" width="13.85546875" style="2" customWidth="1"/>
    <col min="13316" max="13316" width="9.140625" style="2"/>
    <col min="13317" max="13317" width="31.140625" style="2" customWidth="1"/>
    <col min="13318" max="13558" width="9.140625" style="2"/>
    <col min="13559" max="13559" width="0.140625" style="2" customWidth="1"/>
    <col min="13560" max="13560" width="1.42578125" style="2" customWidth="1"/>
    <col min="13561" max="13561" width="2.140625" style="2" customWidth="1"/>
    <col min="13562" max="13562" width="2.42578125" style="2" customWidth="1"/>
    <col min="13563" max="13563" width="59.42578125" style="2" customWidth="1"/>
    <col min="13564" max="13564" width="16" style="2" customWidth="1"/>
    <col min="13565" max="13565" width="14.5703125" style="2" customWidth="1"/>
    <col min="13566" max="13566" width="12.28515625" style="2" customWidth="1"/>
    <col min="13567" max="13567" width="12.5703125" style="2" customWidth="1"/>
    <col min="13568" max="13568" width="13.85546875" style="2" customWidth="1"/>
    <col min="13569" max="13570" width="12.5703125" style="2" customWidth="1"/>
    <col min="13571" max="13571" width="13.85546875" style="2" customWidth="1"/>
    <col min="13572" max="13572" width="9.140625" style="2"/>
    <col min="13573" max="13573" width="31.140625" style="2" customWidth="1"/>
    <col min="13574" max="13814" width="9.140625" style="2"/>
    <col min="13815" max="13815" width="0.140625" style="2" customWidth="1"/>
    <col min="13816" max="13816" width="1.42578125" style="2" customWidth="1"/>
    <col min="13817" max="13817" width="2.140625" style="2" customWidth="1"/>
    <col min="13818" max="13818" width="2.42578125" style="2" customWidth="1"/>
    <col min="13819" max="13819" width="59.42578125" style="2" customWidth="1"/>
    <col min="13820" max="13820" width="16" style="2" customWidth="1"/>
    <col min="13821" max="13821" width="14.5703125" style="2" customWidth="1"/>
    <col min="13822" max="13822" width="12.28515625" style="2" customWidth="1"/>
    <col min="13823" max="13823" width="12.5703125" style="2" customWidth="1"/>
    <col min="13824" max="13824" width="13.85546875" style="2" customWidth="1"/>
    <col min="13825" max="13826" width="12.5703125" style="2" customWidth="1"/>
    <col min="13827" max="13827" width="13.85546875" style="2" customWidth="1"/>
    <col min="13828" max="13828" width="9.140625" style="2"/>
    <col min="13829" max="13829" width="31.140625" style="2" customWidth="1"/>
    <col min="13830" max="14070" width="9.140625" style="2"/>
    <col min="14071" max="14071" width="0.140625" style="2" customWidth="1"/>
    <col min="14072" max="14072" width="1.42578125" style="2" customWidth="1"/>
    <col min="14073" max="14073" width="2.140625" style="2" customWidth="1"/>
    <col min="14074" max="14074" width="2.42578125" style="2" customWidth="1"/>
    <col min="14075" max="14075" width="59.42578125" style="2" customWidth="1"/>
    <col min="14076" max="14076" width="16" style="2" customWidth="1"/>
    <col min="14077" max="14077" width="14.5703125" style="2" customWidth="1"/>
    <col min="14078" max="14078" width="12.28515625" style="2" customWidth="1"/>
    <col min="14079" max="14079" width="12.5703125" style="2" customWidth="1"/>
    <col min="14080" max="14080" width="13.85546875" style="2" customWidth="1"/>
    <col min="14081" max="14082" width="12.5703125" style="2" customWidth="1"/>
    <col min="14083" max="14083" width="13.85546875" style="2" customWidth="1"/>
    <col min="14084" max="14084" width="9.140625" style="2"/>
    <col min="14085" max="14085" width="31.140625" style="2" customWidth="1"/>
    <col min="14086" max="14326" width="9.140625" style="2"/>
    <col min="14327" max="14327" width="0.140625" style="2" customWidth="1"/>
    <col min="14328" max="14328" width="1.42578125" style="2" customWidth="1"/>
    <col min="14329" max="14329" width="2.140625" style="2" customWidth="1"/>
    <col min="14330" max="14330" width="2.42578125" style="2" customWidth="1"/>
    <col min="14331" max="14331" width="59.42578125" style="2" customWidth="1"/>
    <col min="14332" max="14332" width="16" style="2" customWidth="1"/>
    <col min="14333" max="14333" width="14.5703125" style="2" customWidth="1"/>
    <col min="14334" max="14334" width="12.28515625" style="2" customWidth="1"/>
    <col min="14335" max="14335" width="12.5703125" style="2" customWidth="1"/>
    <col min="14336" max="14336" width="13.85546875" style="2" customWidth="1"/>
    <col min="14337" max="14338" width="12.5703125" style="2" customWidth="1"/>
    <col min="14339" max="14339" width="13.85546875" style="2" customWidth="1"/>
    <col min="14340" max="14340" width="9.140625" style="2"/>
    <col min="14341" max="14341" width="31.140625" style="2" customWidth="1"/>
    <col min="14342" max="14582" width="9.140625" style="2"/>
    <col min="14583" max="14583" width="0.140625" style="2" customWidth="1"/>
    <col min="14584" max="14584" width="1.42578125" style="2" customWidth="1"/>
    <col min="14585" max="14585" width="2.140625" style="2" customWidth="1"/>
    <col min="14586" max="14586" width="2.42578125" style="2" customWidth="1"/>
    <col min="14587" max="14587" width="59.42578125" style="2" customWidth="1"/>
    <col min="14588" max="14588" width="16" style="2" customWidth="1"/>
    <col min="14589" max="14589" width="14.5703125" style="2" customWidth="1"/>
    <col min="14590" max="14590" width="12.28515625" style="2" customWidth="1"/>
    <col min="14591" max="14591" width="12.5703125" style="2" customWidth="1"/>
    <col min="14592" max="14592" width="13.85546875" style="2" customWidth="1"/>
    <col min="14593" max="14594" width="12.5703125" style="2" customWidth="1"/>
    <col min="14595" max="14595" width="13.85546875" style="2" customWidth="1"/>
    <col min="14596" max="14596" width="9.140625" style="2"/>
    <col min="14597" max="14597" width="31.140625" style="2" customWidth="1"/>
    <col min="14598" max="14838" width="9.140625" style="2"/>
    <col min="14839" max="14839" width="0.140625" style="2" customWidth="1"/>
    <col min="14840" max="14840" width="1.42578125" style="2" customWidth="1"/>
    <col min="14841" max="14841" width="2.140625" style="2" customWidth="1"/>
    <col min="14842" max="14842" width="2.42578125" style="2" customWidth="1"/>
    <col min="14843" max="14843" width="59.42578125" style="2" customWidth="1"/>
    <col min="14844" max="14844" width="16" style="2" customWidth="1"/>
    <col min="14845" max="14845" width="14.5703125" style="2" customWidth="1"/>
    <col min="14846" max="14846" width="12.28515625" style="2" customWidth="1"/>
    <col min="14847" max="14847" width="12.5703125" style="2" customWidth="1"/>
    <col min="14848" max="14848" width="13.85546875" style="2" customWidth="1"/>
    <col min="14849" max="14850" width="12.5703125" style="2" customWidth="1"/>
    <col min="14851" max="14851" width="13.85546875" style="2" customWidth="1"/>
    <col min="14852" max="14852" width="9.140625" style="2"/>
    <col min="14853" max="14853" width="31.140625" style="2" customWidth="1"/>
    <col min="14854" max="15094" width="9.140625" style="2"/>
    <col min="15095" max="15095" width="0.140625" style="2" customWidth="1"/>
    <col min="15096" max="15096" width="1.42578125" style="2" customWidth="1"/>
    <col min="15097" max="15097" width="2.140625" style="2" customWidth="1"/>
    <col min="15098" max="15098" width="2.42578125" style="2" customWidth="1"/>
    <col min="15099" max="15099" width="59.42578125" style="2" customWidth="1"/>
    <col min="15100" max="15100" width="16" style="2" customWidth="1"/>
    <col min="15101" max="15101" width="14.5703125" style="2" customWidth="1"/>
    <col min="15102" max="15102" width="12.28515625" style="2" customWidth="1"/>
    <col min="15103" max="15103" width="12.5703125" style="2" customWidth="1"/>
    <col min="15104" max="15104" width="13.85546875" style="2" customWidth="1"/>
    <col min="15105" max="15106" width="12.5703125" style="2" customWidth="1"/>
    <col min="15107" max="15107" width="13.85546875" style="2" customWidth="1"/>
    <col min="15108" max="15108" width="9.140625" style="2"/>
    <col min="15109" max="15109" width="31.140625" style="2" customWidth="1"/>
    <col min="15110" max="15350" width="9.140625" style="2"/>
    <col min="15351" max="15351" width="0.140625" style="2" customWidth="1"/>
    <col min="15352" max="15352" width="1.42578125" style="2" customWidth="1"/>
    <col min="15353" max="15353" width="2.140625" style="2" customWidth="1"/>
    <col min="15354" max="15354" width="2.42578125" style="2" customWidth="1"/>
    <col min="15355" max="15355" width="59.42578125" style="2" customWidth="1"/>
    <col min="15356" max="15356" width="16" style="2" customWidth="1"/>
    <col min="15357" max="15357" width="14.5703125" style="2" customWidth="1"/>
    <col min="15358" max="15358" width="12.28515625" style="2" customWidth="1"/>
    <col min="15359" max="15359" width="12.5703125" style="2" customWidth="1"/>
    <col min="15360" max="15360" width="13.85546875" style="2" customWidth="1"/>
    <col min="15361" max="15362" width="12.5703125" style="2" customWidth="1"/>
    <col min="15363" max="15363" width="13.85546875" style="2" customWidth="1"/>
    <col min="15364" max="15364" width="9.140625" style="2"/>
    <col min="15365" max="15365" width="31.140625" style="2" customWidth="1"/>
    <col min="15366" max="15606" width="9.140625" style="2"/>
    <col min="15607" max="15607" width="0.140625" style="2" customWidth="1"/>
    <col min="15608" max="15608" width="1.42578125" style="2" customWidth="1"/>
    <col min="15609" max="15609" width="2.140625" style="2" customWidth="1"/>
    <col min="15610" max="15610" width="2.42578125" style="2" customWidth="1"/>
    <col min="15611" max="15611" width="59.42578125" style="2" customWidth="1"/>
    <col min="15612" max="15612" width="16" style="2" customWidth="1"/>
    <col min="15613" max="15613" width="14.5703125" style="2" customWidth="1"/>
    <col min="15614" max="15614" width="12.28515625" style="2" customWidth="1"/>
    <col min="15615" max="15615" width="12.5703125" style="2" customWidth="1"/>
    <col min="15616" max="15616" width="13.85546875" style="2" customWidth="1"/>
    <col min="15617" max="15618" width="12.5703125" style="2" customWidth="1"/>
    <col min="15619" max="15619" width="13.85546875" style="2" customWidth="1"/>
    <col min="15620" max="15620" width="9.140625" style="2"/>
    <col min="15621" max="15621" width="31.140625" style="2" customWidth="1"/>
    <col min="15622" max="15862" width="9.140625" style="2"/>
    <col min="15863" max="15863" width="0.140625" style="2" customWidth="1"/>
    <col min="15864" max="15864" width="1.42578125" style="2" customWidth="1"/>
    <col min="15865" max="15865" width="2.140625" style="2" customWidth="1"/>
    <col min="15866" max="15866" width="2.42578125" style="2" customWidth="1"/>
    <col min="15867" max="15867" width="59.42578125" style="2" customWidth="1"/>
    <col min="15868" max="15868" width="16" style="2" customWidth="1"/>
    <col min="15869" max="15869" width="14.5703125" style="2" customWidth="1"/>
    <col min="15870" max="15870" width="12.28515625" style="2" customWidth="1"/>
    <col min="15871" max="15871" width="12.5703125" style="2" customWidth="1"/>
    <col min="15872" max="15872" width="13.85546875" style="2" customWidth="1"/>
    <col min="15873" max="15874" width="12.5703125" style="2" customWidth="1"/>
    <col min="15875" max="15875" width="13.85546875" style="2" customWidth="1"/>
    <col min="15876" max="15876" width="9.140625" style="2"/>
    <col min="15877" max="15877" width="31.140625" style="2" customWidth="1"/>
    <col min="15878" max="16118" width="9.140625" style="2"/>
    <col min="16119" max="16119" width="0.140625" style="2" customWidth="1"/>
    <col min="16120" max="16120" width="1.42578125" style="2" customWidth="1"/>
    <col min="16121" max="16121" width="2.140625" style="2" customWidth="1"/>
    <col min="16122" max="16122" width="2.42578125" style="2" customWidth="1"/>
    <col min="16123" max="16123" width="59.42578125" style="2" customWidth="1"/>
    <col min="16124" max="16124" width="16" style="2" customWidth="1"/>
    <col min="16125" max="16125" width="14.5703125" style="2" customWidth="1"/>
    <col min="16126" max="16126" width="12.28515625" style="2" customWidth="1"/>
    <col min="16127" max="16127" width="12.5703125" style="2" customWidth="1"/>
    <col min="16128" max="16128" width="13.85546875" style="2" customWidth="1"/>
    <col min="16129" max="16130" width="12.5703125" style="2" customWidth="1"/>
    <col min="16131" max="16131" width="13.85546875" style="2" customWidth="1"/>
    <col min="16132" max="16132" width="9.140625" style="2"/>
    <col min="16133" max="16133" width="31.140625" style="2" customWidth="1"/>
    <col min="16134" max="16384" width="9.140625" style="2"/>
  </cols>
  <sheetData>
    <row r="1" spans="1:30">
      <c r="L1" s="1379" t="s">
        <v>53</v>
      </c>
      <c r="M1" s="1379"/>
    </row>
    <row r="3" spans="1:30" ht="12.75" customHeight="1">
      <c r="B3" s="1380" t="s">
        <v>52</v>
      </c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1380"/>
    </row>
    <row r="4" spans="1:30" ht="13.5" thickBot="1">
      <c r="L4" s="1381" t="s">
        <v>54</v>
      </c>
      <c r="M4" s="1381"/>
    </row>
    <row r="5" spans="1:30" ht="15.75" customHeight="1" thickBot="1">
      <c r="A5" s="4"/>
      <c r="B5" s="1382" t="s">
        <v>69</v>
      </c>
      <c r="C5" s="1383"/>
      <c r="D5" s="1383"/>
      <c r="E5" s="1384"/>
      <c r="F5" s="1388">
        <v>40724</v>
      </c>
      <c r="G5" s="1389"/>
      <c r="H5" s="1389"/>
      <c r="I5" s="1390"/>
      <c r="J5" s="1388">
        <v>40816</v>
      </c>
      <c r="K5" s="1389"/>
      <c r="L5" s="1389"/>
      <c r="M5" s="1390"/>
    </row>
    <row r="6" spans="1:30" ht="33" customHeight="1" thickBot="1">
      <c r="A6" s="5"/>
      <c r="B6" s="1385"/>
      <c r="C6" s="1386"/>
      <c r="D6" s="1386"/>
      <c r="E6" s="1387"/>
      <c r="F6" s="6" t="s">
        <v>70</v>
      </c>
      <c r="G6" s="7" t="s">
        <v>71</v>
      </c>
      <c r="H6" s="8" t="s">
        <v>72</v>
      </c>
      <c r="I6" s="9" t="s">
        <v>73</v>
      </c>
      <c r="J6" s="6" t="s">
        <v>70</v>
      </c>
      <c r="K6" s="7" t="s">
        <v>71</v>
      </c>
      <c r="L6" s="8" t="s">
        <v>72</v>
      </c>
      <c r="M6" s="9" t="s">
        <v>73</v>
      </c>
    </row>
    <row r="7" spans="1:30" s="17" customFormat="1" ht="15" customHeight="1" thickBot="1">
      <c r="A7" s="10"/>
      <c r="B7" s="1391" t="s">
        <v>55</v>
      </c>
      <c r="C7" s="1391"/>
      <c r="D7" s="1391"/>
      <c r="E7" s="1402"/>
      <c r="F7" s="11">
        <v>24334.741000000002</v>
      </c>
      <c r="G7" s="12">
        <v>8091.7849999999999</v>
      </c>
      <c r="H7" s="13">
        <v>1141.9580000000001</v>
      </c>
      <c r="I7" s="14">
        <v>33568.483999999997</v>
      </c>
      <c r="J7" s="11">
        <v>23068.179</v>
      </c>
      <c r="K7" s="12">
        <v>7721.8270000000002</v>
      </c>
      <c r="L7" s="13">
        <v>1175.0170000000001</v>
      </c>
      <c r="M7" s="14">
        <v>31965.023000000001</v>
      </c>
      <c r="N7" s="15"/>
      <c r="O7" s="16"/>
      <c r="P7" s="16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2.75" customHeight="1">
      <c r="A8" s="18"/>
      <c r="B8" s="1393" t="s">
        <v>56</v>
      </c>
      <c r="C8" s="1394"/>
      <c r="D8" s="1394"/>
      <c r="E8" s="1395"/>
      <c r="F8" s="19">
        <v>11827.754000000001</v>
      </c>
      <c r="G8" s="20">
        <v>4306.2939999999999</v>
      </c>
      <c r="H8" s="21">
        <v>828.68700000000001</v>
      </c>
      <c r="I8" s="22">
        <v>16962.735000000001</v>
      </c>
      <c r="J8" s="19">
        <v>10113.215</v>
      </c>
      <c r="K8" s="20">
        <v>4016.9960000000001</v>
      </c>
      <c r="L8" s="21">
        <v>824.88800000000003</v>
      </c>
      <c r="M8" s="22">
        <v>14955.099</v>
      </c>
      <c r="O8" s="16"/>
      <c r="P8" s="16"/>
    </row>
    <row r="9" spans="1:30" ht="12.75" customHeight="1">
      <c r="A9" s="18"/>
      <c r="B9" s="1396" t="s">
        <v>57</v>
      </c>
      <c r="C9" s="1397"/>
      <c r="D9" s="1397"/>
      <c r="E9" s="1397"/>
      <c r="F9" s="23">
        <v>1884.53</v>
      </c>
      <c r="G9" s="24">
        <v>683.98199999999997</v>
      </c>
      <c r="H9" s="25">
        <v>104.941</v>
      </c>
      <c r="I9" s="26">
        <v>2673.453</v>
      </c>
      <c r="J9" s="23">
        <v>2051.3879999999999</v>
      </c>
      <c r="K9" s="24">
        <v>634.36099999999999</v>
      </c>
      <c r="L9" s="25">
        <v>109.032</v>
      </c>
      <c r="M9" s="26">
        <v>2794.7809999999999</v>
      </c>
      <c r="O9" s="16"/>
      <c r="P9" s="16"/>
    </row>
    <row r="10" spans="1:30" ht="12.75" customHeight="1">
      <c r="A10" s="18"/>
      <c r="B10" s="1396" t="s">
        <v>58</v>
      </c>
      <c r="C10" s="1397"/>
      <c r="D10" s="1397"/>
      <c r="E10" s="1397"/>
      <c r="F10" s="23">
        <v>0.2</v>
      </c>
      <c r="G10" s="24">
        <v>0.50600000000000001</v>
      </c>
      <c r="H10" s="25">
        <v>0</v>
      </c>
      <c r="I10" s="26">
        <v>0.70599999999999996</v>
      </c>
      <c r="J10" s="23">
        <v>0.2</v>
      </c>
      <c r="K10" s="24">
        <v>0.50600000000000001</v>
      </c>
      <c r="L10" s="25">
        <v>0</v>
      </c>
      <c r="M10" s="26">
        <v>0.70599999999999996</v>
      </c>
      <c r="O10" s="16"/>
      <c r="P10" s="16"/>
    </row>
    <row r="11" spans="1:30" ht="12.75" customHeight="1">
      <c r="A11" s="18"/>
      <c r="B11" s="1396" t="s">
        <v>59</v>
      </c>
      <c r="C11" s="1397"/>
      <c r="D11" s="1397"/>
      <c r="E11" s="1397"/>
      <c r="F11" s="23">
        <v>17.001000000000001</v>
      </c>
      <c r="G11" s="24">
        <v>7.12</v>
      </c>
      <c r="H11" s="25">
        <v>0.121</v>
      </c>
      <c r="I11" s="26">
        <v>24.242000000000001</v>
      </c>
      <c r="J11" s="23">
        <v>19.446999999999999</v>
      </c>
      <c r="K11" s="24">
        <v>6.3959999999999999</v>
      </c>
      <c r="L11" s="25">
        <v>0.48399999999999999</v>
      </c>
      <c r="M11" s="26">
        <v>26.327000000000002</v>
      </c>
      <c r="O11" s="16"/>
      <c r="P11" s="16"/>
    </row>
    <row r="12" spans="1:30" ht="15.75" customHeight="1" thickBot="1">
      <c r="A12" s="27"/>
      <c r="B12" s="1398" t="s">
        <v>60</v>
      </c>
      <c r="C12" s="1399"/>
      <c r="D12" s="1399"/>
      <c r="E12" s="1399"/>
      <c r="F12" s="28">
        <v>10605.255999999999</v>
      </c>
      <c r="G12" s="29">
        <v>3093.8829999999998</v>
      </c>
      <c r="H12" s="30">
        <v>208.209</v>
      </c>
      <c r="I12" s="31">
        <v>13907.348</v>
      </c>
      <c r="J12" s="28">
        <v>10883.929</v>
      </c>
      <c r="K12" s="29">
        <v>3063.5680000000002</v>
      </c>
      <c r="L12" s="30">
        <v>240.613</v>
      </c>
      <c r="M12" s="31">
        <v>14188.11</v>
      </c>
      <c r="O12" s="16"/>
      <c r="P12" s="16"/>
    </row>
    <row r="13" spans="1:30" s="17" customFormat="1" ht="16.5" customHeight="1" thickBot="1">
      <c r="A13" s="32"/>
      <c r="B13" s="1391" t="s">
        <v>61</v>
      </c>
      <c r="C13" s="1391"/>
      <c r="D13" s="1391"/>
      <c r="E13" s="1392"/>
      <c r="F13" s="33">
        <v>1033.021</v>
      </c>
      <c r="G13" s="34">
        <v>188.49700000000001</v>
      </c>
      <c r="H13" s="35">
        <v>0</v>
      </c>
      <c r="I13" s="36">
        <v>1221.518</v>
      </c>
      <c r="J13" s="33">
        <v>446.51900000000001</v>
      </c>
      <c r="K13" s="34">
        <v>183.16200000000001</v>
      </c>
      <c r="L13" s="35">
        <v>0</v>
      </c>
      <c r="M13" s="36">
        <v>629.68100000000004</v>
      </c>
      <c r="N13" s="15"/>
      <c r="O13" s="16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6.5" customHeight="1" thickBot="1">
      <c r="A14" s="37"/>
      <c r="B14" s="1393" t="s">
        <v>62</v>
      </c>
      <c r="C14" s="1394"/>
      <c r="D14" s="1394"/>
      <c r="E14" s="1395"/>
      <c r="F14" s="19">
        <v>27.844999999999999</v>
      </c>
      <c r="G14" s="20">
        <v>9.5449999999999999</v>
      </c>
      <c r="H14" s="21">
        <v>0</v>
      </c>
      <c r="I14" s="22">
        <v>37.39</v>
      </c>
      <c r="J14" s="19">
        <v>24.684000000000001</v>
      </c>
      <c r="K14" s="20">
        <v>8.3209999999999997</v>
      </c>
      <c r="L14" s="21">
        <v>0</v>
      </c>
      <c r="M14" s="22">
        <v>33.005000000000003</v>
      </c>
      <c r="O14" s="16"/>
      <c r="P14" s="16"/>
    </row>
    <row r="15" spans="1:30" ht="15.75" customHeight="1">
      <c r="A15" s="38"/>
      <c r="B15" s="1396" t="s">
        <v>63</v>
      </c>
      <c r="C15" s="1397"/>
      <c r="D15" s="1397"/>
      <c r="E15" s="1397"/>
      <c r="F15" s="23">
        <v>84.24</v>
      </c>
      <c r="G15" s="24">
        <v>178.952</v>
      </c>
      <c r="H15" s="25">
        <v>0</v>
      </c>
      <c r="I15" s="26">
        <v>263.19200000000001</v>
      </c>
      <c r="J15" s="23">
        <v>90.522000000000006</v>
      </c>
      <c r="K15" s="24">
        <v>174.84100000000001</v>
      </c>
      <c r="L15" s="25">
        <v>0</v>
      </c>
      <c r="M15" s="26">
        <v>265.363</v>
      </c>
      <c r="O15" s="16"/>
      <c r="P15" s="16"/>
    </row>
    <row r="16" spans="1:30" ht="18" customHeight="1" thickBot="1">
      <c r="A16" s="18"/>
      <c r="B16" s="1398" t="s">
        <v>64</v>
      </c>
      <c r="C16" s="1399"/>
      <c r="D16" s="1399"/>
      <c r="E16" s="1399"/>
      <c r="F16" s="28">
        <v>920.93600000000004</v>
      </c>
      <c r="G16" s="29">
        <v>0</v>
      </c>
      <c r="H16" s="39">
        <v>0</v>
      </c>
      <c r="I16" s="31">
        <v>920.93600000000004</v>
      </c>
      <c r="J16" s="28">
        <v>331.31299999999999</v>
      </c>
      <c r="K16" s="29">
        <v>0</v>
      </c>
      <c r="L16" s="39">
        <v>0</v>
      </c>
      <c r="M16" s="31">
        <v>331.31299999999999</v>
      </c>
      <c r="O16" s="16"/>
      <c r="P16" s="16"/>
    </row>
    <row r="17" spans="1:30" s="17" customFormat="1" ht="17.25" customHeight="1" thickBot="1">
      <c r="A17" s="32"/>
      <c r="B17" s="1400" t="s">
        <v>65</v>
      </c>
      <c r="C17" s="1400"/>
      <c r="D17" s="1400"/>
      <c r="E17" s="1401"/>
      <c r="F17" s="40">
        <v>0</v>
      </c>
      <c r="G17" s="40">
        <v>0</v>
      </c>
      <c r="H17" s="41">
        <v>0</v>
      </c>
      <c r="I17" s="42">
        <v>0</v>
      </c>
      <c r="J17" s="40">
        <v>0</v>
      </c>
      <c r="K17" s="40">
        <v>0.34799999999999998</v>
      </c>
      <c r="L17" s="41">
        <v>0</v>
      </c>
      <c r="M17" s="42">
        <v>0.34799999999999998</v>
      </c>
      <c r="N17" s="15"/>
      <c r="O17" s="16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s="17" customFormat="1" ht="27.75" customHeight="1" thickBot="1">
      <c r="A18" s="32"/>
      <c r="B18" s="1400" t="s">
        <v>66</v>
      </c>
      <c r="C18" s="1400"/>
      <c r="D18" s="1400"/>
      <c r="E18" s="1401"/>
      <c r="F18" s="43">
        <v>0</v>
      </c>
      <c r="G18" s="43">
        <v>0</v>
      </c>
      <c r="H18" s="44">
        <v>0</v>
      </c>
      <c r="I18" s="45">
        <v>0</v>
      </c>
      <c r="J18" s="43">
        <v>0</v>
      </c>
      <c r="K18" s="43">
        <v>0</v>
      </c>
      <c r="L18" s="43">
        <v>0</v>
      </c>
      <c r="M18" s="45">
        <v>0</v>
      </c>
      <c r="N18" s="15"/>
      <c r="O18" s="16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s="17" customFormat="1" ht="19.5" customHeight="1" thickBot="1">
      <c r="A19" s="32"/>
      <c r="B19" s="1400" t="s">
        <v>67</v>
      </c>
      <c r="C19" s="1400"/>
      <c r="D19" s="1400"/>
      <c r="E19" s="1401"/>
      <c r="F19" s="46">
        <v>2E-3</v>
      </c>
      <c r="G19" s="46">
        <v>0</v>
      </c>
      <c r="H19" s="47">
        <v>0</v>
      </c>
      <c r="I19" s="45">
        <v>2E-3</v>
      </c>
      <c r="J19" s="46">
        <v>0</v>
      </c>
      <c r="K19" s="46">
        <v>0</v>
      </c>
      <c r="L19" s="47">
        <v>0</v>
      </c>
      <c r="M19" s="45">
        <v>0</v>
      </c>
      <c r="N19" s="15"/>
      <c r="O19" s="16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s="17" customFormat="1" ht="17.25" customHeight="1" thickBot="1">
      <c r="A20" s="32"/>
      <c r="B20" s="1403" t="s">
        <v>68</v>
      </c>
      <c r="C20" s="1403"/>
      <c r="D20" s="1403"/>
      <c r="E20" s="1404"/>
      <c r="F20" s="11">
        <v>5203.9849999999997</v>
      </c>
      <c r="G20" s="12">
        <v>3162.5479999999998</v>
      </c>
      <c r="H20" s="13">
        <v>1974.04</v>
      </c>
      <c r="I20" s="14">
        <v>10340.573</v>
      </c>
      <c r="J20" s="11">
        <v>5667.7309999999998</v>
      </c>
      <c r="K20" s="12">
        <v>3373.2759999999998</v>
      </c>
      <c r="L20" s="13">
        <v>2169.8249999999998</v>
      </c>
      <c r="M20" s="14">
        <v>11210.832</v>
      </c>
      <c r="N20" s="15"/>
      <c r="O20" s="16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8" customHeight="1">
      <c r="A21" s="18"/>
      <c r="B21" s="1396" t="s">
        <v>74</v>
      </c>
      <c r="C21" s="1397"/>
      <c r="D21" s="1397"/>
      <c r="E21" s="1405"/>
      <c r="F21" s="24">
        <v>591.57600000000002</v>
      </c>
      <c r="G21" s="24">
        <v>49.561</v>
      </c>
      <c r="H21" s="25">
        <v>267.33</v>
      </c>
      <c r="I21" s="26">
        <v>908.46699999999998</v>
      </c>
      <c r="J21" s="24">
        <v>1688.1110000000001</v>
      </c>
      <c r="K21" s="24">
        <v>49.689</v>
      </c>
      <c r="L21" s="25">
        <v>228.54599999999999</v>
      </c>
      <c r="M21" s="26">
        <v>1966.346</v>
      </c>
      <c r="O21" s="16"/>
      <c r="P21" s="16"/>
    </row>
    <row r="22" spans="1:30" ht="18" customHeight="1">
      <c r="A22" s="18"/>
      <c r="B22" s="1396" t="s">
        <v>75</v>
      </c>
      <c r="C22" s="1397"/>
      <c r="D22" s="1397"/>
      <c r="E22" s="1405"/>
      <c r="F22" s="24">
        <v>2095.5790000000002</v>
      </c>
      <c r="G22" s="24">
        <v>3112.9870000000001</v>
      </c>
      <c r="H22" s="25">
        <v>1706.71</v>
      </c>
      <c r="I22" s="26">
        <v>6915.2759999999998</v>
      </c>
      <c r="J22" s="24">
        <v>1597.64</v>
      </c>
      <c r="K22" s="24">
        <v>3323.587</v>
      </c>
      <c r="L22" s="25">
        <v>1941.279</v>
      </c>
      <c r="M22" s="26">
        <v>6862.5060000000003</v>
      </c>
      <c r="O22" s="16"/>
      <c r="P22" s="16"/>
    </row>
    <row r="23" spans="1:30" ht="17.25" customHeight="1">
      <c r="A23" s="18"/>
      <c r="B23" s="1412" t="s">
        <v>76</v>
      </c>
      <c r="C23" s="1413"/>
      <c r="D23" s="1413"/>
      <c r="E23" s="1414"/>
      <c r="F23" s="24">
        <v>2208.73</v>
      </c>
      <c r="G23" s="24">
        <v>0</v>
      </c>
      <c r="H23" s="25">
        <v>0</v>
      </c>
      <c r="I23" s="26">
        <v>2208.73</v>
      </c>
      <c r="J23" s="24">
        <v>2074.46</v>
      </c>
      <c r="K23" s="24">
        <v>0</v>
      </c>
      <c r="L23" s="25">
        <v>0</v>
      </c>
      <c r="M23" s="26">
        <v>2074.46</v>
      </c>
      <c r="O23" s="16"/>
      <c r="P23" s="16"/>
    </row>
    <row r="24" spans="1:30" ht="18" customHeight="1" thickBot="1">
      <c r="A24" s="18"/>
      <c r="B24" s="1415" t="s">
        <v>77</v>
      </c>
      <c r="C24" s="1416"/>
      <c r="D24" s="1416"/>
      <c r="E24" s="1417"/>
      <c r="F24" s="28">
        <v>308.10000000000002</v>
      </c>
      <c r="G24" s="29">
        <v>0</v>
      </c>
      <c r="H24" s="30">
        <v>0</v>
      </c>
      <c r="I24" s="31">
        <v>308.10000000000002</v>
      </c>
      <c r="J24" s="28">
        <v>307.52</v>
      </c>
      <c r="K24" s="29">
        <v>0</v>
      </c>
      <c r="L24" s="30">
        <v>0</v>
      </c>
      <c r="M24" s="31">
        <v>307.52</v>
      </c>
      <c r="O24" s="16"/>
      <c r="P24" s="16"/>
    </row>
    <row r="25" spans="1:30" s="17" customFormat="1" ht="15.75" customHeight="1" thickBot="1">
      <c r="A25" s="32"/>
      <c r="B25" s="1403" t="s">
        <v>78</v>
      </c>
      <c r="C25" s="1403"/>
      <c r="D25" s="1403"/>
      <c r="E25" s="1404"/>
      <c r="F25" s="48">
        <v>19526.719000000001</v>
      </c>
      <c r="G25" s="48">
        <v>3812.848</v>
      </c>
      <c r="H25" s="49">
        <v>1634.3720000000001</v>
      </c>
      <c r="I25" s="26">
        <v>24973.938999999998</v>
      </c>
      <c r="J25" s="48">
        <v>20237.45</v>
      </c>
      <c r="K25" s="48">
        <v>3996.3519999999999</v>
      </c>
      <c r="L25" s="49">
        <v>1289.9870000000001</v>
      </c>
      <c r="M25" s="26">
        <v>25523.789000000001</v>
      </c>
      <c r="N25" s="15"/>
      <c r="O25" s="16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>
      <c r="A26" s="18"/>
      <c r="B26" s="1393" t="s">
        <v>79</v>
      </c>
      <c r="C26" s="1394"/>
      <c r="D26" s="1394"/>
      <c r="E26" s="1395"/>
      <c r="F26" s="50">
        <v>9026.7939999999999</v>
      </c>
      <c r="G26" s="51">
        <v>1847.0709999999999</v>
      </c>
      <c r="H26" s="52">
        <v>441.62799999999999</v>
      </c>
      <c r="I26" s="53">
        <v>11315.493</v>
      </c>
      <c r="J26" s="50">
        <v>8374.6949999999997</v>
      </c>
      <c r="K26" s="51">
        <v>1882.741</v>
      </c>
      <c r="L26" s="52">
        <v>416.06299999999999</v>
      </c>
      <c r="M26" s="53">
        <v>10673.499</v>
      </c>
      <c r="O26" s="16"/>
      <c r="P26" s="16"/>
    </row>
    <row r="27" spans="1:30" ht="16.5" customHeight="1">
      <c r="A27" s="18"/>
      <c r="B27" s="1396" t="s">
        <v>80</v>
      </c>
      <c r="C27" s="1397"/>
      <c r="D27" s="1397"/>
      <c r="E27" s="1405"/>
      <c r="F27" s="24">
        <v>9635.0010000000002</v>
      </c>
      <c r="G27" s="24">
        <v>1527.47</v>
      </c>
      <c r="H27" s="25">
        <v>1139.0719999999999</v>
      </c>
      <c r="I27" s="26">
        <v>12301.543</v>
      </c>
      <c r="J27" s="24">
        <v>11290.058000000001</v>
      </c>
      <c r="K27" s="24">
        <v>1527.557</v>
      </c>
      <c r="L27" s="25">
        <v>808.72199999999998</v>
      </c>
      <c r="M27" s="26">
        <v>13626.337</v>
      </c>
      <c r="O27" s="16"/>
      <c r="P27" s="16"/>
    </row>
    <row r="28" spans="1:30" ht="18.75" customHeight="1">
      <c r="A28" s="18"/>
      <c r="B28" s="1396" t="s">
        <v>81</v>
      </c>
      <c r="C28" s="1397"/>
      <c r="D28" s="1397"/>
      <c r="E28" s="1405"/>
      <c r="F28" s="24">
        <v>320.41000000000003</v>
      </c>
      <c r="G28" s="24">
        <v>251.97</v>
      </c>
      <c r="H28" s="25">
        <v>5.4210000000000003</v>
      </c>
      <c r="I28" s="26">
        <v>577.80100000000004</v>
      </c>
      <c r="J28" s="24">
        <v>31.417999999999999</v>
      </c>
      <c r="K28" s="24">
        <v>395.88299999999998</v>
      </c>
      <c r="L28" s="25">
        <v>5.4</v>
      </c>
      <c r="M28" s="26">
        <v>432.70100000000002</v>
      </c>
      <c r="O28" s="16"/>
      <c r="P28" s="16"/>
    </row>
    <row r="29" spans="1:30" ht="15.75" customHeight="1">
      <c r="A29" s="18"/>
      <c r="B29" s="1406" t="s">
        <v>82</v>
      </c>
      <c r="C29" s="1407"/>
      <c r="D29" s="1407"/>
      <c r="E29" s="1408"/>
      <c r="F29" s="24">
        <v>308.10000000000002</v>
      </c>
      <c r="G29" s="24">
        <v>0</v>
      </c>
      <c r="H29" s="25">
        <v>0</v>
      </c>
      <c r="I29" s="26">
        <v>308.10000000000002</v>
      </c>
      <c r="J29" s="24">
        <v>307.52</v>
      </c>
      <c r="K29" s="24">
        <v>0</v>
      </c>
      <c r="L29" s="25">
        <v>0</v>
      </c>
      <c r="M29" s="26">
        <v>307.52</v>
      </c>
      <c r="O29" s="16"/>
      <c r="P29" s="16"/>
    </row>
    <row r="30" spans="1:30" ht="15.75" customHeight="1">
      <c r="A30" s="18"/>
      <c r="B30" s="1409" t="s">
        <v>83</v>
      </c>
      <c r="C30" s="1410"/>
      <c r="D30" s="1410"/>
      <c r="E30" s="1411"/>
      <c r="F30" s="24">
        <v>0</v>
      </c>
      <c r="G30" s="24">
        <v>0</v>
      </c>
      <c r="H30" s="25">
        <v>0</v>
      </c>
      <c r="I30" s="26">
        <v>0</v>
      </c>
      <c r="J30" s="24">
        <v>0</v>
      </c>
      <c r="K30" s="24">
        <v>3.5</v>
      </c>
      <c r="L30" s="25">
        <v>0</v>
      </c>
      <c r="M30" s="26">
        <v>3.5</v>
      </c>
      <c r="O30" s="16"/>
      <c r="P30" s="16"/>
    </row>
    <row r="31" spans="1:30" ht="14.25" customHeight="1">
      <c r="A31" s="18"/>
      <c r="B31" s="1396" t="s">
        <v>84</v>
      </c>
      <c r="C31" s="1397"/>
      <c r="D31" s="1397"/>
      <c r="E31" s="1405"/>
      <c r="F31" s="24">
        <v>3.5630000000000002</v>
      </c>
      <c r="G31" s="24">
        <v>29.869</v>
      </c>
      <c r="H31" s="25">
        <v>3.2589999999999999</v>
      </c>
      <c r="I31" s="26">
        <v>36.691000000000003</v>
      </c>
      <c r="J31" s="24">
        <v>0.89</v>
      </c>
      <c r="K31" s="24">
        <v>29.856999999999999</v>
      </c>
      <c r="L31" s="25">
        <v>2.7930000000000001</v>
      </c>
      <c r="M31" s="26">
        <v>33.54</v>
      </c>
      <c r="O31" s="16"/>
      <c r="P31" s="16"/>
    </row>
    <row r="32" spans="1:30" ht="17.25" customHeight="1">
      <c r="A32" s="18"/>
      <c r="B32" s="1396" t="s">
        <v>85</v>
      </c>
      <c r="C32" s="1397"/>
      <c r="D32" s="1397"/>
      <c r="E32" s="1405"/>
      <c r="F32" s="24">
        <v>3.476</v>
      </c>
      <c r="G32" s="24">
        <v>25.585999999999999</v>
      </c>
      <c r="H32" s="25">
        <v>0</v>
      </c>
      <c r="I32" s="26">
        <v>29.062000000000001</v>
      </c>
      <c r="J32" s="24">
        <v>3.476</v>
      </c>
      <c r="K32" s="24">
        <v>25.585999999999999</v>
      </c>
      <c r="L32" s="25">
        <v>0</v>
      </c>
      <c r="M32" s="26">
        <v>29.062000000000001</v>
      </c>
      <c r="O32" s="16"/>
      <c r="P32" s="16"/>
    </row>
    <row r="33" spans="1:30" ht="15.75" customHeight="1">
      <c r="A33" s="18"/>
      <c r="B33" s="1396" t="s">
        <v>86</v>
      </c>
      <c r="C33" s="1397"/>
      <c r="D33" s="1397"/>
      <c r="E33" s="1405"/>
      <c r="F33" s="24">
        <v>227.09399999999999</v>
      </c>
      <c r="G33" s="24">
        <v>128.91</v>
      </c>
      <c r="H33" s="25">
        <v>44.991999999999997</v>
      </c>
      <c r="I33" s="26">
        <v>400.99599999999998</v>
      </c>
      <c r="J33" s="24">
        <v>227.09399999999999</v>
      </c>
      <c r="K33" s="24">
        <v>129.143</v>
      </c>
      <c r="L33" s="25">
        <v>57.009</v>
      </c>
      <c r="M33" s="26">
        <v>413.24599999999998</v>
      </c>
      <c r="O33" s="16"/>
      <c r="P33" s="16"/>
    </row>
    <row r="34" spans="1:30" ht="15" customHeight="1" thickBot="1">
      <c r="A34" s="18"/>
      <c r="B34" s="1421" t="s">
        <v>87</v>
      </c>
      <c r="C34" s="1422"/>
      <c r="D34" s="1422"/>
      <c r="E34" s="1423"/>
      <c r="F34" s="24">
        <v>2.2810000000000001</v>
      </c>
      <c r="G34" s="24">
        <v>1.966</v>
      </c>
      <c r="H34" s="25">
        <v>0</v>
      </c>
      <c r="I34" s="26">
        <v>4.2469999999999999</v>
      </c>
      <c r="J34" s="24">
        <v>2.2989999999999999</v>
      </c>
      <c r="K34" s="24">
        <v>2.0790000000000002</v>
      </c>
      <c r="L34" s="25">
        <v>0</v>
      </c>
      <c r="M34" s="26">
        <v>4.3780000000000001</v>
      </c>
      <c r="O34" s="16"/>
      <c r="P34" s="16"/>
    </row>
    <row r="35" spans="1:30" s="17" customFormat="1" ht="14.25" customHeight="1" thickBot="1">
      <c r="A35" s="32"/>
      <c r="B35" s="1424" t="s">
        <v>88</v>
      </c>
      <c r="C35" s="1424"/>
      <c r="D35" s="1424"/>
      <c r="E35" s="1425"/>
      <c r="F35" s="11">
        <v>9450</v>
      </c>
      <c r="G35" s="12">
        <v>1310</v>
      </c>
      <c r="H35" s="13">
        <v>20</v>
      </c>
      <c r="I35" s="14">
        <v>10780</v>
      </c>
      <c r="J35" s="11">
        <v>9400</v>
      </c>
      <c r="K35" s="12">
        <v>1505</v>
      </c>
      <c r="L35" s="13">
        <v>140</v>
      </c>
      <c r="M35" s="14">
        <v>11045</v>
      </c>
      <c r="N35" s="15"/>
      <c r="O35" s="16"/>
      <c r="P35" s="16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6.5" customHeight="1" thickBot="1">
      <c r="A36" s="18"/>
      <c r="B36" s="1396" t="s">
        <v>89</v>
      </c>
      <c r="C36" s="1397"/>
      <c r="D36" s="1397"/>
      <c r="E36" s="1405"/>
      <c r="F36" s="24">
        <v>9450</v>
      </c>
      <c r="G36" s="24">
        <v>1310</v>
      </c>
      <c r="H36" s="25">
        <v>20</v>
      </c>
      <c r="I36" s="26">
        <v>10780</v>
      </c>
      <c r="J36" s="24">
        <v>9400</v>
      </c>
      <c r="K36" s="24">
        <v>1505</v>
      </c>
      <c r="L36" s="25">
        <v>140</v>
      </c>
      <c r="M36" s="26">
        <v>11045</v>
      </c>
      <c r="O36" s="16"/>
      <c r="P36" s="16"/>
    </row>
    <row r="37" spans="1:30" s="17" customFormat="1" ht="15.75" customHeight="1" thickBot="1">
      <c r="A37" s="32"/>
      <c r="B37" s="1391" t="s">
        <v>90</v>
      </c>
      <c r="C37" s="1391"/>
      <c r="D37" s="1391"/>
      <c r="E37" s="1392"/>
      <c r="F37" s="11">
        <v>25994.920999999998</v>
      </c>
      <c r="G37" s="12">
        <v>14479.525</v>
      </c>
      <c r="H37" s="13">
        <v>1361.5809999999999</v>
      </c>
      <c r="I37" s="14">
        <v>41836.027000000002</v>
      </c>
      <c r="J37" s="11">
        <v>28211.920999999998</v>
      </c>
      <c r="K37" s="12">
        <v>14649.223</v>
      </c>
      <c r="L37" s="13">
        <v>1280.546</v>
      </c>
      <c r="M37" s="14">
        <v>44141.69</v>
      </c>
      <c r="N37" s="15"/>
      <c r="O37" s="16"/>
      <c r="P37" s="16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56" customFormat="1" ht="12.75" customHeight="1">
      <c r="A38" s="18"/>
      <c r="B38" s="1393" t="s">
        <v>91</v>
      </c>
      <c r="C38" s="1394"/>
      <c r="D38" s="1394"/>
      <c r="E38" s="1395"/>
      <c r="F38" s="54">
        <v>870.86699999999996</v>
      </c>
      <c r="G38" s="54">
        <v>128.465</v>
      </c>
      <c r="H38" s="55">
        <v>152.28299999999999</v>
      </c>
      <c r="I38" s="22">
        <v>1151.615</v>
      </c>
      <c r="J38" s="54">
        <v>997.21900000000005</v>
      </c>
      <c r="K38" s="54">
        <v>175.67599999999999</v>
      </c>
      <c r="L38" s="55">
        <v>113.68300000000001</v>
      </c>
      <c r="M38" s="22">
        <v>1286.578</v>
      </c>
      <c r="N38" s="15"/>
      <c r="O38" s="16"/>
      <c r="P38" s="16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2.75" customHeight="1">
      <c r="A39" s="18"/>
      <c r="B39" s="57"/>
      <c r="C39" s="1418" t="s">
        <v>92</v>
      </c>
      <c r="D39" s="1419"/>
      <c r="E39" s="1420"/>
      <c r="F39" s="24">
        <v>877.25099999999998</v>
      </c>
      <c r="G39" s="24">
        <v>129.46600000000001</v>
      </c>
      <c r="H39" s="25">
        <v>152.31399999999999</v>
      </c>
      <c r="I39" s="26">
        <v>1159.0309999999999</v>
      </c>
      <c r="J39" s="24">
        <v>1003.852</v>
      </c>
      <c r="K39" s="24">
        <v>177.465</v>
      </c>
      <c r="L39" s="25">
        <v>113.71899999999999</v>
      </c>
      <c r="M39" s="26">
        <v>1295.0360000000001</v>
      </c>
      <c r="O39" s="16"/>
      <c r="P39" s="16"/>
    </row>
    <row r="40" spans="1:30" ht="14.25" customHeight="1">
      <c r="A40" s="18"/>
      <c r="B40" s="1409" t="s">
        <v>93</v>
      </c>
      <c r="C40" s="1410"/>
      <c r="D40" s="1410"/>
      <c r="E40" s="1411"/>
      <c r="F40" s="24">
        <v>-6.3840000000000003</v>
      </c>
      <c r="G40" s="24">
        <v>-1.0009999999999999</v>
      </c>
      <c r="H40" s="25">
        <v>-3.1E-2</v>
      </c>
      <c r="I40" s="26">
        <v>-7.4160000000000004</v>
      </c>
      <c r="J40" s="24">
        <v>-6.633</v>
      </c>
      <c r="K40" s="24">
        <v>-1.7889999999999999</v>
      </c>
      <c r="L40" s="25">
        <v>-3.5999999999999997E-2</v>
      </c>
      <c r="M40" s="26">
        <v>-8.4580000000000002</v>
      </c>
      <c r="O40" s="16"/>
      <c r="P40" s="16"/>
    </row>
    <row r="41" spans="1:30" ht="12.75" customHeight="1">
      <c r="A41" s="18"/>
      <c r="B41" s="1396" t="s">
        <v>94</v>
      </c>
      <c r="C41" s="1397"/>
      <c r="D41" s="1397"/>
      <c r="E41" s="1405"/>
      <c r="F41" s="24">
        <v>24208.942999999999</v>
      </c>
      <c r="G41" s="24">
        <v>5792.192</v>
      </c>
      <c r="H41" s="25">
        <v>1041.2429999999999</v>
      </c>
      <c r="I41" s="26">
        <v>31042.378000000001</v>
      </c>
      <c r="J41" s="24">
        <v>26287.010999999999</v>
      </c>
      <c r="K41" s="24">
        <v>6029.7550000000001</v>
      </c>
      <c r="L41" s="25">
        <v>1050.972</v>
      </c>
      <c r="M41" s="26">
        <v>33367.737999999998</v>
      </c>
      <c r="O41" s="16"/>
      <c r="P41" s="16"/>
    </row>
    <row r="42" spans="1:30" ht="12.75" customHeight="1">
      <c r="A42" s="18"/>
      <c r="B42" s="57"/>
      <c r="C42" s="1418" t="s">
        <v>95</v>
      </c>
      <c r="D42" s="1419"/>
      <c r="E42" s="1420"/>
      <c r="F42" s="24">
        <v>24300.16</v>
      </c>
      <c r="G42" s="24">
        <v>5795.1880000000001</v>
      </c>
      <c r="H42" s="25">
        <v>1041.308</v>
      </c>
      <c r="I42" s="26">
        <v>31136.655999999999</v>
      </c>
      <c r="J42" s="24">
        <v>26378.275000000001</v>
      </c>
      <c r="K42" s="24">
        <v>6032.4949999999999</v>
      </c>
      <c r="L42" s="25">
        <v>1051.104</v>
      </c>
      <c r="M42" s="26">
        <v>33461.874000000003</v>
      </c>
      <c r="O42" s="16"/>
      <c r="P42" s="16"/>
    </row>
    <row r="43" spans="1:30" ht="15.75" customHeight="1">
      <c r="A43" s="18"/>
      <c r="B43" s="57"/>
      <c r="C43" s="1419" t="s">
        <v>96</v>
      </c>
      <c r="D43" s="1419"/>
      <c r="E43" s="1420"/>
      <c r="F43" s="24">
        <v>-91.216999999999999</v>
      </c>
      <c r="G43" s="24">
        <v>-2.996</v>
      </c>
      <c r="H43" s="25">
        <v>-6.5000000000000002E-2</v>
      </c>
      <c r="I43" s="26">
        <v>-94.278000000000006</v>
      </c>
      <c r="J43" s="24">
        <v>-91.263999999999996</v>
      </c>
      <c r="K43" s="24">
        <v>-2.74</v>
      </c>
      <c r="L43" s="25">
        <v>-0.13200000000000001</v>
      </c>
      <c r="M43" s="26">
        <v>-94.135999999999996</v>
      </c>
      <c r="O43" s="16"/>
      <c r="P43" s="16"/>
    </row>
    <row r="44" spans="1:30" ht="15" customHeight="1">
      <c r="A44" s="18"/>
      <c r="B44" s="1396" t="s">
        <v>97</v>
      </c>
      <c r="C44" s="1397"/>
      <c r="D44" s="1397"/>
      <c r="E44" s="1405"/>
      <c r="F44" s="24">
        <v>57.133000000000003</v>
      </c>
      <c r="G44" s="24">
        <v>77.331999999999994</v>
      </c>
      <c r="H44" s="25">
        <v>2.1779999999999999</v>
      </c>
      <c r="I44" s="26">
        <v>136.643</v>
      </c>
      <c r="J44" s="24">
        <v>60.417999999999999</v>
      </c>
      <c r="K44" s="24">
        <v>81.784999999999997</v>
      </c>
      <c r="L44" s="25">
        <v>2.3029999999999999</v>
      </c>
      <c r="M44" s="26">
        <v>144.506</v>
      </c>
      <c r="O44" s="16"/>
      <c r="P44" s="16"/>
    </row>
    <row r="45" spans="1:30" ht="15.75" customHeight="1">
      <c r="A45" s="18"/>
      <c r="B45" s="57"/>
      <c r="C45" s="1397" t="s">
        <v>98</v>
      </c>
      <c r="D45" s="1397"/>
      <c r="E45" s="1405"/>
      <c r="F45" s="24">
        <v>57.133000000000003</v>
      </c>
      <c r="G45" s="24">
        <v>77.331999999999994</v>
      </c>
      <c r="H45" s="25">
        <v>2.1779999999999999</v>
      </c>
      <c r="I45" s="26">
        <v>136.643</v>
      </c>
      <c r="J45" s="24">
        <v>60.417999999999999</v>
      </c>
      <c r="K45" s="24">
        <v>81.784999999999997</v>
      </c>
      <c r="L45" s="25">
        <v>2.3029999999999999</v>
      </c>
      <c r="M45" s="26">
        <v>144.506</v>
      </c>
      <c r="O45" s="16"/>
      <c r="P45" s="16"/>
    </row>
    <row r="46" spans="1:30" ht="12.75" customHeight="1">
      <c r="A46" s="18"/>
      <c r="B46" s="1396" t="s">
        <v>99</v>
      </c>
      <c r="C46" s="1397"/>
      <c r="D46" s="1397"/>
      <c r="E46" s="1405"/>
      <c r="F46" s="58">
        <v>140.33799999999999</v>
      </c>
      <c r="G46" s="58">
        <v>8024.1239999999998</v>
      </c>
      <c r="H46" s="59">
        <v>75.037000000000006</v>
      </c>
      <c r="I46" s="60">
        <v>8239.7080000000005</v>
      </c>
      <c r="J46" s="58">
        <v>160.16499999999999</v>
      </c>
      <c r="K46" s="58">
        <v>7829.52</v>
      </c>
      <c r="L46" s="59">
        <v>25.003</v>
      </c>
      <c r="M46" s="60">
        <v>8014.6880000000001</v>
      </c>
      <c r="O46" s="16"/>
      <c r="P46" s="16"/>
    </row>
    <row r="47" spans="1:30" ht="12.75" customHeight="1">
      <c r="A47" s="18"/>
      <c r="B47" s="57"/>
      <c r="C47" s="1397" t="s">
        <v>100</v>
      </c>
      <c r="D47" s="1397"/>
      <c r="E47" s="1405"/>
      <c r="F47" s="58">
        <v>140.34399999999999</v>
      </c>
      <c r="G47" s="58">
        <v>8024.3270000000002</v>
      </c>
      <c r="H47" s="59">
        <v>75.037000000000006</v>
      </c>
      <c r="I47" s="60">
        <v>8239.7080000000005</v>
      </c>
      <c r="J47" s="58">
        <v>160.16499999999999</v>
      </c>
      <c r="K47" s="58">
        <v>7829.52</v>
      </c>
      <c r="L47" s="59">
        <v>25.003</v>
      </c>
      <c r="M47" s="60">
        <v>8014.6880000000001</v>
      </c>
      <c r="O47" s="16"/>
      <c r="P47" s="16"/>
    </row>
    <row r="48" spans="1:30" ht="15" customHeight="1">
      <c r="A48" s="18"/>
      <c r="B48" s="1396" t="s">
        <v>101</v>
      </c>
      <c r="C48" s="1397"/>
      <c r="D48" s="1397"/>
      <c r="E48" s="1405"/>
      <c r="F48" s="24">
        <v>637.04399999999998</v>
      </c>
      <c r="G48" s="24">
        <v>0</v>
      </c>
      <c r="H48" s="25">
        <v>0</v>
      </c>
      <c r="I48" s="26">
        <v>637.04399999999998</v>
      </c>
      <c r="J48" s="24">
        <v>633.20600000000002</v>
      </c>
      <c r="K48" s="24">
        <v>0</v>
      </c>
      <c r="L48" s="25">
        <v>0</v>
      </c>
      <c r="M48" s="26">
        <v>633.20600000000002</v>
      </c>
      <c r="O48" s="16"/>
      <c r="P48" s="16"/>
    </row>
    <row r="49" spans="1:16137" ht="12.75" customHeight="1">
      <c r="A49" s="18"/>
      <c r="B49" s="57"/>
      <c r="C49" s="1397" t="s">
        <v>102</v>
      </c>
      <c r="D49" s="1397"/>
      <c r="E49" s="1405"/>
      <c r="F49" s="24">
        <v>638.41099999999994</v>
      </c>
      <c r="G49" s="24">
        <v>0</v>
      </c>
      <c r="H49" s="25">
        <v>0</v>
      </c>
      <c r="I49" s="26">
        <v>638.41099999999994</v>
      </c>
      <c r="J49" s="24">
        <v>634.37800000000004</v>
      </c>
      <c r="K49" s="24">
        <v>0</v>
      </c>
      <c r="L49" s="25">
        <v>0</v>
      </c>
      <c r="M49" s="26">
        <v>634.37800000000004</v>
      </c>
      <c r="O49" s="16"/>
      <c r="P49" s="16"/>
    </row>
    <row r="50" spans="1:16137" s="3" customFormat="1" ht="16.5" customHeight="1">
      <c r="A50" s="18"/>
      <c r="B50" s="57"/>
      <c r="C50" s="1419" t="s">
        <v>103</v>
      </c>
      <c r="D50" s="1419" t="s">
        <v>0</v>
      </c>
      <c r="E50" s="1420"/>
      <c r="F50" s="24">
        <v>-1.3129999999999999</v>
      </c>
      <c r="G50" s="24">
        <v>0</v>
      </c>
      <c r="H50" s="25">
        <v>0</v>
      </c>
      <c r="I50" s="26">
        <v>-1.3129999999999999</v>
      </c>
      <c r="J50" s="24">
        <v>-1.1459999999999999</v>
      </c>
      <c r="K50" s="24">
        <v>0</v>
      </c>
      <c r="L50" s="25">
        <v>0</v>
      </c>
      <c r="M50" s="26">
        <v>-1.1459999999999999</v>
      </c>
      <c r="O50" s="16"/>
      <c r="P50" s="16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</row>
    <row r="51" spans="1:16137" s="3" customFormat="1" ht="15" customHeight="1">
      <c r="A51" s="18"/>
      <c r="B51" s="1396" t="s">
        <v>104</v>
      </c>
      <c r="C51" s="1397"/>
      <c r="D51" s="1397"/>
      <c r="E51" s="1405"/>
      <c r="F51" s="24">
        <v>2.2799999999999998</v>
      </c>
      <c r="G51" s="24">
        <v>33.387999999999998</v>
      </c>
      <c r="H51" s="25">
        <v>18.047000000000001</v>
      </c>
      <c r="I51" s="26">
        <v>53.715000000000003</v>
      </c>
      <c r="J51" s="24">
        <v>11.169</v>
      </c>
      <c r="K51" s="24">
        <v>38.155999999999999</v>
      </c>
      <c r="L51" s="25">
        <v>0</v>
      </c>
      <c r="M51" s="26">
        <v>49.325000000000003</v>
      </c>
      <c r="O51" s="16"/>
      <c r="P51" s="16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</row>
    <row r="52" spans="1:16137" s="3" customFormat="1" ht="15" customHeight="1">
      <c r="A52" s="18"/>
      <c r="B52" s="57"/>
      <c r="C52" s="1397" t="s">
        <v>105</v>
      </c>
      <c r="D52" s="1397"/>
      <c r="E52" s="1405"/>
      <c r="F52" s="24">
        <v>2.2810000000000001</v>
      </c>
      <c r="G52" s="24">
        <v>45.106999999999999</v>
      </c>
      <c r="H52" s="25">
        <v>18.414999999999999</v>
      </c>
      <c r="I52" s="26">
        <v>65.802999999999997</v>
      </c>
      <c r="J52" s="24">
        <v>11.449</v>
      </c>
      <c r="K52" s="24">
        <v>39.945999999999998</v>
      </c>
      <c r="L52" s="25">
        <v>0</v>
      </c>
      <c r="M52" s="26">
        <v>51.395000000000003</v>
      </c>
      <c r="O52" s="16"/>
      <c r="P52" s="16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</row>
    <row r="53" spans="1:16137" s="3" customFormat="1" ht="15" customHeight="1">
      <c r="A53" s="18"/>
      <c r="B53" s="57"/>
      <c r="C53" s="1419" t="s">
        <v>106</v>
      </c>
      <c r="D53" s="1419" t="s">
        <v>0</v>
      </c>
      <c r="E53" s="1420"/>
      <c r="F53" s="24">
        <v>-1E-3</v>
      </c>
      <c r="G53" s="24">
        <v>-11.644</v>
      </c>
      <c r="H53" s="25">
        <v>-0.36799999999999999</v>
      </c>
      <c r="I53" s="26">
        <v>-12.013</v>
      </c>
      <c r="J53" s="24">
        <v>-0.28000000000000003</v>
      </c>
      <c r="K53" s="24">
        <v>-1.7190000000000001</v>
      </c>
      <c r="L53" s="25">
        <v>0</v>
      </c>
      <c r="M53" s="26">
        <v>-1.9990000000000001</v>
      </c>
      <c r="O53" s="16"/>
      <c r="P53" s="16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</row>
    <row r="54" spans="1:16137" s="3" customFormat="1" ht="15.75" customHeight="1">
      <c r="A54" s="18"/>
      <c r="B54" s="1396" t="s">
        <v>107</v>
      </c>
      <c r="C54" s="1397"/>
      <c r="D54" s="1397"/>
      <c r="E54" s="1405"/>
      <c r="F54" s="58">
        <v>0</v>
      </c>
      <c r="G54" s="58">
        <v>427.93299999999999</v>
      </c>
      <c r="H54" s="61">
        <v>72.793000000000006</v>
      </c>
      <c r="I54" s="60">
        <v>500.726</v>
      </c>
      <c r="J54" s="58">
        <v>0</v>
      </c>
      <c r="K54" s="58">
        <v>485.92500000000001</v>
      </c>
      <c r="L54" s="61">
        <v>75.167000000000002</v>
      </c>
      <c r="M54" s="60">
        <v>561.09199999999998</v>
      </c>
      <c r="O54" s="16"/>
      <c r="P54" s="16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</row>
    <row r="55" spans="1:16137" s="3" customFormat="1" ht="15" customHeight="1">
      <c r="A55" s="18"/>
      <c r="B55" s="57"/>
      <c r="C55" s="1397" t="s">
        <v>108</v>
      </c>
      <c r="D55" s="1397"/>
      <c r="E55" s="1405"/>
      <c r="F55" s="58">
        <v>0</v>
      </c>
      <c r="G55" s="58">
        <v>427.93299999999999</v>
      </c>
      <c r="H55" s="59">
        <v>73.528000000000006</v>
      </c>
      <c r="I55" s="60">
        <v>500.726</v>
      </c>
      <c r="J55" s="58">
        <v>0</v>
      </c>
      <c r="K55" s="58">
        <v>485.92500000000001</v>
      </c>
      <c r="L55" s="59">
        <v>75.926000000000002</v>
      </c>
      <c r="M55" s="60">
        <v>561.851</v>
      </c>
      <c r="O55" s="16"/>
      <c r="P55" s="16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</row>
    <row r="56" spans="1:16137" s="3" customFormat="1" ht="14.25" customHeight="1">
      <c r="A56" s="18"/>
      <c r="B56" s="57"/>
      <c r="C56" s="1419" t="s">
        <v>109</v>
      </c>
      <c r="D56" s="1419" t="s">
        <v>0</v>
      </c>
      <c r="E56" s="1420"/>
      <c r="F56" s="58">
        <v>0</v>
      </c>
      <c r="G56" s="58">
        <v>0</v>
      </c>
      <c r="H56" s="59">
        <v>-0.73499999999999999</v>
      </c>
      <c r="I56" s="60">
        <v>-0.73499999999999999</v>
      </c>
      <c r="J56" s="58">
        <v>0</v>
      </c>
      <c r="K56" s="58">
        <v>0</v>
      </c>
      <c r="L56" s="59">
        <v>-0.75900000000000001</v>
      </c>
      <c r="M56" s="60">
        <v>-0.75900000000000001</v>
      </c>
      <c r="O56" s="16"/>
      <c r="P56" s="1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</row>
    <row r="57" spans="1:16137" s="3" customFormat="1" ht="27" customHeight="1">
      <c r="A57" s="18"/>
      <c r="B57" s="1396" t="s">
        <v>110</v>
      </c>
      <c r="C57" s="1397"/>
      <c r="D57" s="1397"/>
      <c r="E57" s="1405"/>
      <c r="F57" s="24">
        <v>21.263000000000002</v>
      </c>
      <c r="G57" s="24">
        <v>1.45</v>
      </c>
      <c r="H57" s="25">
        <v>0</v>
      </c>
      <c r="I57" s="26">
        <v>22.713000000000001</v>
      </c>
      <c r="J57" s="24">
        <v>5.7469999999999999</v>
      </c>
      <c r="K57" s="24">
        <v>0</v>
      </c>
      <c r="L57" s="25">
        <v>0</v>
      </c>
      <c r="M57" s="26">
        <v>5.7469999999999999</v>
      </c>
      <c r="O57" s="16"/>
      <c r="P57" s="1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</row>
    <row r="58" spans="1:16137" s="3" customFormat="1" ht="16.5" customHeight="1">
      <c r="A58" s="18"/>
      <c r="B58" s="57"/>
      <c r="C58" s="1397" t="s">
        <v>111</v>
      </c>
      <c r="D58" s="1397"/>
      <c r="E58" s="1405"/>
      <c r="F58" s="24">
        <v>25.914000000000001</v>
      </c>
      <c r="G58" s="24">
        <v>1.45</v>
      </c>
      <c r="H58" s="25">
        <v>0</v>
      </c>
      <c r="I58" s="26">
        <v>27.364000000000001</v>
      </c>
      <c r="J58" s="24">
        <v>7.8460000000000001</v>
      </c>
      <c r="K58" s="24">
        <v>0</v>
      </c>
      <c r="L58" s="25">
        <v>0</v>
      </c>
      <c r="M58" s="26">
        <v>7.8460000000000001</v>
      </c>
      <c r="O58" s="16"/>
      <c r="P58" s="1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</row>
    <row r="59" spans="1:16137" s="3" customFormat="1" ht="30" customHeight="1">
      <c r="A59" s="18"/>
      <c r="B59" s="57"/>
      <c r="C59" s="1419" t="s">
        <v>112</v>
      </c>
      <c r="D59" s="1419" t="s">
        <v>0</v>
      </c>
      <c r="E59" s="1420"/>
      <c r="F59" s="24">
        <v>-4.43</v>
      </c>
      <c r="G59" s="24">
        <v>0</v>
      </c>
      <c r="H59" s="25">
        <v>0</v>
      </c>
      <c r="I59" s="26">
        <v>-4.43</v>
      </c>
      <c r="J59" s="24">
        <v>-2.06</v>
      </c>
      <c r="K59" s="24">
        <v>0</v>
      </c>
      <c r="L59" s="25">
        <v>0</v>
      </c>
      <c r="M59" s="26">
        <v>-2.06</v>
      </c>
      <c r="O59" s="16"/>
      <c r="P59" s="16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</row>
    <row r="60" spans="1:16137" s="3" customFormat="1" ht="14.25" customHeight="1">
      <c r="A60" s="18"/>
      <c r="B60" s="1406" t="s">
        <v>113</v>
      </c>
      <c r="C60" s="1407"/>
      <c r="D60" s="1407"/>
      <c r="E60" s="1408"/>
      <c r="F60" s="24">
        <v>56.927</v>
      </c>
      <c r="G60" s="24">
        <v>-5.4029999999999996</v>
      </c>
      <c r="H60" s="25">
        <v>0</v>
      </c>
      <c r="I60" s="26">
        <v>51.524000000000001</v>
      </c>
      <c r="J60" s="24">
        <v>56.795000000000002</v>
      </c>
      <c r="K60" s="24">
        <v>8.2129999999999992</v>
      </c>
      <c r="L60" s="25">
        <v>13.417999999999999</v>
      </c>
      <c r="M60" s="26">
        <v>78.426000000000002</v>
      </c>
      <c r="O60" s="16"/>
      <c r="P60" s="16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</row>
    <row r="61" spans="1:16137" ht="15.75" customHeight="1">
      <c r="A61" s="18"/>
      <c r="B61" s="57"/>
      <c r="C61" s="1406" t="s">
        <v>114</v>
      </c>
      <c r="D61" s="1407"/>
      <c r="E61" s="1408"/>
      <c r="F61" s="24">
        <v>103.218</v>
      </c>
      <c r="G61" s="24">
        <v>104.61199999999999</v>
      </c>
      <c r="H61" s="25">
        <v>4.0439999999999996</v>
      </c>
      <c r="I61" s="26">
        <v>211.874</v>
      </c>
      <c r="J61" s="24">
        <v>104.474</v>
      </c>
      <c r="K61" s="24">
        <v>101.494</v>
      </c>
      <c r="L61" s="25">
        <v>22.513000000000002</v>
      </c>
      <c r="M61" s="26">
        <v>228.48099999999999</v>
      </c>
      <c r="O61" s="16"/>
      <c r="P61" s="16"/>
    </row>
    <row r="62" spans="1:16137" ht="27" customHeight="1" thickBot="1">
      <c r="A62" s="18"/>
      <c r="B62" s="444"/>
      <c r="C62" s="1426" t="s">
        <v>115</v>
      </c>
      <c r="D62" s="1426" t="s">
        <v>0</v>
      </c>
      <c r="E62" s="1398"/>
      <c r="F62" s="28">
        <v>-46.290999999999997</v>
      </c>
      <c r="G62" s="29">
        <v>-110.015</v>
      </c>
      <c r="H62" s="30">
        <v>-4.0439999999999996</v>
      </c>
      <c r="I62" s="31">
        <v>-160.35</v>
      </c>
      <c r="J62" s="28">
        <v>-47.679000000000002</v>
      </c>
      <c r="K62" s="29">
        <v>-93.281000000000006</v>
      </c>
      <c r="L62" s="30">
        <v>-9.0950000000000006</v>
      </c>
      <c r="M62" s="31">
        <v>-150.05500000000001</v>
      </c>
      <c r="O62" s="16"/>
      <c r="P62" s="16"/>
    </row>
    <row r="63" spans="1:16137" s="17" customFormat="1" ht="15.75" customHeight="1" thickBot="1">
      <c r="A63" s="32"/>
      <c r="B63" s="1427" t="s">
        <v>116</v>
      </c>
      <c r="C63" s="1428"/>
      <c r="D63" s="1428"/>
      <c r="E63" s="1429"/>
      <c r="F63" s="443">
        <v>132321.41699999999</v>
      </c>
      <c r="G63" s="34">
        <v>40153.237000000001</v>
      </c>
      <c r="H63" s="35">
        <v>4204.49</v>
      </c>
      <c r="I63" s="36">
        <v>176679.144</v>
      </c>
      <c r="J63" s="62">
        <v>133541.77499999999</v>
      </c>
      <c r="K63" s="63">
        <v>40887.692999999999</v>
      </c>
      <c r="L63" s="63">
        <v>4086.4639999999999</v>
      </c>
      <c r="M63" s="64">
        <v>178515.932</v>
      </c>
      <c r="N63" s="15"/>
      <c r="O63" s="16"/>
      <c r="P63" s="16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</row>
    <row r="64" spans="1:16137" s="69" customFormat="1" ht="15.75" customHeight="1">
      <c r="A64" s="38"/>
      <c r="B64" s="1393" t="s">
        <v>117</v>
      </c>
      <c r="C64" s="1394"/>
      <c r="D64" s="1394"/>
      <c r="E64" s="1395"/>
      <c r="F64" s="54">
        <v>79057.385999999999</v>
      </c>
      <c r="G64" s="54">
        <v>22432.677</v>
      </c>
      <c r="H64" s="55">
        <v>2224.4989999999998</v>
      </c>
      <c r="I64" s="22">
        <v>103714.56200000001</v>
      </c>
      <c r="J64" s="66">
        <v>78515.808999999994</v>
      </c>
      <c r="K64" s="66">
        <v>23030.690999999999</v>
      </c>
      <c r="L64" s="67">
        <v>2386.4389999999999</v>
      </c>
      <c r="M64" s="68">
        <v>103932.939</v>
      </c>
      <c r="N64" s="15"/>
      <c r="O64" s="16"/>
      <c r="P64" s="16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spans="1:16137" ht="15.75" customHeight="1">
      <c r="A65" s="38"/>
      <c r="B65" s="70"/>
      <c r="C65" s="1396" t="s">
        <v>118</v>
      </c>
      <c r="D65" s="1430"/>
      <c r="E65" s="1431"/>
      <c r="F65" s="20">
        <v>82900.601999999999</v>
      </c>
      <c r="G65" s="20">
        <v>23002.395</v>
      </c>
      <c r="H65" s="21">
        <v>2265.3879999999999</v>
      </c>
      <c r="I65" s="22">
        <v>108168.38499999999</v>
      </c>
      <c r="J65" s="71">
        <v>82133.331999999995</v>
      </c>
      <c r="K65" s="71">
        <v>23720.474999999999</v>
      </c>
      <c r="L65" s="72">
        <v>2435.183</v>
      </c>
      <c r="M65" s="68">
        <v>108288.99</v>
      </c>
      <c r="O65" s="16"/>
      <c r="P65" s="16"/>
    </row>
    <row r="66" spans="1:16137" ht="15.75" customHeight="1">
      <c r="A66" s="18"/>
      <c r="B66" s="57"/>
      <c r="C66" s="1419" t="s">
        <v>119</v>
      </c>
      <c r="D66" s="1419"/>
      <c r="E66" s="1420"/>
      <c r="F66" s="24">
        <v>-205.667</v>
      </c>
      <c r="G66" s="24">
        <v>-115.383</v>
      </c>
      <c r="H66" s="25">
        <v>-10.946999999999999</v>
      </c>
      <c r="I66" s="26">
        <v>-331.99700000000001</v>
      </c>
      <c r="J66" s="73">
        <v>-203.833</v>
      </c>
      <c r="K66" s="73">
        <v>-120.285</v>
      </c>
      <c r="L66" s="74">
        <v>-12.414999999999999</v>
      </c>
      <c r="M66" s="75">
        <v>-336.53300000000002</v>
      </c>
      <c r="O66" s="16"/>
      <c r="P66" s="16"/>
    </row>
    <row r="67" spans="1:16137" ht="15" customHeight="1">
      <c r="A67" s="18"/>
      <c r="B67" s="57"/>
      <c r="C67" s="1419" t="s">
        <v>120</v>
      </c>
      <c r="D67" s="1419" t="s">
        <v>0</v>
      </c>
      <c r="E67" s="1420"/>
      <c r="F67" s="24">
        <v>-3637.549</v>
      </c>
      <c r="G67" s="24">
        <v>-454.33499999999998</v>
      </c>
      <c r="H67" s="25">
        <v>-29.942</v>
      </c>
      <c r="I67" s="26">
        <v>-4121.826</v>
      </c>
      <c r="J67" s="73">
        <v>-3413.69</v>
      </c>
      <c r="K67" s="73">
        <v>-569.49900000000002</v>
      </c>
      <c r="L67" s="74">
        <v>-36.329000000000001</v>
      </c>
      <c r="M67" s="75">
        <v>-4019.518</v>
      </c>
      <c r="O67" s="16"/>
      <c r="P67" s="16"/>
    </row>
    <row r="68" spans="1:16137" ht="14.25" customHeight="1">
      <c r="A68" s="18"/>
      <c r="B68" s="1396" t="s">
        <v>121</v>
      </c>
      <c r="C68" s="1397"/>
      <c r="D68" s="1397"/>
      <c r="E68" s="1405"/>
      <c r="F68" s="24">
        <v>76.644000000000005</v>
      </c>
      <c r="G68" s="24">
        <v>12.145</v>
      </c>
      <c r="H68" s="25">
        <v>0</v>
      </c>
      <c r="I68" s="26">
        <v>88.789000000000001</v>
      </c>
      <c r="J68" s="76">
        <v>167.072</v>
      </c>
      <c r="K68" s="76">
        <v>16.425999999999998</v>
      </c>
      <c r="L68" s="77">
        <v>0</v>
      </c>
      <c r="M68" s="78">
        <v>183.49799999999999</v>
      </c>
      <c r="O68" s="16"/>
      <c r="P68" s="16"/>
    </row>
    <row r="69" spans="1:16137" ht="15" customHeight="1">
      <c r="A69" s="18"/>
      <c r="B69" s="57"/>
      <c r="C69" s="1419" t="s">
        <v>122</v>
      </c>
      <c r="D69" s="1419"/>
      <c r="E69" s="1420"/>
      <c r="F69" s="24">
        <v>77.644999999999996</v>
      </c>
      <c r="G69" s="24">
        <v>12.25</v>
      </c>
      <c r="H69" s="25">
        <v>0</v>
      </c>
      <c r="I69" s="26">
        <v>89.894999999999996</v>
      </c>
      <c r="J69" s="76">
        <v>174.59899999999999</v>
      </c>
      <c r="K69" s="76">
        <v>16.574000000000002</v>
      </c>
      <c r="L69" s="77">
        <v>0</v>
      </c>
      <c r="M69" s="78">
        <v>191.173</v>
      </c>
      <c r="O69" s="16"/>
      <c r="P69" s="16"/>
    </row>
    <row r="70" spans="1:16137" ht="15.75" customHeight="1">
      <c r="A70" s="18"/>
      <c r="B70" s="57"/>
      <c r="C70" s="1432" t="s">
        <v>124</v>
      </c>
      <c r="D70" s="1432"/>
      <c r="E70" s="1433"/>
      <c r="F70" s="79">
        <v>0</v>
      </c>
      <c r="G70" s="80">
        <v>-0.105</v>
      </c>
      <c r="H70" s="81">
        <v>0</v>
      </c>
      <c r="I70" s="82">
        <v>-0.105</v>
      </c>
      <c r="J70" s="83">
        <v>-7.2549999999999999</v>
      </c>
      <c r="K70" s="83">
        <v>-9.1999999999999998E-2</v>
      </c>
      <c r="L70" s="84">
        <v>0</v>
      </c>
      <c r="M70" s="85">
        <v>-7.3470000000000004</v>
      </c>
      <c r="O70" s="16"/>
      <c r="P70" s="16"/>
    </row>
    <row r="71" spans="1:16137" ht="14.25" customHeight="1">
      <c r="A71" s="18"/>
      <c r="B71" s="57"/>
      <c r="C71" s="1419" t="s">
        <v>123</v>
      </c>
      <c r="D71" s="1419" t="s">
        <v>0</v>
      </c>
      <c r="E71" s="1420"/>
      <c r="F71" s="86">
        <v>-1.0009999999999999</v>
      </c>
      <c r="G71" s="24">
        <v>0</v>
      </c>
      <c r="H71" s="25">
        <v>0</v>
      </c>
      <c r="I71" s="26">
        <v>-1.0009999999999999</v>
      </c>
      <c r="J71" s="87">
        <v>-0.27200000000000002</v>
      </c>
      <c r="K71" s="87">
        <v>-5.6000000000000001E-2</v>
      </c>
      <c r="L71" s="88">
        <v>0</v>
      </c>
      <c r="M71" s="89">
        <v>-0.32800000000000001</v>
      </c>
      <c r="O71" s="16"/>
      <c r="P71" s="16"/>
    </row>
    <row r="72" spans="1:16137" ht="16.5" customHeight="1">
      <c r="A72" s="18"/>
      <c r="B72" s="1396" t="s">
        <v>125</v>
      </c>
      <c r="C72" s="1397"/>
      <c r="D72" s="1397"/>
      <c r="E72" s="1405"/>
      <c r="F72" s="24">
        <v>82.572999999999993</v>
      </c>
      <c r="G72" s="24">
        <v>16.913</v>
      </c>
      <c r="H72" s="25">
        <v>5.9340000000000002</v>
      </c>
      <c r="I72" s="26">
        <v>105.42</v>
      </c>
      <c r="J72" s="90">
        <v>79.626000000000005</v>
      </c>
      <c r="K72" s="90">
        <v>15.635</v>
      </c>
      <c r="L72" s="91">
        <v>5.64</v>
      </c>
      <c r="M72" s="92">
        <v>100.901</v>
      </c>
      <c r="O72" s="16"/>
      <c r="P72" s="16"/>
    </row>
    <row r="73" spans="1:16137" ht="15.75" customHeight="1">
      <c r="A73" s="18"/>
      <c r="B73" s="57"/>
      <c r="C73" s="1419" t="s">
        <v>126</v>
      </c>
      <c r="D73" s="1419"/>
      <c r="E73" s="1420"/>
      <c r="F73" s="86">
        <v>86.084999999999994</v>
      </c>
      <c r="G73" s="24">
        <v>17.309999999999999</v>
      </c>
      <c r="H73" s="25">
        <v>5.9989999999999997</v>
      </c>
      <c r="I73" s="26">
        <v>109.39400000000001</v>
      </c>
      <c r="J73" s="90">
        <v>81.677999999999997</v>
      </c>
      <c r="K73" s="90">
        <v>15.938000000000001</v>
      </c>
      <c r="L73" s="91">
        <v>5.6970000000000001</v>
      </c>
      <c r="M73" s="92">
        <v>103.313</v>
      </c>
      <c r="O73" s="16"/>
      <c r="P73" s="16"/>
    </row>
    <row r="74" spans="1:16137" ht="27" customHeight="1">
      <c r="A74" s="18"/>
      <c r="B74" s="57"/>
      <c r="C74" s="1419" t="s">
        <v>127</v>
      </c>
      <c r="D74" s="1419"/>
      <c r="E74" s="1420"/>
      <c r="F74" s="79">
        <v>-0.56399999999999995</v>
      </c>
      <c r="G74" s="80">
        <v>-0.313</v>
      </c>
      <c r="H74" s="93">
        <v>-5.6000000000000001E-2</v>
      </c>
      <c r="I74" s="82">
        <v>-0.93300000000000005</v>
      </c>
      <c r="J74" s="94">
        <v>-0.57599999999999996</v>
      </c>
      <c r="K74" s="94">
        <v>-0.27100000000000002</v>
      </c>
      <c r="L74" s="95">
        <v>-4.9000000000000002E-2</v>
      </c>
      <c r="M74" s="96">
        <v>-0.89600000000000002</v>
      </c>
      <c r="O74" s="16"/>
      <c r="P74" s="16"/>
    </row>
    <row r="75" spans="1:16137" ht="15" customHeight="1">
      <c r="A75" s="18"/>
      <c r="B75" s="57"/>
      <c r="C75" s="1419" t="s">
        <v>128</v>
      </c>
      <c r="D75" s="1419" t="s">
        <v>0</v>
      </c>
      <c r="E75" s="1420"/>
      <c r="F75" s="24">
        <v>-2.948</v>
      </c>
      <c r="G75" s="24">
        <v>-8.4000000000000005E-2</v>
      </c>
      <c r="H75" s="25">
        <v>-8.9999999999999993E-3</v>
      </c>
      <c r="I75" s="26">
        <v>-3.0409999999999999</v>
      </c>
      <c r="J75" s="94">
        <v>-1.476</v>
      </c>
      <c r="K75" s="94">
        <v>-3.2000000000000001E-2</v>
      </c>
      <c r="L75" s="95">
        <v>-8.0000000000000002E-3</v>
      </c>
      <c r="M75" s="96">
        <v>-1.516</v>
      </c>
      <c r="O75" s="16"/>
      <c r="P75" s="16"/>
    </row>
    <row r="76" spans="1:16137" ht="15" customHeight="1">
      <c r="A76" s="18"/>
      <c r="B76" s="1406" t="s">
        <v>129</v>
      </c>
      <c r="C76" s="1407"/>
      <c r="D76" s="1407"/>
      <c r="E76" s="1408"/>
      <c r="F76" s="24">
        <v>51240.432999999997</v>
      </c>
      <c r="G76" s="24">
        <v>15554.835999999999</v>
      </c>
      <c r="H76" s="25">
        <v>1460.085</v>
      </c>
      <c r="I76" s="26">
        <v>68255.354000000007</v>
      </c>
      <c r="J76" s="97">
        <v>52354.11</v>
      </c>
      <c r="K76" s="97">
        <v>15894.228999999999</v>
      </c>
      <c r="L76" s="98">
        <v>1502.192</v>
      </c>
      <c r="M76" s="99">
        <v>69750.531000000003</v>
      </c>
      <c r="O76" s="16"/>
      <c r="P76" s="16"/>
    </row>
    <row r="77" spans="1:16137" s="3" customFormat="1" ht="13.5" customHeight="1">
      <c r="A77" s="18"/>
      <c r="B77" s="57"/>
      <c r="C77" s="1419" t="s">
        <v>130</v>
      </c>
      <c r="D77" s="1419"/>
      <c r="E77" s="1420"/>
      <c r="F77" s="24">
        <v>51997.760000000002</v>
      </c>
      <c r="G77" s="24">
        <v>15943.834000000001</v>
      </c>
      <c r="H77" s="25">
        <v>1497.5239999999999</v>
      </c>
      <c r="I77" s="26">
        <v>69439.118000000002</v>
      </c>
      <c r="J77" s="97">
        <v>53126.383999999998</v>
      </c>
      <c r="K77" s="97">
        <v>16271.972</v>
      </c>
      <c r="L77" s="98">
        <v>1539.751</v>
      </c>
      <c r="M77" s="99">
        <v>70938.107000000004</v>
      </c>
      <c r="O77" s="16"/>
      <c r="P77" s="16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</row>
    <row r="78" spans="1:16137" s="3" customFormat="1" ht="13.5" customHeight="1">
      <c r="A78" s="18"/>
      <c r="B78" s="57"/>
      <c r="C78" s="1419" t="s">
        <v>131</v>
      </c>
      <c r="D78" s="1419"/>
      <c r="E78" s="1420"/>
      <c r="F78" s="24">
        <v>-283.21100000000001</v>
      </c>
      <c r="G78" s="24">
        <v>-143.749</v>
      </c>
      <c r="H78" s="25">
        <v>-12.372999999999999</v>
      </c>
      <c r="I78" s="26">
        <v>-439.33300000000003</v>
      </c>
      <c r="J78" s="100">
        <v>-298.08100000000002</v>
      </c>
      <c r="K78" s="100">
        <v>-150.71700000000001</v>
      </c>
      <c r="L78" s="101">
        <v>-12.881</v>
      </c>
      <c r="M78" s="102">
        <v>-461.67899999999997</v>
      </c>
      <c r="O78" s="16"/>
      <c r="P78" s="16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</row>
    <row r="79" spans="1:16137" s="3" customFormat="1" ht="15" customHeight="1">
      <c r="A79" s="18"/>
      <c r="B79" s="57"/>
      <c r="C79" s="1419" t="s">
        <v>132</v>
      </c>
      <c r="D79" s="1419" t="s">
        <v>0</v>
      </c>
      <c r="E79" s="1420"/>
      <c r="F79" s="24">
        <v>-474.11599999999999</v>
      </c>
      <c r="G79" s="24">
        <v>-245.249</v>
      </c>
      <c r="H79" s="25">
        <v>-25.065999999999999</v>
      </c>
      <c r="I79" s="26">
        <v>-744.43100000000004</v>
      </c>
      <c r="J79" s="100">
        <v>-474.19299999999998</v>
      </c>
      <c r="K79" s="100">
        <v>-227.02600000000001</v>
      </c>
      <c r="L79" s="101">
        <v>-24.678000000000001</v>
      </c>
      <c r="M79" s="102">
        <v>-725.89700000000005</v>
      </c>
      <c r="O79" s="16"/>
      <c r="P79" s="16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</row>
    <row r="80" spans="1:16137" s="3" customFormat="1" ht="27" customHeight="1">
      <c r="A80" s="103"/>
      <c r="B80" s="1406" t="s">
        <v>133</v>
      </c>
      <c r="C80" s="1407"/>
      <c r="D80" s="1407"/>
      <c r="E80" s="1408"/>
      <c r="F80" s="58">
        <v>12.324</v>
      </c>
      <c r="G80" s="58">
        <v>22.08</v>
      </c>
      <c r="H80" s="59">
        <v>0</v>
      </c>
      <c r="I80" s="60">
        <v>34.404000000000003</v>
      </c>
      <c r="J80" s="104">
        <v>11.099</v>
      </c>
      <c r="K80" s="104">
        <v>16.082000000000001</v>
      </c>
      <c r="L80" s="105">
        <v>0</v>
      </c>
      <c r="M80" s="106">
        <v>27.181000000000001</v>
      </c>
      <c r="O80" s="16"/>
      <c r="P80" s="16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</row>
    <row r="81" spans="1:16137" s="3" customFormat="1" ht="27" customHeight="1">
      <c r="A81" s="18"/>
      <c r="B81" s="57"/>
      <c r="C81" s="1419" t="s">
        <v>134</v>
      </c>
      <c r="D81" s="1419"/>
      <c r="E81" s="1420"/>
      <c r="F81" s="58">
        <v>13.676</v>
      </c>
      <c r="G81" s="58">
        <v>22.939</v>
      </c>
      <c r="H81" s="59">
        <v>0</v>
      </c>
      <c r="I81" s="60">
        <v>36.615000000000002</v>
      </c>
      <c r="J81" s="104">
        <v>11.766999999999999</v>
      </c>
      <c r="K81" s="104">
        <v>16.082000000000001</v>
      </c>
      <c r="L81" s="105">
        <v>0</v>
      </c>
      <c r="M81" s="106">
        <v>27.849</v>
      </c>
      <c r="O81" s="16"/>
      <c r="P81" s="16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</row>
    <row r="82" spans="1:16137" s="3" customFormat="1" ht="27" customHeight="1">
      <c r="A82" s="18"/>
      <c r="B82" s="57"/>
      <c r="C82" s="1419" t="s">
        <v>135</v>
      </c>
      <c r="D82" s="1419"/>
      <c r="E82" s="1420"/>
      <c r="F82" s="58">
        <v>-1.3520000000000001</v>
      </c>
      <c r="G82" s="58">
        <v>-0.85899999999999999</v>
      </c>
      <c r="H82" s="59">
        <v>0</v>
      </c>
      <c r="I82" s="60">
        <v>-2.2109999999999999</v>
      </c>
      <c r="J82" s="107">
        <v>-0.66800000000000004</v>
      </c>
      <c r="K82" s="107">
        <v>0</v>
      </c>
      <c r="L82" s="108">
        <v>0</v>
      </c>
      <c r="M82" s="109">
        <v>-0.66800000000000004</v>
      </c>
      <c r="O82" s="16"/>
      <c r="P82" s="16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</row>
    <row r="83" spans="1:16137" s="3" customFormat="1" ht="18" customHeight="1">
      <c r="A83" s="18"/>
      <c r="B83" s="1396" t="s">
        <v>136</v>
      </c>
      <c r="C83" s="1397"/>
      <c r="D83" s="1397"/>
      <c r="E83" s="1405"/>
      <c r="F83" s="24">
        <v>0.57699999999999996</v>
      </c>
      <c r="G83" s="24">
        <v>99.156999999999996</v>
      </c>
      <c r="H83" s="25">
        <v>0</v>
      </c>
      <c r="I83" s="26">
        <v>99.733999999999995</v>
      </c>
      <c r="J83" s="110">
        <v>0</v>
      </c>
      <c r="K83" s="110">
        <v>89.433000000000007</v>
      </c>
      <c r="L83" s="111">
        <v>0</v>
      </c>
      <c r="M83" s="112">
        <v>89.433000000000007</v>
      </c>
      <c r="O83" s="16"/>
      <c r="P83" s="16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</row>
    <row r="84" spans="1:16137" s="3" customFormat="1" ht="18" customHeight="1">
      <c r="A84" s="18"/>
      <c r="B84" s="57"/>
      <c r="C84" s="1419" t="s">
        <v>137</v>
      </c>
      <c r="D84" s="1419"/>
      <c r="E84" s="1420"/>
      <c r="F84" s="24">
        <v>0.57699999999999996</v>
      </c>
      <c r="G84" s="24">
        <v>101.402</v>
      </c>
      <c r="H84" s="25">
        <v>0</v>
      </c>
      <c r="I84" s="26">
        <v>101.979</v>
      </c>
      <c r="J84" s="110">
        <v>0</v>
      </c>
      <c r="K84" s="110">
        <v>90.721999999999994</v>
      </c>
      <c r="L84" s="111">
        <v>0</v>
      </c>
      <c r="M84" s="112">
        <v>90.721999999999994</v>
      </c>
      <c r="O84" s="16"/>
      <c r="P84" s="16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</row>
    <row r="85" spans="1:16137" s="3" customFormat="1" ht="27" customHeight="1">
      <c r="A85" s="18"/>
      <c r="B85" s="57"/>
      <c r="C85" s="1419" t="s">
        <v>138</v>
      </c>
      <c r="D85" s="1419"/>
      <c r="E85" s="1420"/>
      <c r="F85" s="24">
        <v>0</v>
      </c>
      <c r="G85" s="24">
        <v>-2.2450000000000001</v>
      </c>
      <c r="H85" s="25">
        <v>0</v>
      </c>
      <c r="I85" s="26">
        <v>-2.2450000000000001</v>
      </c>
      <c r="J85" s="110">
        <v>0</v>
      </c>
      <c r="K85" s="110">
        <v>-1.2889999999999999</v>
      </c>
      <c r="L85" s="111">
        <v>0</v>
      </c>
      <c r="M85" s="112">
        <v>-1.2889999999999999</v>
      </c>
      <c r="O85" s="16"/>
      <c r="P85" s="16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</row>
    <row r="86" spans="1:16137" s="3" customFormat="1" ht="17.25" customHeight="1">
      <c r="A86" s="18"/>
      <c r="B86" s="1406" t="s">
        <v>139</v>
      </c>
      <c r="C86" s="1407"/>
      <c r="D86" s="1407"/>
      <c r="E86" s="1408"/>
      <c r="F86" s="24">
        <v>0</v>
      </c>
      <c r="G86" s="24">
        <v>0</v>
      </c>
      <c r="H86" s="113">
        <v>308.15899999999999</v>
      </c>
      <c r="I86" s="26">
        <v>308.15899999999999</v>
      </c>
      <c r="J86" s="114">
        <v>0</v>
      </c>
      <c r="K86" s="114">
        <v>0</v>
      </c>
      <c r="L86" s="115">
        <v>0</v>
      </c>
      <c r="M86" s="116">
        <v>0</v>
      </c>
      <c r="O86" s="16"/>
      <c r="P86" s="16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</row>
    <row r="87" spans="1:16137" s="3" customFormat="1" ht="15.75" customHeight="1">
      <c r="A87" s="18"/>
      <c r="B87" s="57"/>
      <c r="C87" s="1434" t="s">
        <v>140</v>
      </c>
      <c r="D87" s="1434"/>
      <c r="E87" s="1435"/>
      <c r="F87" s="24">
        <v>0</v>
      </c>
      <c r="G87" s="24">
        <v>0</v>
      </c>
      <c r="H87" s="25">
        <v>308.46699999999998</v>
      </c>
      <c r="I87" s="26">
        <v>308.46699999999998</v>
      </c>
      <c r="J87" s="114">
        <v>0</v>
      </c>
      <c r="K87" s="114">
        <v>0</v>
      </c>
      <c r="L87" s="117">
        <v>0</v>
      </c>
      <c r="M87" s="116">
        <v>0</v>
      </c>
      <c r="O87" s="16"/>
      <c r="P87" s="16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</row>
    <row r="88" spans="1:16137" s="3" customFormat="1" ht="12.75" customHeight="1">
      <c r="A88" s="18"/>
      <c r="B88" s="1406" t="s">
        <v>141</v>
      </c>
      <c r="C88" s="1407"/>
      <c r="D88" s="1407"/>
      <c r="E88" s="1408"/>
      <c r="F88" s="58">
        <v>3.835</v>
      </c>
      <c r="G88" s="58">
        <v>60.677</v>
      </c>
      <c r="H88" s="59">
        <v>0</v>
      </c>
      <c r="I88" s="60">
        <v>64.512</v>
      </c>
      <c r="J88" s="118">
        <v>2.9780000000000002</v>
      </c>
      <c r="K88" s="118">
        <v>60.731999999999999</v>
      </c>
      <c r="L88" s="119">
        <v>0</v>
      </c>
      <c r="M88" s="120">
        <v>63.71</v>
      </c>
      <c r="O88" s="16"/>
      <c r="P88" s="16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</row>
    <row r="89" spans="1:16137" s="3" customFormat="1" ht="17.25" customHeight="1">
      <c r="A89" s="18"/>
      <c r="B89" s="57"/>
      <c r="C89" s="1406" t="s">
        <v>142</v>
      </c>
      <c r="D89" s="1407"/>
      <c r="E89" s="1408"/>
      <c r="F89" s="58">
        <v>3.8450000000000002</v>
      </c>
      <c r="G89" s="58">
        <v>61.62</v>
      </c>
      <c r="H89" s="59">
        <v>0</v>
      </c>
      <c r="I89" s="60">
        <v>65.465000000000003</v>
      </c>
      <c r="J89" s="118">
        <v>2.9830000000000001</v>
      </c>
      <c r="K89" s="118">
        <v>61.503999999999998</v>
      </c>
      <c r="L89" s="119">
        <v>0</v>
      </c>
      <c r="M89" s="120">
        <v>64.587000000000003</v>
      </c>
      <c r="O89" s="16"/>
      <c r="P89" s="16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</row>
    <row r="90" spans="1:16137" s="3" customFormat="1" ht="27" customHeight="1">
      <c r="A90" s="18"/>
      <c r="B90" s="57"/>
      <c r="C90" s="1419" t="s">
        <v>143</v>
      </c>
      <c r="D90" s="1419" t="s">
        <v>0</v>
      </c>
      <c r="E90" s="1420"/>
      <c r="F90" s="58">
        <v>-4.0000000000000001E-3</v>
      </c>
      <c r="G90" s="58">
        <v>-0.61599999999999999</v>
      </c>
      <c r="H90" s="59">
        <v>0</v>
      </c>
      <c r="I90" s="60">
        <v>-0.62</v>
      </c>
      <c r="J90" s="121">
        <v>-3.0000000000000001E-3</v>
      </c>
      <c r="K90" s="121">
        <v>-0.61499999999999999</v>
      </c>
      <c r="L90" s="122">
        <v>0</v>
      </c>
      <c r="M90" s="123">
        <v>-0.61799999999999999</v>
      </c>
      <c r="O90" s="16"/>
      <c r="P90" s="16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</row>
    <row r="91" spans="1:16137" s="3" customFormat="1" ht="15" customHeight="1">
      <c r="A91" s="18"/>
      <c r="B91" s="1396" t="s">
        <v>144</v>
      </c>
      <c r="C91" s="1397"/>
      <c r="D91" s="1397"/>
      <c r="E91" s="1405"/>
      <c r="F91" s="24">
        <v>0.14099999999999999</v>
      </c>
      <c r="G91" s="24">
        <v>0</v>
      </c>
      <c r="H91" s="25">
        <v>0.373</v>
      </c>
      <c r="I91" s="26">
        <v>0.51400000000000001</v>
      </c>
      <c r="J91" s="124">
        <v>0.16200000000000001</v>
      </c>
      <c r="K91" s="124">
        <v>0</v>
      </c>
      <c r="L91" s="125">
        <v>0.313</v>
      </c>
      <c r="M91" s="126">
        <v>0.47499999999999998</v>
      </c>
      <c r="O91" s="16"/>
      <c r="P91" s="16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</row>
    <row r="92" spans="1:16137" s="3" customFormat="1" ht="14.25" customHeight="1">
      <c r="A92" s="18"/>
      <c r="B92" s="57"/>
      <c r="C92" s="1419" t="s">
        <v>145</v>
      </c>
      <c r="D92" s="1419"/>
      <c r="E92" s="1420"/>
      <c r="F92" s="24">
        <v>0.14299999999999999</v>
      </c>
      <c r="G92" s="24">
        <v>0</v>
      </c>
      <c r="H92" s="25">
        <v>0.378</v>
      </c>
      <c r="I92" s="26">
        <v>0.52100000000000002</v>
      </c>
      <c r="J92" s="124">
        <v>0.16400000000000001</v>
      </c>
      <c r="K92" s="124">
        <v>0</v>
      </c>
      <c r="L92" s="125">
        <v>0.317</v>
      </c>
      <c r="M92" s="126">
        <v>0.48099999999999998</v>
      </c>
      <c r="O92" s="16"/>
      <c r="P92" s="16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</row>
    <row r="93" spans="1:16137" s="3" customFormat="1" ht="15.75" customHeight="1">
      <c r="A93" s="18"/>
      <c r="B93" s="1406" t="s">
        <v>146</v>
      </c>
      <c r="C93" s="1407"/>
      <c r="D93" s="1407"/>
      <c r="E93" s="1408"/>
      <c r="F93" s="24">
        <v>2185.8359999999998</v>
      </c>
      <c r="G93" s="24">
        <v>2004.729</v>
      </c>
      <c r="H93" s="25">
        <v>205.44</v>
      </c>
      <c r="I93" s="26">
        <v>4396.0050000000001</v>
      </c>
      <c r="J93" s="127">
        <v>2760.7420000000002</v>
      </c>
      <c r="K93" s="127">
        <v>1809.704</v>
      </c>
      <c r="L93" s="128">
        <v>191.88</v>
      </c>
      <c r="M93" s="129">
        <v>4762.326</v>
      </c>
      <c r="O93" s="16"/>
      <c r="P93" s="16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</row>
    <row r="94" spans="1:16137" s="3" customFormat="1" ht="17.25" customHeight="1">
      <c r="A94" s="18"/>
      <c r="B94" s="57"/>
      <c r="C94" s="1406" t="s">
        <v>147</v>
      </c>
      <c r="D94" s="1407"/>
      <c r="E94" s="1408"/>
      <c r="F94" s="24">
        <v>12234.003000000001</v>
      </c>
      <c r="G94" s="24">
        <v>5217.0050000000001</v>
      </c>
      <c r="H94" s="25">
        <v>732.84299999999996</v>
      </c>
      <c r="I94" s="26">
        <v>18183.850999999999</v>
      </c>
      <c r="J94" s="127">
        <v>13574.8</v>
      </c>
      <c r="K94" s="127">
        <v>5313.4949999999999</v>
      </c>
      <c r="L94" s="128">
        <v>707.52099999999996</v>
      </c>
      <c r="M94" s="129">
        <v>19595.815999999999</v>
      </c>
      <c r="O94" s="16"/>
      <c r="P94" s="16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</row>
    <row r="95" spans="1:16137" ht="28.5" customHeight="1">
      <c r="A95" s="18"/>
      <c r="B95" s="57"/>
      <c r="C95" s="1419" t="s">
        <v>148</v>
      </c>
      <c r="D95" s="1419" t="s">
        <v>0</v>
      </c>
      <c r="E95" s="1420"/>
      <c r="F95" s="24">
        <v>-10048.166999999999</v>
      </c>
      <c r="G95" s="24">
        <v>-3212.2759999999998</v>
      </c>
      <c r="H95" s="25">
        <v>-527.40300000000002</v>
      </c>
      <c r="I95" s="26">
        <v>-13787.846</v>
      </c>
      <c r="J95" s="127">
        <v>-10814.058000000001</v>
      </c>
      <c r="K95" s="127">
        <v>-3503.7910000000002</v>
      </c>
      <c r="L95" s="128">
        <v>-515.64099999999996</v>
      </c>
      <c r="M95" s="129">
        <v>-14833.49</v>
      </c>
      <c r="O95" s="16"/>
      <c r="P95" s="16"/>
    </row>
    <row r="96" spans="1:16137" ht="15.75" customHeight="1">
      <c r="A96" s="18"/>
      <c r="B96" s="1406" t="s">
        <v>149</v>
      </c>
      <c r="C96" s="1407"/>
      <c r="D96" s="1407"/>
      <c r="E96" s="1408"/>
      <c r="F96" s="24">
        <v>-333.06099999999998</v>
      </c>
      <c r="G96" s="24">
        <v>-31.337</v>
      </c>
      <c r="H96" s="25">
        <v>0</v>
      </c>
      <c r="I96" s="26">
        <v>-364.39800000000002</v>
      </c>
      <c r="J96" s="130">
        <v>-345.03199999999998</v>
      </c>
      <c r="K96" s="130">
        <v>-30.49</v>
      </c>
      <c r="L96" s="131">
        <v>0</v>
      </c>
      <c r="M96" s="132">
        <v>-375.52199999999999</v>
      </c>
      <c r="O96" s="16"/>
      <c r="P96" s="16"/>
    </row>
    <row r="97" spans="1:30" ht="29.25" customHeight="1" thickBot="1">
      <c r="A97" s="18"/>
      <c r="B97" s="1436" t="s">
        <v>150</v>
      </c>
      <c r="C97" s="1437"/>
      <c r="D97" s="1437"/>
      <c r="E97" s="1438"/>
      <c r="F97" s="28">
        <v>-5.2720000000000002</v>
      </c>
      <c r="G97" s="29">
        <v>-18.64</v>
      </c>
      <c r="H97" s="30">
        <v>0</v>
      </c>
      <c r="I97" s="31">
        <v>-23.911999999999999</v>
      </c>
      <c r="J97" s="133">
        <v>-4.7930000000000001</v>
      </c>
      <c r="K97" s="134">
        <v>-14.749000000000001</v>
      </c>
      <c r="L97" s="135">
        <v>0</v>
      </c>
      <c r="M97" s="136">
        <v>-19.542000000000002</v>
      </c>
      <c r="O97" s="16"/>
      <c r="P97" s="16"/>
    </row>
    <row r="98" spans="1:30" s="17" customFormat="1" ht="15.75" customHeight="1" thickBot="1">
      <c r="A98" s="32"/>
      <c r="B98" s="1403" t="s">
        <v>151</v>
      </c>
      <c r="C98" s="1403"/>
      <c r="D98" s="1403"/>
      <c r="E98" s="1404"/>
      <c r="F98" s="33">
        <v>917.55600000000004</v>
      </c>
      <c r="G98" s="34">
        <v>387.83300000000003</v>
      </c>
      <c r="H98" s="35">
        <v>33.655999999999999</v>
      </c>
      <c r="I98" s="36">
        <v>1339.0450000000001</v>
      </c>
      <c r="J98" s="33">
        <v>924.45600000000002</v>
      </c>
      <c r="K98" s="34">
        <v>383.17500000000001</v>
      </c>
      <c r="L98" s="35">
        <v>32.314999999999998</v>
      </c>
      <c r="M98" s="36">
        <v>1339.9459999999999</v>
      </c>
      <c r="N98" s="15"/>
      <c r="O98" s="16"/>
      <c r="P98" s="16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ht="16.5" customHeight="1">
      <c r="A99" s="18"/>
      <c r="B99" s="1439" t="s">
        <v>152</v>
      </c>
      <c r="C99" s="1440"/>
      <c r="D99" s="1440"/>
      <c r="E99" s="1441"/>
      <c r="F99" s="20">
        <v>318.18400000000003</v>
      </c>
      <c r="G99" s="20">
        <v>123.621</v>
      </c>
      <c r="H99" s="21">
        <v>23.161999999999999</v>
      </c>
      <c r="I99" s="22">
        <v>464.96699999999998</v>
      </c>
      <c r="J99" s="20">
        <v>317.375</v>
      </c>
      <c r="K99" s="20">
        <v>121.598</v>
      </c>
      <c r="L99" s="21">
        <v>21.972000000000001</v>
      </c>
      <c r="M99" s="22">
        <v>460.94499999999999</v>
      </c>
      <c r="O99" s="16"/>
      <c r="P99" s="16"/>
    </row>
    <row r="100" spans="1:30" ht="17.25" customHeight="1">
      <c r="A100" s="18"/>
      <c r="B100" s="1406" t="s">
        <v>153</v>
      </c>
      <c r="C100" s="1407"/>
      <c r="D100" s="1407"/>
      <c r="E100" s="1408"/>
      <c r="F100" s="24">
        <v>219.69</v>
      </c>
      <c r="G100" s="24">
        <v>138.642</v>
      </c>
      <c r="H100" s="25">
        <v>1.0999999999999999E-2</v>
      </c>
      <c r="I100" s="26">
        <v>358.34300000000002</v>
      </c>
      <c r="J100" s="24">
        <v>223.71700000000001</v>
      </c>
      <c r="K100" s="24">
        <v>139.34299999999999</v>
      </c>
      <c r="L100" s="25">
        <v>7.9000000000000001E-2</v>
      </c>
      <c r="M100" s="26">
        <v>363.13900000000001</v>
      </c>
      <c r="O100" s="16"/>
      <c r="P100" s="16"/>
    </row>
    <row r="101" spans="1:30" ht="16.5" customHeight="1">
      <c r="A101" s="18"/>
      <c r="B101" s="1406" t="s">
        <v>154</v>
      </c>
      <c r="C101" s="1407"/>
      <c r="D101" s="1407"/>
      <c r="E101" s="1408"/>
      <c r="F101" s="24">
        <v>307.697</v>
      </c>
      <c r="G101" s="24">
        <v>87.143000000000001</v>
      </c>
      <c r="H101" s="25">
        <v>9.2230000000000008</v>
      </c>
      <c r="I101" s="26">
        <v>404.06299999999999</v>
      </c>
      <c r="J101" s="24">
        <v>303.28800000000001</v>
      </c>
      <c r="K101" s="24">
        <v>91.340999999999994</v>
      </c>
      <c r="L101" s="25">
        <v>9.3439999999999994</v>
      </c>
      <c r="M101" s="26">
        <v>403.97300000000001</v>
      </c>
      <c r="O101" s="16"/>
      <c r="P101" s="16"/>
    </row>
    <row r="102" spans="1:30" ht="17.25" customHeight="1">
      <c r="A102" s="18"/>
      <c r="B102" s="1406" t="s">
        <v>155</v>
      </c>
      <c r="C102" s="1407"/>
      <c r="D102" s="1407"/>
      <c r="E102" s="1408"/>
      <c r="F102" s="24">
        <v>0</v>
      </c>
      <c r="G102" s="24">
        <v>1.0680000000000001</v>
      </c>
      <c r="H102" s="25">
        <v>0.372</v>
      </c>
      <c r="I102" s="26">
        <v>1.44</v>
      </c>
      <c r="J102" s="24">
        <v>1E-3</v>
      </c>
      <c r="K102" s="24">
        <v>0.96099999999999997</v>
      </c>
      <c r="L102" s="25">
        <v>0.39800000000000002</v>
      </c>
      <c r="M102" s="26">
        <v>1.36</v>
      </c>
      <c r="O102" s="16"/>
      <c r="P102" s="16"/>
    </row>
    <row r="103" spans="1:30" ht="17.25" customHeight="1">
      <c r="A103" s="18"/>
      <c r="B103" s="1406" t="s">
        <v>156</v>
      </c>
      <c r="C103" s="1407"/>
      <c r="D103" s="1407"/>
      <c r="E103" s="1408"/>
      <c r="F103" s="24">
        <v>0</v>
      </c>
      <c r="G103" s="24">
        <v>24.158000000000001</v>
      </c>
      <c r="H103" s="25">
        <v>0</v>
      </c>
      <c r="I103" s="26">
        <v>24.158000000000001</v>
      </c>
      <c r="J103" s="24">
        <v>0</v>
      </c>
      <c r="K103" s="24">
        <v>13.286</v>
      </c>
      <c r="L103" s="25">
        <v>0</v>
      </c>
      <c r="M103" s="26">
        <v>13.286</v>
      </c>
      <c r="O103" s="16"/>
      <c r="P103" s="16"/>
    </row>
    <row r="104" spans="1:30" ht="15.75" customHeight="1">
      <c r="A104" s="18"/>
      <c r="B104" s="1406" t="s">
        <v>157</v>
      </c>
      <c r="C104" s="1407"/>
      <c r="D104" s="1407"/>
      <c r="E104" s="1408"/>
      <c r="F104" s="24">
        <v>23.288</v>
      </c>
      <c r="G104" s="24">
        <v>0</v>
      </c>
      <c r="H104" s="25">
        <v>0.01</v>
      </c>
      <c r="I104" s="26">
        <v>23.297999999999998</v>
      </c>
      <c r="J104" s="24">
        <v>31.437999999999999</v>
      </c>
      <c r="K104" s="24">
        <v>4.5999999999999999E-2</v>
      </c>
      <c r="L104" s="25">
        <v>0.04</v>
      </c>
      <c r="M104" s="26">
        <v>31.524000000000001</v>
      </c>
      <c r="O104" s="16"/>
      <c r="P104" s="16"/>
    </row>
    <row r="105" spans="1:30" ht="16.5" customHeight="1">
      <c r="A105" s="18"/>
      <c r="B105" s="1406" t="s">
        <v>158</v>
      </c>
      <c r="C105" s="1407"/>
      <c r="D105" s="1407"/>
      <c r="E105" s="1408"/>
      <c r="F105" s="24">
        <v>45.42</v>
      </c>
      <c r="G105" s="24">
        <v>7.32</v>
      </c>
      <c r="H105" s="25">
        <v>0.123</v>
      </c>
      <c r="I105" s="26">
        <v>52.863</v>
      </c>
      <c r="J105" s="24">
        <v>42.02</v>
      </c>
      <c r="K105" s="24">
        <v>7.3879999999999999</v>
      </c>
      <c r="L105" s="25">
        <v>0.45</v>
      </c>
      <c r="M105" s="26">
        <v>49.857999999999997</v>
      </c>
      <c r="O105" s="16"/>
      <c r="P105" s="16"/>
    </row>
    <row r="106" spans="1:30" ht="16.5" customHeight="1">
      <c r="A106" s="18"/>
      <c r="B106" s="1406" t="s">
        <v>159</v>
      </c>
      <c r="C106" s="1407"/>
      <c r="D106" s="1407"/>
      <c r="E106" s="1408"/>
      <c r="F106" s="24">
        <v>2.488</v>
      </c>
      <c r="G106" s="24">
        <v>7.1130000000000004</v>
      </c>
      <c r="H106" s="25">
        <v>0.78200000000000003</v>
      </c>
      <c r="I106" s="26">
        <v>10.382999999999999</v>
      </c>
      <c r="J106" s="24">
        <v>4.4370000000000003</v>
      </c>
      <c r="K106" s="24">
        <v>9.01</v>
      </c>
      <c r="L106" s="25">
        <v>5.8000000000000003E-2</v>
      </c>
      <c r="M106" s="26">
        <v>13.505000000000001</v>
      </c>
      <c r="O106" s="16"/>
      <c r="P106" s="16"/>
    </row>
    <row r="107" spans="1:30" ht="17.25" customHeight="1">
      <c r="A107" s="18"/>
      <c r="B107" s="1406" t="s">
        <v>160</v>
      </c>
      <c r="C107" s="1407"/>
      <c r="D107" s="1407"/>
      <c r="E107" s="1408"/>
      <c r="F107" s="24">
        <v>0.71599999999999997</v>
      </c>
      <c r="G107" s="24">
        <v>0</v>
      </c>
      <c r="H107" s="25">
        <v>0</v>
      </c>
      <c r="I107" s="26">
        <v>0.71599999999999997</v>
      </c>
      <c r="J107" s="24">
        <v>2.1749999999999998</v>
      </c>
      <c r="K107" s="24">
        <v>0</v>
      </c>
      <c r="L107" s="25">
        <v>0</v>
      </c>
      <c r="M107" s="26">
        <v>2.1749999999999998</v>
      </c>
      <c r="O107" s="16"/>
      <c r="P107" s="16"/>
    </row>
    <row r="108" spans="1:30" ht="17.25" customHeight="1" thickBot="1">
      <c r="A108" s="18"/>
      <c r="B108" s="1445" t="s">
        <v>161</v>
      </c>
      <c r="C108" s="1446"/>
      <c r="D108" s="1446"/>
      <c r="E108" s="1447"/>
      <c r="F108" s="137">
        <v>7.2999999999999995E-2</v>
      </c>
      <c r="G108" s="137">
        <v>-1.639</v>
      </c>
      <c r="H108" s="138">
        <v>-3.2000000000000001E-2</v>
      </c>
      <c r="I108" s="139">
        <v>-1.5980000000000001</v>
      </c>
      <c r="J108" s="137">
        <v>5.0000000000000001E-3</v>
      </c>
      <c r="K108" s="137">
        <v>-0.19400000000000001</v>
      </c>
      <c r="L108" s="138">
        <v>-3.3000000000000002E-2</v>
      </c>
      <c r="M108" s="139">
        <v>-0.222</v>
      </c>
      <c r="O108" s="16"/>
      <c r="P108" s="16"/>
    </row>
    <row r="109" spans="1:30" s="17" customFormat="1" ht="15" customHeight="1" thickBot="1">
      <c r="A109" s="32"/>
      <c r="B109" s="1403" t="s">
        <v>162</v>
      </c>
      <c r="C109" s="1403"/>
      <c r="D109" s="1403"/>
      <c r="E109" s="1404"/>
      <c r="F109" s="11">
        <v>187.446</v>
      </c>
      <c r="G109" s="12">
        <v>0</v>
      </c>
      <c r="H109" s="13">
        <v>251.60599999999999</v>
      </c>
      <c r="I109" s="14">
        <v>439.05200000000002</v>
      </c>
      <c r="J109" s="11">
        <v>187.446</v>
      </c>
      <c r="K109" s="12">
        <v>0</v>
      </c>
      <c r="L109" s="13">
        <v>251.60599999999999</v>
      </c>
      <c r="M109" s="14">
        <v>439.05200000000002</v>
      </c>
      <c r="N109" s="15"/>
      <c r="O109" s="16"/>
      <c r="P109" s="16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ht="15.75" customHeight="1">
      <c r="A110" s="18"/>
      <c r="B110" s="1442" t="s">
        <v>163</v>
      </c>
      <c r="C110" s="1443"/>
      <c r="D110" s="1443"/>
      <c r="E110" s="1444"/>
      <c r="F110" s="20">
        <v>156.58199999999999</v>
      </c>
      <c r="G110" s="20">
        <v>0</v>
      </c>
      <c r="H110" s="21">
        <v>0</v>
      </c>
      <c r="I110" s="22">
        <v>156.58199999999999</v>
      </c>
      <c r="J110" s="20">
        <v>156.58199999999999</v>
      </c>
      <c r="K110" s="20">
        <v>0</v>
      </c>
      <c r="L110" s="21">
        <v>0</v>
      </c>
      <c r="M110" s="22">
        <v>156.58199999999999</v>
      </c>
      <c r="O110" s="16"/>
      <c r="P110" s="16"/>
    </row>
    <row r="111" spans="1:30" ht="15" customHeight="1" thickBot="1">
      <c r="A111" s="18"/>
      <c r="B111" s="1396" t="s">
        <v>164</v>
      </c>
      <c r="C111" s="1397"/>
      <c r="D111" s="1397"/>
      <c r="E111" s="1405"/>
      <c r="F111" s="28">
        <v>30.864000000000001</v>
      </c>
      <c r="G111" s="29">
        <v>0</v>
      </c>
      <c r="H111" s="30">
        <v>251.60599999999999</v>
      </c>
      <c r="I111" s="31">
        <v>282.47000000000003</v>
      </c>
      <c r="J111" s="28">
        <v>30.864000000000001</v>
      </c>
      <c r="K111" s="29">
        <v>0</v>
      </c>
      <c r="L111" s="30">
        <v>251.60599999999999</v>
      </c>
      <c r="M111" s="31">
        <v>282.47000000000003</v>
      </c>
      <c r="O111" s="16"/>
      <c r="P111" s="16"/>
    </row>
    <row r="112" spans="1:30" s="17" customFormat="1" ht="12.75" customHeight="1" thickBot="1">
      <c r="A112" s="32"/>
      <c r="B112" s="1403" t="s">
        <v>165</v>
      </c>
      <c r="C112" s="1403"/>
      <c r="D112" s="1403"/>
      <c r="E112" s="1404"/>
      <c r="F112" s="140">
        <v>1243.9849999999999</v>
      </c>
      <c r="G112" s="141">
        <v>513.45399999999995</v>
      </c>
      <c r="H112" s="142">
        <v>141.38300000000001</v>
      </c>
      <c r="I112" s="31">
        <v>1898.8219999999999</v>
      </c>
      <c r="J112" s="140">
        <v>1330.213</v>
      </c>
      <c r="K112" s="141">
        <v>560.37</v>
      </c>
      <c r="L112" s="142">
        <v>147.48099999999999</v>
      </c>
      <c r="M112" s="31">
        <v>2038.0640000000001</v>
      </c>
      <c r="N112" s="15"/>
      <c r="O112" s="16"/>
      <c r="P112" s="16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ht="15.75" customHeight="1">
      <c r="A113" s="18"/>
      <c r="B113" s="1396" t="s">
        <v>166</v>
      </c>
      <c r="C113" s="1397"/>
      <c r="D113" s="1397"/>
      <c r="E113" s="1405"/>
      <c r="F113" s="54">
        <v>72.897999999999996</v>
      </c>
      <c r="G113" s="54">
        <v>50.823999999999998</v>
      </c>
      <c r="H113" s="55">
        <v>6.0369999999999999</v>
      </c>
      <c r="I113" s="22">
        <v>129.75899999999999</v>
      </c>
      <c r="J113" s="54">
        <v>68.754000000000005</v>
      </c>
      <c r="K113" s="54">
        <v>49.997</v>
      </c>
      <c r="L113" s="55">
        <v>4.9850000000000003</v>
      </c>
      <c r="M113" s="22">
        <v>123.736</v>
      </c>
      <c r="O113" s="16"/>
      <c r="P113" s="16"/>
    </row>
    <row r="114" spans="1:30" ht="14.25" customHeight="1">
      <c r="A114" s="18"/>
      <c r="B114" s="1406" t="s">
        <v>167</v>
      </c>
      <c r="C114" s="1407"/>
      <c r="D114" s="1407"/>
      <c r="E114" s="1408"/>
      <c r="F114" s="58">
        <v>10.034000000000001</v>
      </c>
      <c r="G114" s="58">
        <v>9.0969999999999995</v>
      </c>
      <c r="H114" s="59">
        <v>1.8620000000000001</v>
      </c>
      <c r="I114" s="26">
        <v>20.992999999999999</v>
      </c>
      <c r="J114" s="58">
        <v>9.7430000000000003</v>
      </c>
      <c r="K114" s="58">
        <v>7.06</v>
      </c>
      <c r="L114" s="59">
        <v>1.677</v>
      </c>
      <c r="M114" s="26">
        <v>18.48</v>
      </c>
      <c r="O114" s="16"/>
      <c r="P114" s="16"/>
    </row>
    <row r="115" spans="1:30" ht="12.75" customHeight="1">
      <c r="A115" s="18"/>
      <c r="B115" s="1396" t="s">
        <v>168</v>
      </c>
      <c r="C115" s="1397"/>
      <c r="D115" s="1397"/>
      <c r="E115" s="1405"/>
      <c r="F115" s="58">
        <v>15.505000000000001</v>
      </c>
      <c r="G115" s="58">
        <v>0.35</v>
      </c>
      <c r="H115" s="59">
        <v>0</v>
      </c>
      <c r="I115" s="26">
        <v>15.855</v>
      </c>
      <c r="J115" s="58">
        <v>15.505000000000001</v>
      </c>
      <c r="K115" s="58">
        <v>0.16500000000000001</v>
      </c>
      <c r="L115" s="59">
        <v>0</v>
      </c>
      <c r="M115" s="26">
        <v>15.67</v>
      </c>
      <c r="O115" s="16"/>
      <c r="P115" s="16"/>
    </row>
    <row r="116" spans="1:30" ht="12.75" customHeight="1">
      <c r="A116" s="18"/>
      <c r="B116" s="1396" t="s">
        <v>169</v>
      </c>
      <c r="C116" s="1397"/>
      <c r="D116" s="1397"/>
      <c r="E116" s="1405"/>
      <c r="F116" s="58">
        <v>104.074</v>
      </c>
      <c r="G116" s="58">
        <v>44.677</v>
      </c>
      <c r="H116" s="59">
        <v>8.5489999999999995</v>
      </c>
      <c r="I116" s="26">
        <v>157.30000000000001</v>
      </c>
      <c r="J116" s="58">
        <v>107.33799999999999</v>
      </c>
      <c r="K116" s="58">
        <v>44.040999999999997</v>
      </c>
      <c r="L116" s="59">
        <v>8.24</v>
      </c>
      <c r="M116" s="26">
        <v>159.619</v>
      </c>
      <c r="O116" s="16"/>
      <c r="P116" s="16"/>
    </row>
    <row r="117" spans="1:30" ht="12.75" customHeight="1">
      <c r="A117" s="18"/>
      <c r="B117" s="1406" t="s">
        <v>170</v>
      </c>
      <c r="C117" s="1407"/>
      <c r="D117" s="1407"/>
      <c r="E117" s="1408"/>
      <c r="F117" s="58">
        <v>611.40099999999995</v>
      </c>
      <c r="G117" s="58">
        <v>188.70599999999999</v>
      </c>
      <c r="H117" s="59">
        <v>103.193</v>
      </c>
      <c r="I117" s="26">
        <v>903.3</v>
      </c>
      <c r="J117" s="58">
        <v>611.49</v>
      </c>
      <c r="K117" s="58">
        <v>241.83799999999999</v>
      </c>
      <c r="L117" s="59">
        <v>111.744</v>
      </c>
      <c r="M117" s="26">
        <v>965.072</v>
      </c>
      <c r="O117" s="16"/>
      <c r="P117" s="16"/>
    </row>
    <row r="118" spans="1:30" ht="15" customHeight="1" thickBot="1">
      <c r="A118" s="18"/>
      <c r="B118" s="1398" t="s">
        <v>171</v>
      </c>
      <c r="C118" s="1399"/>
      <c r="D118" s="1399"/>
      <c r="E118" s="1448"/>
      <c r="F118" s="143">
        <v>430.07299999999998</v>
      </c>
      <c r="G118" s="144">
        <v>219.8</v>
      </c>
      <c r="H118" s="145">
        <v>21.742000000000001</v>
      </c>
      <c r="I118" s="31">
        <v>671.61500000000001</v>
      </c>
      <c r="J118" s="143">
        <v>517.38300000000004</v>
      </c>
      <c r="K118" s="144">
        <v>217.26900000000001</v>
      </c>
      <c r="L118" s="145">
        <v>20.835000000000001</v>
      </c>
      <c r="M118" s="31">
        <v>755.48699999999997</v>
      </c>
      <c r="O118" s="16"/>
      <c r="P118" s="16"/>
    </row>
    <row r="119" spans="1:30" s="17" customFormat="1" ht="15" customHeight="1" thickBot="1">
      <c r="A119" s="32"/>
      <c r="B119" s="1391" t="s">
        <v>172</v>
      </c>
      <c r="C119" s="1391"/>
      <c r="D119" s="1391"/>
      <c r="E119" s="1392"/>
      <c r="F119" s="33">
        <v>4158.5590000000002</v>
      </c>
      <c r="G119" s="34">
        <v>1370.01</v>
      </c>
      <c r="H119" s="35">
        <v>440.18799999999999</v>
      </c>
      <c r="I119" s="36">
        <v>5968.7569999999996</v>
      </c>
      <c r="J119" s="33">
        <v>4305.5649999999996</v>
      </c>
      <c r="K119" s="34">
        <v>1291.3040000000001</v>
      </c>
      <c r="L119" s="35">
        <v>518.76300000000003</v>
      </c>
      <c r="M119" s="36">
        <v>6115.6319999999996</v>
      </c>
      <c r="N119" s="15"/>
      <c r="O119" s="16"/>
      <c r="P119" s="16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ht="16.5" customHeight="1">
      <c r="A120" s="18"/>
      <c r="B120" s="1449" t="s">
        <v>173</v>
      </c>
      <c r="C120" s="1450"/>
      <c r="D120" s="1450"/>
      <c r="E120" s="1451"/>
      <c r="F120" s="20">
        <v>4454.0450000000001</v>
      </c>
      <c r="G120" s="20">
        <v>1680.3710000000001</v>
      </c>
      <c r="H120" s="21">
        <v>461.58800000000002</v>
      </c>
      <c r="I120" s="22">
        <v>6596.0039999999999</v>
      </c>
      <c r="J120" s="20">
        <v>4564.7070000000003</v>
      </c>
      <c r="K120" s="20">
        <v>1606.5419999999999</v>
      </c>
      <c r="L120" s="21">
        <v>540.39300000000003</v>
      </c>
      <c r="M120" s="22">
        <v>6711.6419999999998</v>
      </c>
      <c r="O120" s="16"/>
      <c r="P120" s="16"/>
    </row>
    <row r="121" spans="1:30" ht="17.25" customHeight="1" thickBot="1">
      <c r="A121" s="18"/>
      <c r="B121" s="1445" t="s">
        <v>174</v>
      </c>
      <c r="C121" s="1446"/>
      <c r="D121" s="1446"/>
      <c r="E121" s="1447"/>
      <c r="F121" s="146">
        <v>-295.48599999999999</v>
      </c>
      <c r="G121" s="146">
        <v>-310.36099999999999</v>
      </c>
      <c r="H121" s="138">
        <v>-21.4</v>
      </c>
      <c r="I121" s="139">
        <v>-627.24699999999996</v>
      </c>
      <c r="J121" s="146">
        <v>-259.142</v>
      </c>
      <c r="K121" s="146">
        <v>-315.238</v>
      </c>
      <c r="L121" s="138">
        <v>-21.63</v>
      </c>
      <c r="M121" s="139">
        <v>-596.01</v>
      </c>
      <c r="O121" s="16"/>
      <c r="P121" s="16"/>
    </row>
    <row r="122" spans="1:30" s="17" customFormat="1" ht="15" customHeight="1" thickBot="1">
      <c r="A122" s="32"/>
      <c r="B122" s="1403" t="s">
        <v>175</v>
      </c>
      <c r="C122" s="1403"/>
      <c r="D122" s="1403"/>
      <c r="E122" s="1404"/>
      <c r="F122" s="11">
        <v>364.00200000000001</v>
      </c>
      <c r="G122" s="12">
        <v>364.423</v>
      </c>
      <c r="H122" s="13">
        <v>165.14400000000001</v>
      </c>
      <c r="I122" s="14">
        <v>893.56899999999996</v>
      </c>
      <c r="J122" s="11">
        <v>351.202</v>
      </c>
      <c r="K122" s="12">
        <v>356.30500000000001</v>
      </c>
      <c r="L122" s="13">
        <v>158.339</v>
      </c>
      <c r="M122" s="14">
        <v>865.846</v>
      </c>
      <c r="N122" s="15"/>
      <c r="O122" s="16"/>
      <c r="P122" s="16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ht="15" customHeight="1">
      <c r="A123" s="18"/>
      <c r="B123" s="1396" t="s">
        <v>176</v>
      </c>
      <c r="C123" s="1397"/>
      <c r="D123" s="1397"/>
      <c r="E123" s="1405"/>
      <c r="F123" s="24">
        <v>137.69999999999999</v>
      </c>
      <c r="G123" s="24">
        <v>156.35300000000001</v>
      </c>
      <c r="H123" s="25">
        <v>28.375</v>
      </c>
      <c r="I123" s="26">
        <v>322.428</v>
      </c>
      <c r="J123" s="24">
        <v>141.40600000000001</v>
      </c>
      <c r="K123" s="24">
        <v>159.35599999999999</v>
      </c>
      <c r="L123" s="25">
        <v>28.690999999999999</v>
      </c>
      <c r="M123" s="26">
        <v>329.45299999999997</v>
      </c>
      <c r="O123" s="16"/>
      <c r="P123" s="16"/>
    </row>
    <row r="124" spans="1:30" ht="14.25" customHeight="1">
      <c r="A124" s="18"/>
      <c r="B124" s="1396" t="s">
        <v>177</v>
      </c>
      <c r="C124" s="1397"/>
      <c r="D124" s="1397"/>
      <c r="E124" s="1405"/>
      <c r="F124" s="24">
        <v>967.75699999999995</v>
      </c>
      <c r="G124" s="24">
        <v>515.74800000000005</v>
      </c>
      <c r="H124" s="25">
        <v>223.59800000000001</v>
      </c>
      <c r="I124" s="26">
        <v>1707.1030000000001</v>
      </c>
      <c r="J124" s="24">
        <v>977.13099999999997</v>
      </c>
      <c r="K124" s="24">
        <v>529.82299999999998</v>
      </c>
      <c r="L124" s="25">
        <v>225.32300000000001</v>
      </c>
      <c r="M124" s="26">
        <v>1732.277</v>
      </c>
      <c r="O124" s="16"/>
      <c r="P124" s="16"/>
    </row>
    <row r="125" spans="1:30" ht="12.75" customHeight="1">
      <c r="A125" s="18"/>
      <c r="B125" s="1396" t="s">
        <v>178</v>
      </c>
      <c r="C125" s="1397"/>
      <c r="D125" s="1397"/>
      <c r="E125" s="1405"/>
      <c r="F125" s="24">
        <v>6.78</v>
      </c>
      <c r="G125" s="24">
        <v>130.03100000000001</v>
      </c>
      <c r="H125" s="25">
        <v>0.14000000000000001</v>
      </c>
      <c r="I125" s="26">
        <v>136.95099999999999</v>
      </c>
      <c r="J125" s="24">
        <v>6.7309999999999999</v>
      </c>
      <c r="K125" s="24">
        <v>130.03100000000001</v>
      </c>
      <c r="L125" s="25">
        <v>0.14000000000000001</v>
      </c>
      <c r="M125" s="26">
        <v>136.90199999999999</v>
      </c>
      <c r="O125" s="16"/>
      <c r="P125" s="16"/>
    </row>
    <row r="126" spans="1:30" ht="14.25" customHeight="1">
      <c r="A126" s="18"/>
      <c r="B126" s="1396" t="s">
        <v>179</v>
      </c>
      <c r="C126" s="1397"/>
      <c r="D126" s="1397"/>
      <c r="E126" s="1405"/>
      <c r="F126" s="24">
        <v>17.353999999999999</v>
      </c>
      <c r="G126" s="24">
        <v>2.633</v>
      </c>
      <c r="H126" s="25">
        <v>11.010999999999999</v>
      </c>
      <c r="I126" s="26">
        <v>30.998000000000001</v>
      </c>
      <c r="J126" s="24">
        <v>22.995999999999999</v>
      </c>
      <c r="K126" s="24">
        <v>1.907</v>
      </c>
      <c r="L126" s="25">
        <v>10.067</v>
      </c>
      <c r="M126" s="26">
        <v>34.97</v>
      </c>
      <c r="O126" s="16"/>
      <c r="P126" s="16"/>
    </row>
    <row r="127" spans="1:30" ht="15" customHeight="1" thickBot="1">
      <c r="A127" s="18"/>
      <c r="B127" s="1396" t="s">
        <v>180</v>
      </c>
      <c r="C127" s="1397"/>
      <c r="D127" s="1397"/>
      <c r="E127" s="1405"/>
      <c r="F127" s="24">
        <v>-765.58900000000006</v>
      </c>
      <c r="G127" s="24">
        <v>-440.34199999999998</v>
      </c>
      <c r="H127" s="25">
        <v>-97.98</v>
      </c>
      <c r="I127" s="26">
        <v>-1303.9110000000001</v>
      </c>
      <c r="J127" s="24">
        <v>-797.06200000000001</v>
      </c>
      <c r="K127" s="24">
        <v>-464.81200000000001</v>
      </c>
      <c r="L127" s="25">
        <v>-105.88200000000001</v>
      </c>
      <c r="M127" s="26">
        <v>-1367.7560000000001</v>
      </c>
      <c r="O127" s="16"/>
      <c r="P127" s="16"/>
    </row>
    <row r="128" spans="1:30" s="147" customFormat="1" ht="16.5" customHeight="1" thickBot="1">
      <c r="A128" s="32"/>
      <c r="B128" s="1400" t="s">
        <v>181</v>
      </c>
      <c r="C128" s="1400"/>
      <c r="D128" s="1400"/>
      <c r="E128" s="1401"/>
      <c r="F128" s="11">
        <v>4072.2890000000002</v>
      </c>
      <c r="G128" s="12">
        <v>2323.3989999999999</v>
      </c>
      <c r="H128" s="13">
        <v>786.30399999999997</v>
      </c>
      <c r="I128" s="14">
        <v>7181.9920000000002</v>
      </c>
      <c r="J128" s="11">
        <v>4092.672</v>
      </c>
      <c r="K128" s="12">
        <v>2545.9659999999999</v>
      </c>
      <c r="L128" s="13">
        <v>783.43299999999999</v>
      </c>
      <c r="M128" s="14">
        <v>7422.0709999999999</v>
      </c>
      <c r="N128" s="15"/>
      <c r="O128" s="16"/>
      <c r="P128" s="16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s="151" customFormat="1" ht="14.25" customHeight="1">
      <c r="A129" s="148"/>
      <c r="B129" s="1458" t="s">
        <v>182</v>
      </c>
      <c r="C129" s="1459"/>
      <c r="D129" s="1459"/>
      <c r="E129" s="1460"/>
      <c r="F129" s="149">
        <v>0</v>
      </c>
      <c r="G129" s="149">
        <v>0</v>
      </c>
      <c r="H129" s="150">
        <v>0</v>
      </c>
      <c r="I129" s="42">
        <v>0</v>
      </c>
      <c r="J129" s="149">
        <v>5.1150000000000002</v>
      </c>
      <c r="K129" s="149">
        <v>0.193</v>
      </c>
      <c r="L129" s="150">
        <v>0.91100000000000003</v>
      </c>
      <c r="M129" s="42">
        <v>6.2190000000000003</v>
      </c>
      <c r="N129" s="3"/>
      <c r="O129" s="16"/>
      <c r="P129" s="16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0" s="151" customFormat="1" ht="15" customHeight="1">
      <c r="A130" s="148"/>
      <c r="B130" s="1452" t="s">
        <v>183</v>
      </c>
      <c r="C130" s="1453"/>
      <c r="D130" s="1453"/>
      <c r="E130" s="1454"/>
      <c r="F130" s="152">
        <v>4118.6270000000004</v>
      </c>
      <c r="G130" s="152">
        <v>1899.0940000000001</v>
      </c>
      <c r="H130" s="153">
        <v>705.36</v>
      </c>
      <c r="I130" s="26">
        <v>6723.0810000000001</v>
      </c>
      <c r="J130" s="152">
        <v>4119.7610000000004</v>
      </c>
      <c r="K130" s="152">
        <v>1902.385</v>
      </c>
      <c r="L130" s="153">
        <v>704.44899999999996</v>
      </c>
      <c r="M130" s="26">
        <v>6726.5950000000003</v>
      </c>
      <c r="N130" s="3"/>
      <c r="O130" s="16"/>
      <c r="P130" s="16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spans="1:30" s="151" customFormat="1" ht="15" customHeight="1">
      <c r="A131" s="148"/>
      <c r="B131" s="1461" t="s">
        <v>184</v>
      </c>
      <c r="C131" s="1462"/>
      <c r="D131" s="1462"/>
      <c r="E131" s="1463"/>
      <c r="F131" s="152">
        <v>3590.55</v>
      </c>
      <c r="G131" s="152">
        <v>1665.2260000000001</v>
      </c>
      <c r="H131" s="153">
        <v>465.63299999999998</v>
      </c>
      <c r="I131" s="26">
        <v>5721.4089999999997</v>
      </c>
      <c r="J131" s="152">
        <v>3616.1869999999999</v>
      </c>
      <c r="K131" s="152">
        <v>1681.93</v>
      </c>
      <c r="L131" s="153">
        <v>469.86</v>
      </c>
      <c r="M131" s="26">
        <v>5767.9769999999999</v>
      </c>
      <c r="N131" s="3"/>
      <c r="O131" s="16"/>
      <c r="P131" s="16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spans="1:30" s="151" customFormat="1" ht="15" customHeight="1">
      <c r="A132" s="148"/>
      <c r="B132" s="1452" t="s">
        <v>185</v>
      </c>
      <c r="C132" s="1453"/>
      <c r="D132" s="1453"/>
      <c r="E132" s="1454"/>
      <c r="F132" s="152">
        <v>332.07499999999999</v>
      </c>
      <c r="G132" s="152">
        <v>124.792</v>
      </c>
      <c r="H132" s="153">
        <v>63.156999999999996</v>
      </c>
      <c r="I132" s="26">
        <v>520.024</v>
      </c>
      <c r="J132" s="152">
        <v>335.54399999999998</v>
      </c>
      <c r="K132" s="152">
        <v>132.95500000000001</v>
      </c>
      <c r="L132" s="153">
        <v>63.36</v>
      </c>
      <c r="M132" s="26">
        <v>531.85900000000004</v>
      </c>
      <c r="N132" s="3"/>
      <c r="O132" s="16"/>
      <c r="P132" s="16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spans="1:30" s="151" customFormat="1" ht="17.25" customHeight="1">
      <c r="A133" s="148"/>
      <c r="B133" s="1452" t="s">
        <v>186</v>
      </c>
      <c r="C133" s="1453"/>
      <c r="D133" s="1453"/>
      <c r="E133" s="1454"/>
      <c r="F133" s="152">
        <v>145.66</v>
      </c>
      <c r="G133" s="152">
        <v>157.898</v>
      </c>
      <c r="H133" s="153">
        <v>8.7720000000000002</v>
      </c>
      <c r="I133" s="26">
        <v>312.33</v>
      </c>
      <c r="J133" s="152">
        <v>211.83199999999999</v>
      </c>
      <c r="K133" s="152">
        <v>415.983</v>
      </c>
      <c r="L133" s="153">
        <v>22.305</v>
      </c>
      <c r="M133" s="26">
        <v>650.12</v>
      </c>
      <c r="N133" s="3"/>
      <c r="O133" s="16"/>
      <c r="P133" s="16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spans="1:30" s="151" customFormat="1" ht="12.75" customHeight="1">
      <c r="A134" s="148"/>
      <c r="B134" s="1452" t="s">
        <v>187</v>
      </c>
      <c r="C134" s="1453"/>
      <c r="D134" s="1453"/>
      <c r="E134" s="1454"/>
      <c r="F134" s="152">
        <v>-4104.7209999999995</v>
      </c>
      <c r="G134" s="152">
        <v>-1523.8040000000001</v>
      </c>
      <c r="H134" s="153">
        <v>-456.61799999999999</v>
      </c>
      <c r="I134" s="26">
        <v>-6085.143</v>
      </c>
      <c r="J134" s="152">
        <v>-4185.8059999999996</v>
      </c>
      <c r="K134" s="152">
        <v>-1587.48</v>
      </c>
      <c r="L134" s="153">
        <v>-477.452</v>
      </c>
      <c r="M134" s="26">
        <v>-6250.7380000000003</v>
      </c>
      <c r="N134" s="3"/>
      <c r="O134" s="16"/>
      <c r="P134" s="16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spans="1:30" s="151" customFormat="1" ht="15" customHeight="1" thickBot="1">
      <c r="A135" s="148"/>
      <c r="B135" s="1445" t="s">
        <v>188</v>
      </c>
      <c r="C135" s="1446"/>
      <c r="D135" s="1446"/>
      <c r="E135" s="1447"/>
      <c r="F135" s="154">
        <v>-9.9610000000000003</v>
      </c>
      <c r="G135" s="155">
        <v>0</v>
      </c>
      <c r="H135" s="156">
        <v>0</v>
      </c>
      <c r="I135" s="31">
        <v>-9.9610000000000003</v>
      </c>
      <c r="J135" s="154">
        <v>-9.9610000000000003</v>
      </c>
      <c r="K135" s="155">
        <v>0</v>
      </c>
      <c r="L135" s="156">
        <v>0</v>
      </c>
      <c r="M135" s="31">
        <v>-9.9610000000000003</v>
      </c>
      <c r="N135" s="3"/>
      <c r="O135" s="16"/>
      <c r="P135" s="16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spans="1:30" s="147" customFormat="1" ht="16.5" customHeight="1" thickBot="1">
      <c r="A136" s="32"/>
      <c r="B136" s="1403" t="s">
        <v>189</v>
      </c>
      <c r="C136" s="1403"/>
      <c r="D136" s="1403"/>
      <c r="E136" s="1404"/>
      <c r="F136" s="33">
        <v>18.719000000000001</v>
      </c>
      <c r="G136" s="34">
        <v>0</v>
      </c>
      <c r="H136" s="35">
        <v>57.607999999999997</v>
      </c>
      <c r="I136" s="36">
        <v>76.326999999999998</v>
      </c>
      <c r="J136" s="33">
        <v>18.719000000000001</v>
      </c>
      <c r="K136" s="34">
        <v>0</v>
      </c>
      <c r="L136" s="35">
        <v>57.607999999999997</v>
      </c>
      <c r="M136" s="36">
        <v>76.326999999999998</v>
      </c>
      <c r="N136" s="15"/>
      <c r="O136" s="16"/>
      <c r="P136" s="16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s="151" customFormat="1" ht="16.5" customHeight="1" thickBot="1">
      <c r="A137" s="148"/>
      <c r="B137" s="1455" t="s">
        <v>190</v>
      </c>
      <c r="C137" s="1456"/>
      <c r="D137" s="1456"/>
      <c r="E137" s="1457"/>
      <c r="F137" s="157">
        <v>18.719000000000001</v>
      </c>
      <c r="G137" s="158">
        <v>0</v>
      </c>
      <c r="H137" s="159">
        <v>57.607999999999997</v>
      </c>
      <c r="I137" s="36">
        <v>76.326999999999998</v>
      </c>
      <c r="J137" s="157">
        <v>18.719000000000001</v>
      </c>
      <c r="K137" s="158">
        <v>0</v>
      </c>
      <c r="L137" s="159">
        <v>57.607999999999997</v>
      </c>
      <c r="M137" s="36">
        <v>76.326999999999998</v>
      </c>
      <c r="N137" s="3"/>
      <c r="O137" s="16"/>
      <c r="P137" s="16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spans="1:30" s="147" customFormat="1" ht="16.5" customHeight="1" thickBot="1">
      <c r="A138" s="32"/>
      <c r="B138" s="1403" t="s">
        <v>191</v>
      </c>
      <c r="C138" s="1403"/>
      <c r="D138" s="1403"/>
      <c r="E138" s="1404"/>
      <c r="F138" s="140">
        <v>-29.292000000000002</v>
      </c>
      <c r="G138" s="141">
        <v>-6.2590000000000003</v>
      </c>
      <c r="H138" s="142">
        <v>0</v>
      </c>
      <c r="I138" s="31">
        <v>-35.551000000000002</v>
      </c>
      <c r="J138" s="140">
        <v>-25.808</v>
      </c>
      <c r="K138" s="141">
        <v>-5.0789999999999997</v>
      </c>
      <c r="L138" s="142">
        <v>-1E-3</v>
      </c>
      <c r="M138" s="31">
        <v>-30.888000000000002</v>
      </c>
      <c r="N138" s="15"/>
      <c r="O138" s="16"/>
      <c r="P138" s="16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s="151" customFormat="1" ht="15.75" customHeight="1">
      <c r="A139" s="148"/>
      <c r="B139" s="1458" t="s">
        <v>192</v>
      </c>
      <c r="C139" s="1459"/>
      <c r="D139" s="1459"/>
      <c r="E139" s="1460"/>
      <c r="F139" s="160">
        <v>4373.7579999999998</v>
      </c>
      <c r="G139" s="160">
        <v>3291.038</v>
      </c>
      <c r="H139" s="161">
        <v>99.225999999999999</v>
      </c>
      <c r="I139" s="22">
        <v>7764.0219999999999</v>
      </c>
      <c r="J139" s="160">
        <v>5061.7439999999997</v>
      </c>
      <c r="K139" s="160">
        <v>3320.136</v>
      </c>
      <c r="L139" s="161">
        <v>100.18</v>
      </c>
      <c r="M139" s="22">
        <v>8482.06</v>
      </c>
      <c r="N139" s="3"/>
      <c r="O139" s="16"/>
      <c r="P139" s="16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spans="1:30" s="151" customFormat="1" ht="27.75" customHeight="1">
      <c r="A140" s="148"/>
      <c r="B140" s="1452" t="s">
        <v>193</v>
      </c>
      <c r="C140" s="1453"/>
      <c r="D140" s="1453"/>
      <c r="E140" s="1454"/>
      <c r="F140" s="152">
        <v>977.50400000000002</v>
      </c>
      <c r="G140" s="152">
        <v>469.23</v>
      </c>
      <c r="H140" s="153">
        <v>0</v>
      </c>
      <c r="I140" s="26">
        <v>1446.7339999999999</v>
      </c>
      <c r="J140" s="152">
        <v>1009.116</v>
      </c>
      <c r="K140" s="152">
        <v>468.34699999999998</v>
      </c>
      <c r="L140" s="153">
        <v>0</v>
      </c>
      <c r="M140" s="26">
        <v>1477.463</v>
      </c>
      <c r="N140" s="3"/>
      <c r="O140" s="16"/>
      <c r="P140" s="16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 spans="1:30" s="151" customFormat="1" ht="15.75" customHeight="1">
      <c r="A141" s="148"/>
      <c r="B141" s="1452" t="s">
        <v>194</v>
      </c>
      <c r="C141" s="1453"/>
      <c r="D141" s="1453"/>
      <c r="E141" s="1454"/>
      <c r="F141" s="152">
        <v>-4181.9290000000001</v>
      </c>
      <c r="G141" s="152">
        <v>-3232.2339999999999</v>
      </c>
      <c r="H141" s="153">
        <v>-99.225999999999999</v>
      </c>
      <c r="I141" s="26">
        <v>-7513.3890000000001</v>
      </c>
      <c r="J141" s="152">
        <v>-4886.5119999999997</v>
      </c>
      <c r="K141" s="152">
        <v>-3260.13</v>
      </c>
      <c r="L141" s="153">
        <v>-100.18</v>
      </c>
      <c r="M141" s="26">
        <v>-8246.8220000000001</v>
      </c>
      <c r="N141" s="3"/>
      <c r="O141" s="16"/>
      <c r="P141" s="16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 spans="1:30" s="151" customFormat="1" ht="25.5" customHeight="1">
      <c r="A142" s="148"/>
      <c r="B142" s="1452" t="s">
        <v>195</v>
      </c>
      <c r="C142" s="1453"/>
      <c r="D142" s="1453"/>
      <c r="E142" s="1454"/>
      <c r="F142" s="152">
        <v>-977.505</v>
      </c>
      <c r="G142" s="152">
        <v>-534.29300000000001</v>
      </c>
      <c r="H142" s="153">
        <v>0</v>
      </c>
      <c r="I142" s="26">
        <v>-1511.798</v>
      </c>
      <c r="J142" s="152">
        <v>-984.49699999999996</v>
      </c>
      <c r="K142" s="152">
        <v>-533.43200000000002</v>
      </c>
      <c r="L142" s="153">
        <v>0</v>
      </c>
      <c r="M142" s="26">
        <v>-1517.9290000000001</v>
      </c>
      <c r="N142" s="3"/>
      <c r="O142" s="16"/>
      <c r="P142" s="16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</row>
    <row r="143" spans="1:30" s="151" customFormat="1" ht="16.5" customHeight="1">
      <c r="A143" s="148"/>
      <c r="B143" s="1452" t="s">
        <v>196</v>
      </c>
      <c r="C143" s="1453"/>
      <c r="D143" s="1453"/>
      <c r="E143" s="1454"/>
      <c r="F143" s="152">
        <v>4.7510000000000003</v>
      </c>
      <c r="G143" s="152">
        <v>122.461</v>
      </c>
      <c r="H143" s="153">
        <v>1.387</v>
      </c>
      <c r="I143" s="26">
        <v>128.59899999999999</v>
      </c>
      <c r="J143" s="152">
        <v>17.161999999999999</v>
      </c>
      <c r="K143" s="152">
        <v>122.461</v>
      </c>
      <c r="L143" s="153">
        <v>1.4730000000000001</v>
      </c>
      <c r="M143" s="26">
        <v>141.096</v>
      </c>
      <c r="N143" s="3"/>
      <c r="O143" s="16"/>
      <c r="P143" s="16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</row>
    <row r="144" spans="1:30" s="151" customFormat="1" ht="15" customHeight="1" thickBot="1">
      <c r="A144" s="162"/>
      <c r="B144" s="1468" t="s">
        <v>197</v>
      </c>
      <c r="C144" s="1469"/>
      <c r="D144" s="1469"/>
      <c r="E144" s="1470"/>
      <c r="F144" s="154">
        <v>-225.87100000000001</v>
      </c>
      <c r="G144" s="155">
        <v>-122.461</v>
      </c>
      <c r="H144" s="156">
        <v>-1.387</v>
      </c>
      <c r="I144" s="31">
        <v>-349.71899999999999</v>
      </c>
      <c r="J144" s="154">
        <v>-242.821</v>
      </c>
      <c r="K144" s="155">
        <v>-122.461</v>
      </c>
      <c r="L144" s="156">
        <v>-1.474</v>
      </c>
      <c r="M144" s="31">
        <v>-366.75599999999997</v>
      </c>
      <c r="N144" s="3"/>
      <c r="O144" s="16"/>
      <c r="P144" s="16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</row>
    <row r="145" spans="1:30" s="151" customFormat="1" ht="15.75" customHeight="1" thickBot="1">
      <c r="A145" s="163"/>
      <c r="B145" s="1465" t="s">
        <v>198</v>
      </c>
      <c r="C145" s="1465"/>
      <c r="D145" s="1465"/>
      <c r="E145" s="1466"/>
      <c r="F145" s="164">
        <v>0</v>
      </c>
      <c r="G145" s="164">
        <v>-5.0000000000000001E-3</v>
      </c>
      <c r="H145" s="165">
        <v>0</v>
      </c>
      <c r="I145" s="166">
        <v>-5.0000000000000001E-3</v>
      </c>
      <c r="J145" s="164">
        <v>0</v>
      </c>
      <c r="K145" s="164">
        <v>-127.28417999999999</v>
      </c>
      <c r="L145" s="165">
        <v>-3.0630000000000002</v>
      </c>
      <c r="M145" s="166">
        <v>-130.34717999999998</v>
      </c>
      <c r="N145" s="3"/>
      <c r="O145" s="16"/>
      <c r="P145" s="16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 spans="1:30" s="17" customFormat="1" ht="15.75" customHeight="1" thickBot="1">
      <c r="A146" s="167"/>
      <c r="B146" s="1403" t="s">
        <v>199</v>
      </c>
      <c r="C146" s="1403"/>
      <c r="D146" s="1403"/>
      <c r="E146" s="1404"/>
      <c r="F146" s="168">
        <v>228798.07</v>
      </c>
      <c r="G146" s="168">
        <v>76151.294999999998</v>
      </c>
      <c r="H146" s="169">
        <v>12212.33</v>
      </c>
      <c r="I146" s="14">
        <v>317161.69500000001</v>
      </c>
      <c r="J146" s="168">
        <v>231758.04</v>
      </c>
      <c r="K146" s="168">
        <v>77321.637819999989</v>
      </c>
      <c r="L146" s="169">
        <v>12088.32</v>
      </c>
      <c r="M146" s="14">
        <v>321167.99781999999</v>
      </c>
      <c r="N146" s="15"/>
      <c r="O146" s="16"/>
      <c r="P146" s="16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8" spans="1:30" ht="14.25">
      <c r="A148" s="170" t="s">
        <v>1</v>
      </c>
      <c r="B148" s="1464"/>
      <c r="C148" s="1464"/>
      <c r="D148" s="1464"/>
      <c r="E148" s="1464"/>
      <c r="F148" s="1464"/>
      <c r="G148" s="1464"/>
      <c r="H148" s="1464"/>
      <c r="I148" s="1464"/>
      <c r="J148" s="1464"/>
      <c r="K148" s="1464"/>
      <c r="L148" s="1464"/>
      <c r="M148" s="1464"/>
    </row>
    <row r="149" spans="1:30" hidden="1">
      <c r="B149" s="1467"/>
      <c r="C149" s="1467"/>
      <c r="D149" s="1467"/>
      <c r="E149" s="1467"/>
    </row>
    <row r="150" spans="1:30" hidden="1">
      <c r="B150" s="1467"/>
      <c r="C150" s="1467"/>
      <c r="D150" s="1467"/>
      <c r="E150" s="1467"/>
    </row>
    <row r="151" spans="1:30">
      <c r="M151" s="171"/>
    </row>
    <row r="152" spans="1:30">
      <c r="E152" s="172"/>
    </row>
    <row r="259" spans="13:13">
      <c r="M259" s="3">
        <v>1000</v>
      </c>
    </row>
  </sheetData>
  <mergeCells count="149">
    <mergeCell ref="B148:M148"/>
    <mergeCell ref="B145:E145"/>
    <mergeCell ref="B146:E146"/>
    <mergeCell ref="B149:E149"/>
    <mergeCell ref="B150:E150"/>
    <mergeCell ref="B139:E139"/>
    <mergeCell ref="B140:E140"/>
    <mergeCell ref="B141:E141"/>
    <mergeCell ref="B142:E142"/>
    <mergeCell ref="B143:E143"/>
    <mergeCell ref="B144:E144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B121:E121"/>
    <mergeCell ref="B122:E122"/>
    <mergeCell ref="B123:E123"/>
    <mergeCell ref="B124:E124"/>
    <mergeCell ref="B125:E125"/>
    <mergeCell ref="B126:E126"/>
    <mergeCell ref="B115:E115"/>
    <mergeCell ref="B116:E116"/>
    <mergeCell ref="B117:E117"/>
    <mergeCell ref="B118:E118"/>
    <mergeCell ref="B119:E119"/>
    <mergeCell ref="B120:E120"/>
    <mergeCell ref="B109:E109"/>
    <mergeCell ref="B110:E110"/>
    <mergeCell ref="B111:E111"/>
    <mergeCell ref="B112:E112"/>
    <mergeCell ref="B113:E113"/>
    <mergeCell ref="B114:E114"/>
    <mergeCell ref="B103:E103"/>
    <mergeCell ref="B104:E104"/>
    <mergeCell ref="B105:E105"/>
    <mergeCell ref="B106:E106"/>
    <mergeCell ref="B107:E107"/>
    <mergeCell ref="B108:E108"/>
    <mergeCell ref="B97:E97"/>
    <mergeCell ref="B98:E98"/>
    <mergeCell ref="B99:E99"/>
    <mergeCell ref="B100:E100"/>
    <mergeCell ref="B101:E101"/>
    <mergeCell ref="B102:E102"/>
    <mergeCell ref="B91:E91"/>
    <mergeCell ref="C92:E92"/>
    <mergeCell ref="B93:E93"/>
    <mergeCell ref="C94:E94"/>
    <mergeCell ref="C95:E95"/>
    <mergeCell ref="B96:E96"/>
    <mergeCell ref="C85:E85"/>
    <mergeCell ref="B86:E86"/>
    <mergeCell ref="C87:E87"/>
    <mergeCell ref="B88:E88"/>
    <mergeCell ref="C89:E89"/>
    <mergeCell ref="C90:E90"/>
    <mergeCell ref="C79:E79"/>
    <mergeCell ref="B80:E80"/>
    <mergeCell ref="C81:E81"/>
    <mergeCell ref="C82:E82"/>
    <mergeCell ref="B83:E83"/>
    <mergeCell ref="C84:E84"/>
    <mergeCell ref="C73:E73"/>
    <mergeCell ref="C74:E74"/>
    <mergeCell ref="C75:E75"/>
    <mergeCell ref="B76:E76"/>
    <mergeCell ref="C77:E77"/>
    <mergeCell ref="C78:E78"/>
    <mergeCell ref="C67:E67"/>
    <mergeCell ref="B68:E68"/>
    <mergeCell ref="C69:E69"/>
    <mergeCell ref="C70:E70"/>
    <mergeCell ref="C71:E71"/>
    <mergeCell ref="B72:E72"/>
    <mergeCell ref="C61:E61"/>
    <mergeCell ref="C62:E62"/>
    <mergeCell ref="B63:E63"/>
    <mergeCell ref="B64:E64"/>
    <mergeCell ref="C65:E65"/>
    <mergeCell ref="C66:E66"/>
    <mergeCell ref="C55:E55"/>
    <mergeCell ref="C56:E56"/>
    <mergeCell ref="B57:E57"/>
    <mergeCell ref="C58:E58"/>
    <mergeCell ref="C59:E59"/>
    <mergeCell ref="B60:E60"/>
    <mergeCell ref="C49:E49"/>
    <mergeCell ref="C50:E50"/>
    <mergeCell ref="B51:E51"/>
    <mergeCell ref="C52:E52"/>
    <mergeCell ref="C53:E53"/>
    <mergeCell ref="B54:E54"/>
    <mergeCell ref="C43:E43"/>
    <mergeCell ref="B44:E44"/>
    <mergeCell ref="C45:E45"/>
    <mergeCell ref="B46:E46"/>
    <mergeCell ref="C47:E47"/>
    <mergeCell ref="B48:E48"/>
    <mergeCell ref="B37:E37"/>
    <mergeCell ref="B38:E38"/>
    <mergeCell ref="C39:E39"/>
    <mergeCell ref="B41:E41"/>
    <mergeCell ref="C42:E42"/>
    <mergeCell ref="B40:E40"/>
    <mergeCell ref="B31:E31"/>
    <mergeCell ref="B32:E32"/>
    <mergeCell ref="B33:E33"/>
    <mergeCell ref="B34:E34"/>
    <mergeCell ref="B35:E35"/>
    <mergeCell ref="B36:E36"/>
    <mergeCell ref="B25:E25"/>
    <mergeCell ref="B26:E26"/>
    <mergeCell ref="B27:E27"/>
    <mergeCell ref="B28:E28"/>
    <mergeCell ref="B29:E29"/>
    <mergeCell ref="B30:E30"/>
    <mergeCell ref="B19:E19"/>
    <mergeCell ref="B20:E20"/>
    <mergeCell ref="B21:E21"/>
    <mergeCell ref="B22:E22"/>
    <mergeCell ref="B23:E23"/>
    <mergeCell ref="B24:E24"/>
    <mergeCell ref="B16:E16"/>
    <mergeCell ref="B17:E17"/>
    <mergeCell ref="B18:E18"/>
    <mergeCell ref="B7:E7"/>
    <mergeCell ref="B8:E8"/>
    <mergeCell ref="B9:E9"/>
    <mergeCell ref="B10:E10"/>
    <mergeCell ref="B11:E11"/>
    <mergeCell ref="B12:E12"/>
    <mergeCell ref="L1:M1"/>
    <mergeCell ref="B3:M3"/>
    <mergeCell ref="L4:M4"/>
    <mergeCell ref="B5:E6"/>
    <mergeCell ref="F5:I5"/>
    <mergeCell ref="J5:M5"/>
    <mergeCell ref="B13:E13"/>
    <mergeCell ref="B14:E14"/>
    <mergeCell ref="B15:E15"/>
  </mergeCells>
  <printOptions horizontalCentered="1"/>
  <pageMargins left="0.15748031496062992" right="0.19685039370078741" top="0.51181102362204722" bottom="0.74803149606299213" header="0.15748031496062992" footer="0.31496062992125984"/>
  <pageSetup paperSize="9" scale="65" fitToWidth="2" fitToHeight="6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M19"/>
  <sheetViews>
    <sheetView workbookViewId="0"/>
  </sheetViews>
  <sheetFormatPr defaultRowHeight="12.75"/>
  <cols>
    <col min="1" max="1" width="9.140625" style="765"/>
    <col min="2" max="2" width="10.42578125" style="765" customWidth="1"/>
    <col min="3" max="3" width="14.42578125" style="765" bestFit="1" customWidth="1"/>
    <col min="4" max="16384" width="9.140625" style="765"/>
  </cols>
  <sheetData>
    <row r="1" spans="2:13">
      <c r="H1" s="1634" t="s">
        <v>426</v>
      </c>
      <c r="I1" s="1634"/>
    </row>
    <row r="2" spans="2:13">
      <c r="B2" s="924"/>
      <c r="C2" s="909"/>
      <c r="D2" s="915"/>
      <c r="E2" s="915"/>
      <c r="F2" s="915"/>
      <c r="H2" s="855"/>
      <c r="I2" s="855"/>
    </row>
    <row r="3" spans="2:13" ht="14.25">
      <c r="B3" s="1656" t="s">
        <v>427</v>
      </c>
      <c r="C3" s="1656"/>
      <c r="D3" s="1656"/>
      <c r="E3" s="1656"/>
      <c r="F3" s="1656"/>
      <c r="G3" s="1656"/>
      <c r="H3" s="1656"/>
      <c r="I3" s="1656"/>
    </row>
    <row r="4" spans="2:13">
      <c r="B4" s="931"/>
      <c r="C4" s="931"/>
      <c r="D4" s="931"/>
      <c r="E4" s="931"/>
      <c r="F4" s="931"/>
      <c r="G4" s="931"/>
      <c r="H4" s="931"/>
      <c r="I4" s="931"/>
    </row>
    <row r="5" spans="2:13" ht="13.5" thickBot="1"/>
    <row r="6" spans="2:13" ht="14.25" customHeight="1">
      <c r="B6" s="1673" t="s">
        <v>46</v>
      </c>
      <c r="C6" s="1674"/>
      <c r="D6" s="1677">
        <v>40724</v>
      </c>
      <c r="E6" s="1678"/>
      <c r="F6" s="1678"/>
      <c r="G6" s="1677">
        <v>40816</v>
      </c>
      <c r="H6" s="1678"/>
      <c r="I6" s="1678"/>
    </row>
    <row r="7" spans="2:13" ht="26.25" customHeight="1" thickBot="1">
      <c r="B7" s="1675"/>
      <c r="C7" s="1676"/>
      <c r="D7" s="874" t="s">
        <v>70</v>
      </c>
      <c r="E7" s="875" t="s">
        <v>71</v>
      </c>
      <c r="F7" s="876" t="s">
        <v>72</v>
      </c>
      <c r="G7" s="874" t="s">
        <v>70</v>
      </c>
      <c r="H7" s="875" t="s">
        <v>71</v>
      </c>
      <c r="I7" s="877" t="s">
        <v>72</v>
      </c>
    </row>
    <row r="8" spans="2:13" ht="15.75" customHeight="1">
      <c r="B8" s="1670" t="s">
        <v>400</v>
      </c>
      <c r="C8" s="878" t="s">
        <v>379</v>
      </c>
      <c r="D8" s="932">
        <v>0.24223448981025339</v>
      </c>
      <c r="E8" s="933">
        <v>0.29490692847539418</v>
      </c>
      <c r="F8" s="934">
        <v>0.32516023728280402</v>
      </c>
      <c r="G8" s="935">
        <v>0.24713856569685275</v>
      </c>
      <c r="H8" s="933">
        <v>0.29890948758013941</v>
      </c>
      <c r="I8" s="936">
        <v>0.28428741744465696</v>
      </c>
      <c r="M8" s="805"/>
    </row>
    <row r="9" spans="2:13">
      <c r="B9" s="1671"/>
      <c r="C9" s="886" t="s">
        <v>309</v>
      </c>
      <c r="D9" s="937">
        <v>0.72294561340876951</v>
      </c>
      <c r="E9" s="938">
        <v>0.66092717021919523</v>
      </c>
      <c r="F9" s="939">
        <v>0.56442871755515722</v>
      </c>
      <c r="G9" s="937">
        <v>0.71660562045604603</v>
      </c>
      <c r="H9" s="938">
        <v>0.65651587422789348</v>
      </c>
      <c r="I9" s="939">
        <v>0.63888504929547774</v>
      </c>
    </row>
    <row r="10" spans="2:13" ht="15" customHeight="1">
      <c r="B10" s="1671"/>
      <c r="C10" s="940" t="s">
        <v>380</v>
      </c>
      <c r="D10" s="941">
        <v>3.4819896780977112E-2</v>
      </c>
      <c r="E10" s="942">
        <v>4.4165901305410572E-2</v>
      </c>
      <c r="F10" s="943">
        <v>0.11041104516203877</v>
      </c>
      <c r="G10" s="941">
        <v>3.6255813847101241E-2</v>
      </c>
      <c r="H10" s="942">
        <v>4.4574638191967109E-2</v>
      </c>
      <c r="I10" s="943">
        <v>7.6827533259865216E-2</v>
      </c>
    </row>
    <row r="11" spans="2:13" ht="15" customHeight="1" thickBot="1">
      <c r="B11" s="1672"/>
      <c r="C11" s="940" t="s">
        <v>73</v>
      </c>
      <c r="D11" s="944">
        <v>1</v>
      </c>
      <c r="E11" s="945">
        <v>1</v>
      </c>
      <c r="F11" s="946">
        <v>1</v>
      </c>
      <c r="G11" s="944">
        <v>1</v>
      </c>
      <c r="H11" s="945">
        <v>1</v>
      </c>
      <c r="I11" s="946">
        <v>0.99999999999999989</v>
      </c>
    </row>
    <row r="12" spans="2:13" ht="12.75" customHeight="1">
      <c r="B12" s="1670" t="s">
        <v>423</v>
      </c>
      <c r="C12" s="947" t="s">
        <v>424</v>
      </c>
      <c r="D12" s="948">
        <v>0.34321616108366215</v>
      </c>
      <c r="E12" s="949">
        <v>0.34138678127804234</v>
      </c>
      <c r="F12" s="950">
        <v>0.31109095208721194</v>
      </c>
      <c r="G12" s="948">
        <v>0.32605061136069075</v>
      </c>
      <c r="H12" s="949">
        <v>0.32332277917479485</v>
      </c>
      <c r="I12" s="950">
        <v>0.3273033744214176</v>
      </c>
    </row>
    <row r="13" spans="2:13" ht="14.25" customHeight="1">
      <c r="B13" s="1671"/>
      <c r="C13" s="886" t="s">
        <v>428</v>
      </c>
      <c r="D13" s="937">
        <v>0.49519415299790653</v>
      </c>
      <c r="E13" s="938">
        <v>0.44800139965943436</v>
      </c>
      <c r="F13" s="939">
        <v>0.57038114498545989</v>
      </c>
      <c r="G13" s="937">
        <v>0.50825745518718513</v>
      </c>
      <c r="H13" s="938">
        <v>0.47264525849344652</v>
      </c>
      <c r="I13" s="939">
        <v>0.50596728834468896</v>
      </c>
    </row>
    <row r="14" spans="2:13" ht="15" customHeight="1">
      <c r="B14" s="1671"/>
      <c r="C14" s="886" t="s">
        <v>403</v>
      </c>
      <c r="D14" s="937">
        <v>0.16158968591843134</v>
      </c>
      <c r="E14" s="938">
        <v>0.2106118190625233</v>
      </c>
      <c r="F14" s="939">
        <v>0.11852790292732823</v>
      </c>
      <c r="G14" s="937">
        <v>0.1656919334521241</v>
      </c>
      <c r="H14" s="938">
        <v>0.20403196233175863</v>
      </c>
      <c r="I14" s="939">
        <v>0.16672933723389341</v>
      </c>
    </row>
    <row r="15" spans="2:13" ht="13.5" thickBot="1">
      <c r="B15" s="1672"/>
      <c r="C15" s="876" t="s">
        <v>73</v>
      </c>
      <c r="D15" s="951">
        <v>1</v>
      </c>
      <c r="E15" s="952">
        <v>1</v>
      </c>
      <c r="F15" s="953">
        <v>1</v>
      </c>
      <c r="G15" s="951">
        <v>1</v>
      </c>
      <c r="H15" s="952">
        <v>1</v>
      </c>
      <c r="I15" s="953">
        <v>1</v>
      </c>
    </row>
    <row r="16" spans="2:13" ht="12.75" customHeight="1">
      <c r="B16" s="1670" t="s">
        <v>406</v>
      </c>
      <c r="C16" s="878" t="s">
        <v>381</v>
      </c>
      <c r="D16" s="932">
        <v>0.45317468664619281</v>
      </c>
      <c r="E16" s="933">
        <v>0.44422844455653626</v>
      </c>
      <c r="F16" s="936">
        <v>0.6597901187194849</v>
      </c>
      <c r="G16" s="932">
        <v>0.44648791944980576</v>
      </c>
      <c r="H16" s="933">
        <v>0.44250522935842429</v>
      </c>
      <c r="I16" s="936">
        <v>0.67058907392227984</v>
      </c>
    </row>
    <row r="17" spans="2:9" ht="16.5" customHeight="1">
      <c r="B17" s="1671"/>
      <c r="C17" s="886" t="s">
        <v>425</v>
      </c>
      <c r="D17" s="937">
        <v>4.7639945631512285E-3</v>
      </c>
      <c r="E17" s="938">
        <v>1.4150125377891308E-2</v>
      </c>
      <c r="F17" s="939">
        <v>6.0130532313496188E-2</v>
      </c>
      <c r="G17" s="937">
        <v>1.4249944501941824E-2</v>
      </c>
      <c r="H17" s="938">
        <v>2.9317113173590943E-2</v>
      </c>
      <c r="I17" s="939">
        <v>1.5292178587168737E-2</v>
      </c>
    </row>
    <row r="18" spans="2:9">
      <c r="B18" s="1671"/>
      <c r="C18" s="940" t="s">
        <v>411</v>
      </c>
      <c r="D18" s="941">
        <v>0.542061318790656</v>
      </c>
      <c r="E18" s="942">
        <v>0.54162143006557251</v>
      </c>
      <c r="F18" s="943">
        <v>0.28007934896701892</v>
      </c>
      <c r="G18" s="941">
        <v>0.53926213604825246</v>
      </c>
      <c r="H18" s="942">
        <v>0.52817765746798473</v>
      </c>
      <c r="I18" s="943">
        <v>0.31411874749055146</v>
      </c>
    </row>
    <row r="19" spans="2:9" ht="13.5" thickBot="1">
      <c r="B19" s="1672"/>
      <c r="C19" s="876" t="s">
        <v>73</v>
      </c>
      <c r="D19" s="951">
        <v>1</v>
      </c>
      <c r="E19" s="952">
        <v>1</v>
      </c>
      <c r="F19" s="954">
        <v>1</v>
      </c>
      <c r="G19" s="952">
        <v>1</v>
      </c>
      <c r="H19" s="952">
        <v>1</v>
      </c>
      <c r="I19" s="953">
        <v>1</v>
      </c>
    </row>
  </sheetData>
  <mergeCells count="8">
    <mergeCell ref="B12:B15"/>
    <mergeCell ref="B16:B19"/>
    <mergeCell ref="H1:I1"/>
    <mergeCell ref="B3:I3"/>
    <mergeCell ref="B6:C7"/>
    <mergeCell ref="D6:F6"/>
    <mergeCell ref="G6:I6"/>
    <mergeCell ref="B8:B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47"/>
  <sheetViews>
    <sheetView workbookViewId="0"/>
  </sheetViews>
  <sheetFormatPr defaultRowHeight="14.25"/>
  <cols>
    <col min="1" max="1" width="37.85546875" style="955" customWidth="1"/>
    <col min="2" max="6" width="12.7109375" style="955" bestFit="1" customWidth="1"/>
    <col min="7" max="7" width="12.7109375" style="955" customWidth="1"/>
    <col min="8" max="9" width="12.7109375" style="955" bestFit="1" customWidth="1"/>
    <col min="10" max="10" width="12.85546875" style="955" customWidth="1"/>
    <col min="11" max="13" width="12.7109375" style="955" bestFit="1" customWidth="1"/>
    <col min="14" max="15" width="12.7109375" style="955" customWidth="1"/>
    <col min="16" max="17" width="12.7109375" style="955" bestFit="1" customWidth="1"/>
    <col min="18" max="256" width="9.140625" style="955"/>
    <col min="257" max="257" width="37.85546875" style="955" customWidth="1"/>
    <col min="258" max="262" width="12.7109375" style="955" bestFit="1" customWidth="1"/>
    <col min="263" max="263" width="12.7109375" style="955" customWidth="1"/>
    <col min="264" max="265" width="12.7109375" style="955" bestFit="1" customWidth="1"/>
    <col min="266" max="266" width="12.85546875" style="955" customWidth="1"/>
    <col min="267" max="269" width="12.7109375" style="955" bestFit="1" customWidth="1"/>
    <col min="270" max="271" width="12.7109375" style="955" customWidth="1"/>
    <col min="272" max="273" width="12.7109375" style="955" bestFit="1" customWidth="1"/>
    <col min="274" max="512" width="9.140625" style="955"/>
    <col min="513" max="513" width="37.85546875" style="955" customWidth="1"/>
    <col min="514" max="518" width="12.7109375" style="955" bestFit="1" customWidth="1"/>
    <col min="519" max="519" width="12.7109375" style="955" customWidth="1"/>
    <col min="520" max="521" width="12.7109375" style="955" bestFit="1" customWidth="1"/>
    <col min="522" max="522" width="12.85546875" style="955" customWidth="1"/>
    <col min="523" max="525" width="12.7109375" style="955" bestFit="1" customWidth="1"/>
    <col min="526" max="527" width="12.7109375" style="955" customWidth="1"/>
    <col min="528" max="529" width="12.7109375" style="955" bestFit="1" customWidth="1"/>
    <col min="530" max="768" width="9.140625" style="955"/>
    <col min="769" max="769" width="37.85546875" style="955" customWidth="1"/>
    <col min="770" max="774" width="12.7109375" style="955" bestFit="1" customWidth="1"/>
    <col min="775" max="775" width="12.7109375" style="955" customWidth="1"/>
    <col min="776" max="777" width="12.7109375" style="955" bestFit="1" customWidth="1"/>
    <col min="778" max="778" width="12.85546875" style="955" customWidth="1"/>
    <col min="779" max="781" width="12.7109375" style="955" bestFit="1" customWidth="1"/>
    <col min="782" max="783" width="12.7109375" style="955" customWidth="1"/>
    <col min="784" max="785" width="12.7109375" style="955" bestFit="1" customWidth="1"/>
    <col min="786" max="1024" width="9.140625" style="955"/>
    <col min="1025" max="1025" width="37.85546875" style="955" customWidth="1"/>
    <col min="1026" max="1030" width="12.7109375" style="955" bestFit="1" customWidth="1"/>
    <col min="1031" max="1031" width="12.7109375" style="955" customWidth="1"/>
    <col min="1032" max="1033" width="12.7109375" style="955" bestFit="1" customWidth="1"/>
    <col min="1034" max="1034" width="12.85546875" style="955" customWidth="1"/>
    <col min="1035" max="1037" width="12.7109375" style="955" bestFit="1" customWidth="1"/>
    <col min="1038" max="1039" width="12.7109375" style="955" customWidth="1"/>
    <col min="1040" max="1041" width="12.7109375" style="955" bestFit="1" customWidth="1"/>
    <col min="1042" max="1280" width="9.140625" style="955"/>
    <col min="1281" max="1281" width="37.85546875" style="955" customWidth="1"/>
    <col min="1282" max="1286" width="12.7109375" style="955" bestFit="1" customWidth="1"/>
    <col min="1287" max="1287" width="12.7109375" style="955" customWidth="1"/>
    <col min="1288" max="1289" width="12.7109375" style="955" bestFit="1" customWidth="1"/>
    <col min="1290" max="1290" width="12.85546875" style="955" customWidth="1"/>
    <col min="1291" max="1293" width="12.7109375" style="955" bestFit="1" customWidth="1"/>
    <col min="1294" max="1295" width="12.7109375" style="955" customWidth="1"/>
    <col min="1296" max="1297" width="12.7109375" style="955" bestFit="1" customWidth="1"/>
    <col min="1298" max="1536" width="9.140625" style="955"/>
    <col min="1537" max="1537" width="37.85546875" style="955" customWidth="1"/>
    <col min="1538" max="1542" width="12.7109375" style="955" bestFit="1" customWidth="1"/>
    <col min="1543" max="1543" width="12.7109375" style="955" customWidth="1"/>
    <col min="1544" max="1545" width="12.7109375" style="955" bestFit="1" customWidth="1"/>
    <col min="1546" max="1546" width="12.85546875" style="955" customWidth="1"/>
    <col min="1547" max="1549" width="12.7109375" style="955" bestFit="1" customWidth="1"/>
    <col min="1550" max="1551" width="12.7109375" style="955" customWidth="1"/>
    <col min="1552" max="1553" width="12.7109375" style="955" bestFit="1" customWidth="1"/>
    <col min="1554" max="1792" width="9.140625" style="955"/>
    <col min="1793" max="1793" width="37.85546875" style="955" customWidth="1"/>
    <col min="1794" max="1798" width="12.7109375" style="955" bestFit="1" customWidth="1"/>
    <col min="1799" max="1799" width="12.7109375" style="955" customWidth="1"/>
    <col min="1800" max="1801" width="12.7109375" style="955" bestFit="1" customWidth="1"/>
    <col min="1802" max="1802" width="12.85546875" style="955" customWidth="1"/>
    <col min="1803" max="1805" width="12.7109375" style="955" bestFit="1" customWidth="1"/>
    <col min="1806" max="1807" width="12.7109375" style="955" customWidth="1"/>
    <col min="1808" max="1809" width="12.7109375" style="955" bestFit="1" customWidth="1"/>
    <col min="1810" max="2048" width="9.140625" style="955"/>
    <col min="2049" max="2049" width="37.85546875" style="955" customWidth="1"/>
    <col min="2050" max="2054" width="12.7109375" style="955" bestFit="1" customWidth="1"/>
    <col min="2055" max="2055" width="12.7109375" style="955" customWidth="1"/>
    <col min="2056" max="2057" width="12.7109375" style="955" bestFit="1" customWidth="1"/>
    <col min="2058" max="2058" width="12.85546875" style="955" customWidth="1"/>
    <col min="2059" max="2061" width="12.7109375" style="955" bestFit="1" customWidth="1"/>
    <col min="2062" max="2063" width="12.7109375" style="955" customWidth="1"/>
    <col min="2064" max="2065" width="12.7109375" style="955" bestFit="1" customWidth="1"/>
    <col min="2066" max="2304" width="9.140625" style="955"/>
    <col min="2305" max="2305" width="37.85546875" style="955" customWidth="1"/>
    <col min="2306" max="2310" width="12.7109375" style="955" bestFit="1" customWidth="1"/>
    <col min="2311" max="2311" width="12.7109375" style="955" customWidth="1"/>
    <col min="2312" max="2313" width="12.7109375" style="955" bestFit="1" customWidth="1"/>
    <col min="2314" max="2314" width="12.85546875" style="955" customWidth="1"/>
    <col min="2315" max="2317" width="12.7109375" style="955" bestFit="1" customWidth="1"/>
    <col min="2318" max="2319" width="12.7109375" style="955" customWidth="1"/>
    <col min="2320" max="2321" width="12.7109375" style="955" bestFit="1" customWidth="1"/>
    <col min="2322" max="2560" width="9.140625" style="955"/>
    <col min="2561" max="2561" width="37.85546875" style="955" customWidth="1"/>
    <col min="2562" max="2566" width="12.7109375" style="955" bestFit="1" customWidth="1"/>
    <col min="2567" max="2567" width="12.7109375" style="955" customWidth="1"/>
    <col min="2568" max="2569" width="12.7109375" style="955" bestFit="1" customWidth="1"/>
    <col min="2570" max="2570" width="12.85546875" style="955" customWidth="1"/>
    <col min="2571" max="2573" width="12.7109375" style="955" bestFit="1" customWidth="1"/>
    <col min="2574" max="2575" width="12.7109375" style="955" customWidth="1"/>
    <col min="2576" max="2577" width="12.7109375" style="955" bestFit="1" customWidth="1"/>
    <col min="2578" max="2816" width="9.140625" style="955"/>
    <col min="2817" max="2817" width="37.85546875" style="955" customWidth="1"/>
    <col min="2818" max="2822" width="12.7109375" style="955" bestFit="1" customWidth="1"/>
    <col min="2823" max="2823" width="12.7109375" style="955" customWidth="1"/>
    <col min="2824" max="2825" width="12.7109375" style="955" bestFit="1" customWidth="1"/>
    <col min="2826" max="2826" width="12.85546875" style="955" customWidth="1"/>
    <col min="2827" max="2829" width="12.7109375" style="955" bestFit="1" customWidth="1"/>
    <col min="2830" max="2831" width="12.7109375" style="955" customWidth="1"/>
    <col min="2832" max="2833" width="12.7109375" style="955" bestFit="1" customWidth="1"/>
    <col min="2834" max="3072" width="9.140625" style="955"/>
    <col min="3073" max="3073" width="37.85546875" style="955" customWidth="1"/>
    <col min="3074" max="3078" width="12.7109375" style="955" bestFit="1" customWidth="1"/>
    <col min="3079" max="3079" width="12.7109375" style="955" customWidth="1"/>
    <col min="3080" max="3081" width="12.7109375" style="955" bestFit="1" customWidth="1"/>
    <col min="3082" max="3082" width="12.85546875" style="955" customWidth="1"/>
    <col min="3083" max="3085" width="12.7109375" style="955" bestFit="1" customWidth="1"/>
    <col min="3086" max="3087" width="12.7109375" style="955" customWidth="1"/>
    <col min="3088" max="3089" width="12.7109375" style="955" bestFit="1" customWidth="1"/>
    <col min="3090" max="3328" width="9.140625" style="955"/>
    <col min="3329" max="3329" width="37.85546875" style="955" customWidth="1"/>
    <col min="3330" max="3334" width="12.7109375" style="955" bestFit="1" customWidth="1"/>
    <col min="3335" max="3335" width="12.7109375" style="955" customWidth="1"/>
    <col min="3336" max="3337" width="12.7109375" style="955" bestFit="1" customWidth="1"/>
    <col min="3338" max="3338" width="12.85546875" style="955" customWidth="1"/>
    <col min="3339" max="3341" width="12.7109375" style="955" bestFit="1" customWidth="1"/>
    <col min="3342" max="3343" width="12.7109375" style="955" customWidth="1"/>
    <col min="3344" max="3345" width="12.7109375" style="955" bestFit="1" customWidth="1"/>
    <col min="3346" max="3584" width="9.140625" style="955"/>
    <col min="3585" max="3585" width="37.85546875" style="955" customWidth="1"/>
    <col min="3586" max="3590" width="12.7109375" style="955" bestFit="1" customWidth="1"/>
    <col min="3591" max="3591" width="12.7109375" style="955" customWidth="1"/>
    <col min="3592" max="3593" width="12.7109375" style="955" bestFit="1" customWidth="1"/>
    <col min="3594" max="3594" width="12.85546875" style="955" customWidth="1"/>
    <col min="3595" max="3597" width="12.7109375" style="955" bestFit="1" customWidth="1"/>
    <col min="3598" max="3599" width="12.7109375" style="955" customWidth="1"/>
    <col min="3600" max="3601" width="12.7109375" style="955" bestFit="1" customWidth="1"/>
    <col min="3602" max="3840" width="9.140625" style="955"/>
    <col min="3841" max="3841" width="37.85546875" style="955" customWidth="1"/>
    <col min="3842" max="3846" width="12.7109375" style="955" bestFit="1" customWidth="1"/>
    <col min="3847" max="3847" width="12.7109375" style="955" customWidth="1"/>
    <col min="3848" max="3849" width="12.7109375" style="955" bestFit="1" customWidth="1"/>
    <col min="3850" max="3850" width="12.85546875" style="955" customWidth="1"/>
    <col min="3851" max="3853" width="12.7109375" style="955" bestFit="1" customWidth="1"/>
    <col min="3854" max="3855" width="12.7109375" style="955" customWidth="1"/>
    <col min="3856" max="3857" width="12.7109375" style="955" bestFit="1" customWidth="1"/>
    <col min="3858" max="4096" width="9.140625" style="955"/>
    <col min="4097" max="4097" width="37.85546875" style="955" customWidth="1"/>
    <col min="4098" max="4102" width="12.7109375" style="955" bestFit="1" customWidth="1"/>
    <col min="4103" max="4103" width="12.7109375" style="955" customWidth="1"/>
    <col min="4104" max="4105" width="12.7109375" style="955" bestFit="1" customWidth="1"/>
    <col min="4106" max="4106" width="12.85546875" style="955" customWidth="1"/>
    <col min="4107" max="4109" width="12.7109375" style="955" bestFit="1" customWidth="1"/>
    <col min="4110" max="4111" width="12.7109375" style="955" customWidth="1"/>
    <col min="4112" max="4113" width="12.7109375" style="955" bestFit="1" customWidth="1"/>
    <col min="4114" max="4352" width="9.140625" style="955"/>
    <col min="4353" max="4353" width="37.85546875" style="955" customWidth="1"/>
    <col min="4354" max="4358" width="12.7109375" style="955" bestFit="1" customWidth="1"/>
    <col min="4359" max="4359" width="12.7109375" style="955" customWidth="1"/>
    <col min="4360" max="4361" width="12.7109375" style="955" bestFit="1" customWidth="1"/>
    <col min="4362" max="4362" width="12.85546875" style="955" customWidth="1"/>
    <col min="4363" max="4365" width="12.7109375" style="955" bestFit="1" customWidth="1"/>
    <col min="4366" max="4367" width="12.7109375" style="955" customWidth="1"/>
    <col min="4368" max="4369" width="12.7109375" style="955" bestFit="1" customWidth="1"/>
    <col min="4370" max="4608" width="9.140625" style="955"/>
    <col min="4609" max="4609" width="37.85546875" style="955" customWidth="1"/>
    <col min="4610" max="4614" width="12.7109375" style="955" bestFit="1" customWidth="1"/>
    <col min="4615" max="4615" width="12.7109375" style="955" customWidth="1"/>
    <col min="4616" max="4617" width="12.7109375" style="955" bestFit="1" customWidth="1"/>
    <col min="4618" max="4618" width="12.85546875" style="955" customWidth="1"/>
    <col min="4619" max="4621" width="12.7109375" style="955" bestFit="1" customWidth="1"/>
    <col min="4622" max="4623" width="12.7109375" style="955" customWidth="1"/>
    <col min="4624" max="4625" width="12.7109375" style="955" bestFit="1" customWidth="1"/>
    <col min="4626" max="4864" width="9.140625" style="955"/>
    <col min="4865" max="4865" width="37.85546875" style="955" customWidth="1"/>
    <col min="4866" max="4870" width="12.7109375" style="955" bestFit="1" customWidth="1"/>
    <col min="4871" max="4871" width="12.7109375" style="955" customWidth="1"/>
    <col min="4872" max="4873" width="12.7109375" style="955" bestFit="1" customWidth="1"/>
    <col min="4874" max="4874" width="12.85546875" style="955" customWidth="1"/>
    <col min="4875" max="4877" width="12.7109375" style="955" bestFit="1" customWidth="1"/>
    <col min="4878" max="4879" width="12.7109375" style="955" customWidth="1"/>
    <col min="4880" max="4881" width="12.7109375" style="955" bestFit="1" customWidth="1"/>
    <col min="4882" max="5120" width="9.140625" style="955"/>
    <col min="5121" max="5121" width="37.85546875" style="955" customWidth="1"/>
    <col min="5122" max="5126" width="12.7109375" style="955" bestFit="1" customWidth="1"/>
    <col min="5127" max="5127" width="12.7109375" style="955" customWidth="1"/>
    <col min="5128" max="5129" width="12.7109375" style="955" bestFit="1" customWidth="1"/>
    <col min="5130" max="5130" width="12.85546875" style="955" customWidth="1"/>
    <col min="5131" max="5133" width="12.7109375" style="955" bestFit="1" customWidth="1"/>
    <col min="5134" max="5135" width="12.7109375" style="955" customWidth="1"/>
    <col min="5136" max="5137" width="12.7109375" style="955" bestFit="1" customWidth="1"/>
    <col min="5138" max="5376" width="9.140625" style="955"/>
    <col min="5377" max="5377" width="37.85546875" style="955" customWidth="1"/>
    <col min="5378" max="5382" width="12.7109375" style="955" bestFit="1" customWidth="1"/>
    <col min="5383" max="5383" width="12.7109375" style="955" customWidth="1"/>
    <col min="5384" max="5385" width="12.7109375" style="955" bestFit="1" customWidth="1"/>
    <col min="5386" max="5386" width="12.85546875" style="955" customWidth="1"/>
    <col min="5387" max="5389" width="12.7109375" style="955" bestFit="1" customWidth="1"/>
    <col min="5390" max="5391" width="12.7109375" style="955" customWidth="1"/>
    <col min="5392" max="5393" width="12.7109375" style="955" bestFit="1" customWidth="1"/>
    <col min="5394" max="5632" width="9.140625" style="955"/>
    <col min="5633" max="5633" width="37.85546875" style="955" customWidth="1"/>
    <col min="5634" max="5638" width="12.7109375" style="955" bestFit="1" customWidth="1"/>
    <col min="5639" max="5639" width="12.7109375" style="955" customWidth="1"/>
    <col min="5640" max="5641" width="12.7109375" style="955" bestFit="1" customWidth="1"/>
    <col min="5642" max="5642" width="12.85546875" style="955" customWidth="1"/>
    <col min="5643" max="5645" width="12.7109375" style="955" bestFit="1" customWidth="1"/>
    <col min="5646" max="5647" width="12.7109375" style="955" customWidth="1"/>
    <col min="5648" max="5649" width="12.7109375" style="955" bestFit="1" customWidth="1"/>
    <col min="5650" max="5888" width="9.140625" style="955"/>
    <col min="5889" max="5889" width="37.85546875" style="955" customWidth="1"/>
    <col min="5890" max="5894" width="12.7109375" style="955" bestFit="1" customWidth="1"/>
    <col min="5895" max="5895" width="12.7109375" style="955" customWidth="1"/>
    <col min="5896" max="5897" width="12.7109375" style="955" bestFit="1" customWidth="1"/>
    <col min="5898" max="5898" width="12.85546875" style="955" customWidth="1"/>
    <col min="5899" max="5901" width="12.7109375" style="955" bestFit="1" customWidth="1"/>
    <col min="5902" max="5903" width="12.7109375" style="955" customWidth="1"/>
    <col min="5904" max="5905" width="12.7109375" style="955" bestFit="1" customWidth="1"/>
    <col min="5906" max="6144" width="9.140625" style="955"/>
    <col min="6145" max="6145" width="37.85546875" style="955" customWidth="1"/>
    <col min="6146" max="6150" width="12.7109375" style="955" bestFit="1" customWidth="1"/>
    <col min="6151" max="6151" width="12.7109375" style="955" customWidth="1"/>
    <col min="6152" max="6153" width="12.7109375" style="955" bestFit="1" customWidth="1"/>
    <col min="6154" max="6154" width="12.85546875" style="955" customWidth="1"/>
    <col min="6155" max="6157" width="12.7109375" style="955" bestFit="1" customWidth="1"/>
    <col min="6158" max="6159" width="12.7109375" style="955" customWidth="1"/>
    <col min="6160" max="6161" width="12.7109375" style="955" bestFit="1" customWidth="1"/>
    <col min="6162" max="6400" width="9.140625" style="955"/>
    <col min="6401" max="6401" width="37.85546875" style="955" customWidth="1"/>
    <col min="6402" max="6406" width="12.7109375" style="955" bestFit="1" customWidth="1"/>
    <col min="6407" max="6407" width="12.7109375" style="955" customWidth="1"/>
    <col min="6408" max="6409" width="12.7109375" style="955" bestFit="1" customWidth="1"/>
    <col min="6410" max="6410" width="12.85546875" style="955" customWidth="1"/>
    <col min="6411" max="6413" width="12.7109375" style="955" bestFit="1" customWidth="1"/>
    <col min="6414" max="6415" width="12.7109375" style="955" customWidth="1"/>
    <col min="6416" max="6417" width="12.7109375" style="955" bestFit="1" customWidth="1"/>
    <col min="6418" max="6656" width="9.140625" style="955"/>
    <col min="6657" max="6657" width="37.85546875" style="955" customWidth="1"/>
    <col min="6658" max="6662" width="12.7109375" style="955" bestFit="1" customWidth="1"/>
    <col min="6663" max="6663" width="12.7109375" style="955" customWidth="1"/>
    <col min="6664" max="6665" width="12.7109375" style="955" bestFit="1" customWidth="1"/>
    <col min="6666" max="6666" width="12.85546875" style="955" customWidth="1"/>
    <col min="6667" max="6669" width="12.7109375" style="955" bestFit="1" customWidth="1"/>
    <col min="6670" max="6671" width="12.7109375" style="955" customWidth="1"/>
    <col min="6672" max="6673" width="12.7109375" style="955" bestFit="1" customWidth="1"/>
    <col min="6674" max="6912" width="9.140625" style="955"/>
    <col min="6913" max="6913" width="37.85546875" style="955" customWidth="1"/>
    <col min="6914" max="6918" width="12.7109375" style="955" bestFit="1" customWidth="1"/>
    <col min="6919" max="6919" width="12.7109375" style="955" customWidth="1"/>
    <col min="6920" max="6921" width="12.7109375" style="955" bestFit="1" customWidth="1"/>
    <col min="6922" max="6922" width="12.85546875" style="955" customWidth="1"/>
    <col min="6923" max="6925" width="12.7109375" style="955" bestFit="1" customWidth="1"/>
    <col min="6926" max="6927" width="12.7109375" style="955" customWidth="1"/>
    <col min="6928" max="6929" width="12.7109375" style="955" bestFit="1" customWidth="1"/>
    <col min="6930" max="7168" width="9.140625" style="955"/>
    <col min="7169" max="7169" width="37.85546875" style="955" customWidth="1"/>
    <col min="7170" max="7174" width="12.7109375" style="955" bestFit="1" customWidth="1"/>
    <col min="7175" max="7175" width="12.7109375" style="955" customWidth="1"/>
    <col min="7176" max="7177" width="12.7109375" style="955" bestFit="1" customWidth="1"/>
    <col min="7178" max="7178" width="12.85546875" style="955" customWidth="1"/>
    <col min="7179" max="7181" width="12.7109375" style="955" bestFit="1" customWidth="1"/>
    <col min="7182" max="7183" width="12.7109375" style="955" customWidth="1"/>
    <col min="7184" max="7185" width="12.7109375" style="955" bestFit="1" customWidth="1"/>
    <col min="7186" max="7424" width="9.140625" style="955"/>
    <col min="7425" max="7425" width="37.85546875" style="955" customWidth="1"/>
    <col min="7426" max="7430" width="12.7109375" style="955" bestFit="1" customWidth="1"/>
    <col min="7431" max="7431" width="12.7109375" style="955" customWidth="1"/>
    <col min="7432" max="7433" width="12.7109375" style="955" bestFit="1" customWidth="1"/>
    <col min="7434" max="7434" width="12.85546875" style="955" customWidth="1"/>
    <col min="7435" max="7437" width="12.7109375" style="955" bestFit="1" customWidth="1"/>
    <col min="7438" max="7439" width="12.7109375" style="955" customWidth="1"/>
    <col min="7440" max="7441" width="12.7109375" style="955" bestFit="1" customWidth="1"/>
    <col min="7442" max="7680" width="9.140625" style="955"/>
    <col min="7681" max="7681" width="37.85546875" style="955" customWidth="1"/>
    <col min="7682" max="7686" width="12.7109375" style="955" bestFit="1" customWidth="1"/>
    <col min="7687" max="7687" width="12.7109375" style="955" customWidth="1"/>
    <col min="7688" max="7689" width="12.7109375" style="955" bestFit="1" customWidth="1"/>
    <col min="7690" max="7690" width="12.85546875" style="955" customWidth="1"/>
    <col min="7691" max="7693" width="12.7109375" style="955" bestFit="1" customWidth="1"/>
    <col min="7694" max="7695" width="12.7109375" style="955" customWidth="1"/>
    <col min="7696" max="7697" width="12.7109375" style="955" bestFit="1" customWidth="1"/>
    <col min="7698" max="7936" width="9.140625" style="955"/>
    <col min="7937" max="7937" width="37.85546875" style="955" customWidth="1"/>
    <col min="7938" max="7942" width="12.7109375" style="955" bestFit="1" customWidth="1"/>
    <col min="7943" max="7943" width="12.7109375" style="955" customWidth="1"/>
    <col min="7944" max="7945" width="12.7109375" style="955" bestFit="1" customWidth="1"/>
    <col min="7946" max="7946" width="12.85546875" style="955" customWidth="1"/>
    <col min="7947" max="7949" width="12.7109375" style="955" bestFit="1" customWidth="1"/>
    <col min="7950" max="7951" width="12.7109375" style="955" customWidth="1"/>
    <col min="7952" max="7953" width="12.7109375" style="955" bestFit="1" customWidth="1"/>
    <col min="7954" max="8192" width="9.140625" style="955"/>
    <col min="8193" max="8193" width="37.85546875" style="955" customWidth="1"/>
    <col min="8194" max="8198" width="12.7109375" style="955" bestFit="1" customWidth="1"/>
    <col min="8199" max="8199" width="12.7109375" style="955" customWidth="1"/>
    <col min="8200" max="8201" width="12.7109375" style="955" bestFit="1" customWidth="1"/>
    <col min="8202" max="8202" width="12.85546875" style="955" customWidth="1"/>
    <col min="8203" max="8205" width="12.7109375" style="955" bestFit="1" customWidth="1"/>
    <col min="8206" max="8207" width="12.7109375" style="955" customWidth="1"/>
    <col min="8208" max="8209" width="12.7109375" style="955" bestFit="1" customWidth="1"/>
    <col min="8210" max="8448" width="9.140625" style="955"/>
    <col min="8449" max="8449" width="37.85546875" style="955" customWidth="1"/>
    <col min="8450" max="8454" width="12.7109375" style="955" bestFit="1" customWidth="1"/>
    <col min="8455" max="8455" width="12.7109375" style="955" customWidth="1"/>
    <col min="8456" max="8457" width="12.7109375" style="955" bestFit="1" customWidth="1"/>
    <col min="8458" max="8458" width="12.85546875" style="955" customWidth="1"/>
    <col min="8459" max="8461" width="12.7109375" style="955" bestFit="1" customWidth="1"/>
    <col min="8462" max="8463" width="12.7109375" style="955" customWidth="1"/>
    <col min="8464" max="8465" width="12.7109375" style="955" bestFit="1" customWidth="1"/>
    <col min="8466" max="8704" width="9.140625" style="955"/>
    <col min="8705" max="8705" width="37.85546875" style="955" customWidth="1"/>
    <col min="8706" max="8710" width="12.7109375" style="955" bestFit="1" customWidth="1"/>
    <col min="8711" max="8711" width="12.7109375" style="955" customWidth="1"/>
    <col min="8712" max="8713" width="12.7109375" style="955" bestFit="1" customWidth="1"/>
    <col min="8714" max="8714" width="12.85546875" style="955" customWidth="1"/>
    <col min="8715" max="8717" width="12.7109375" style="955" bestFit="1" customWidth="1"/>
    <col min="8718" max="8719" width="12.7109375" style="955" customWidth="1"/>
    <col min="8720" max="8721" width="12.7109375" style="955" bestFit="1" customWidth="1"/>
    <col min="8722" max="8960" width="9.140625" style="955"/>
    <col min="8961" max="8961" width="37.85546875" style="955" customWidth="1"/>
    <col min="8962" max="8966" width="12.7109375" style="955" bestFit="1" customWidth="1"/>
    <col min="8967" max="8967" width="12.7109375" style="955" customWidth="1"/>
    <col min="8968" max="8969" width="12.7109375" style="955" bestFit="1" customWidth="1"/>
    <col min="8970" max="8970" width="12.85546875" style="955" customWidth="1"/>
    <col min="8971" max="8973" width="12.7109375" style="955" bestFit="1" customWidth="1"/>
    <col min="8974" max="8975" width="12.7109375" style="955" customWidth="1"/>
    <col min="8976" max="8977" width="12.7109375" style="955" bestFit="1" customWidth="1"/>
    <col min="8978" max="9216" width="9.140625" style="955"/>
    <col min="9217" max="9217" width="37.85546875" style="955" customWidth="1"/>
    <col min="9218" max="9222" width="12.7109375" style="955" bestFit="1" customWidth="1"/>
    <col min="9223" max="9223" width="12.7109375" style="955" customWidth="1"/>
    <col min="9224" max="9225" width="12.7109375" style="955" bestFit="1" customWidth="1"/>
    <col min="9226" max="9226" width="12.85546875" style="955" customWidth="1"/>
    <col min="9227" max="9229" width="12.7109375" style="955" bestFit="1" customWidth="1"/>
    <col min="9230" max="9231" width="12.7109375" style="955" customWidth="1"/>
    <col min="9232" max="9233" width="12.7109375" style="955" bestFit="1" customWidth="1"/>
    <col min="9234" max="9472" width="9.140625" style="955"/>
    <col min="9473" max="9473" width="37.85546875" style="955" customWidth="1"/>
    <col min="9474" max="9478" width="12.7109375" style="955" bestFit="1" customWidth="1"/>
    <col min="9479" max="9479" width="12.7109375" style="955" customWidth="1"/>
    <col min="9480" max="9481" width="12.7109375" style="955" bestFit="1" customWidth="1"/>
    <col min="9482" max="9482" width="12.85546875" style="955" customWidth="1"/>
    <col min="9483" max="9485" width="12.7109375" style="955" bestFit="1" customWidth="1"/>
    <col min="9486" max="9487" width="12.7109375" style="955" customWidth="1"/>
    <col min="9488" max="9489" width="12.7109375" style="955" bestFit="1" customWidth="1"/>
    <col min="9490" max="9728" width="9.140625" style="955"/>
    <col min="9729" max="9729" width="37.85546875" style="955" customWidth="1"/>
    <col min="9730" max="9734" width="12.7109375" style="955" bestFit="1" customWidth="1"/>
    <col min="9735" max="9735" width="12.7109375" style="955" customWidth="1"/>
    <col min="9736" max="9737" width="12.7109375" style="955" bestFit="1" customWidth="1"/>
    <col min="9738" max="9738" width="12.85546875" style="955" customWidth="1"/>
    <col min="9739" max="9741" width="12.7109375" style="955" bestFit="1" customWidth="1"/>
    <col min="9742" max="9743" width="12.7109375" style="955" customWidth="1"/>
    <col min="9744" max="9745" width="12.7109375" style="955" bestFit="1" customWidth="1"/>
    <col min="9746" max="9984" width="9.140625" style="955"/>
    <col min="9985" max="9985" width="37.85546875" style="955" customWidth="1"/>
    <col min="9986" max="9990" width="12.7109375" style="955" bestFit="1" customWidth="1"/>
    <col min="9991" max="9991" width="12.7109375" style="955" customWidth="1"/>
    <col min="9992" max="9993" width="12.7109375" style="955" bestFit="1" customWidth="1"/>
    <col min="9994" max="9994" width="12.85546875" style="955" customWidth="1"/>
    <col min="9995" max="9997" width="12.7109375" style="955" bestFit="1" customWidth="1"/>
    <col min="9998" max="9999" width="12.7109375" style="955" customWidth="1"/>
    <col min="10000" max="10001" width="12.7109375" style="955" bestFit="1" customWidth="1"/>
    <col min="10002" max="10240" width="9.140625" style="955"/>
    <col min="10241" max="10241" width="37.85546875" style="955" customWidth="1"/>
    <col min="10242" max="10246" width="12.7109375" style="955" bestFit="1" customWidth="1"/>
    <col min="10247" max="10247" width="12.7109375" style="955" customWidth="1"/>
    <col min="10248" max="10249" width="12.7109375" style="955" bestFit="1" customWidth="1"/>
    <col min="10250" max="10250" width="12.85546875" style="955" customWidth="1"/>
    <col min="10251" max="10253" width="12.7109375" style="955" bestFit="1" customWidth="1"/>
    <col min="10254" max="10255" width="12.7109375" style="955" customWidth="1"/>
    <col min="10256" max="10257" width="12.7109375" style="955" bestFit="1" customWidth="1"/>
    <col min="10258" max="10496" width="9.140625" style="955"/>
    <col min="10497" max="10497" width="37.85546875" style="955" customWidth="1"/>
    <col min="10498" max="10502" width="12.7109375" style="955" bestFit="1" customWidth="1"/>
    <col min="10503" max="10503" width="12.7109375" style="955" customWidth="1"/>
    <col min="10504" max="10505" width="12.7109375" style="955" bestFit="1" customWidth="1"/>
    <col min="10506" max="10506" width="12.85546875" style="955" customWidth="1"/>
    <col min="10507" max="10509" width="12.7109375" style="955" bestFit="1" customWidth="1"/>
    <col min="10510" max="10511" width="12.7109375" style="955" customWidth="1"/>
    <col min="10512" max="10513" width="12.7109375" style="955" bestFit="1" customWidth="1"/>
    <col min="10514" max="10752" width="9.140625" style="955"/>
    <col min="10753" max="10753" width="37.85546875" style="955" customWidth="1"/>
    <col min="10754" max="10758" width="12.7109375" style="955" bestFit="1" customWidth="1"/>
    <col min="10759" max="10759" width="12.7109375" style="955" customWidth="1"/>
    <col min="10760" max="10761" width="12.7109375" style="955" bestFit="1" customWidth="1"/>
    <col min="10762" max="10762" width="12.85546875" style="955" customWidth="1"/>
    <col min="10763" max="10765" width="12.7109375" style="955" bestFit="1" customWidth="1"/>
    <col min="10766" max="10767" width="12.7109375" style="955" customWidth="1"/>
    <col min="10768" max="10769" width="12.7109375" style="955" bestFit="1" customWidth="1"/>
    <col min="10770" max="11008" width="9.140625" style="955"/>
    <col min="11009" max="11009" width="37.85546875" style="955" customWidth="1"/>
    <col min="11010" max="11014" width="12.7109375" style="955" bestFit="1" customWidth="1"/>
    <col min="11015" max="11015" width="12.7109375" style="955" customWidth="1"/>
    <col min="11016" max="11017" width="12.7109375" style="955" bestFit="1" customWidth="1"/>
    <col min="11018" max="11018" width="12.85546875" style="955" customWidth="1"/>
    <col min="11019" max="11021" width="12.7109375" style="955" bestFit="1" customWidth="1"/>
    <col min="11022" max="11023" width="12.7109375" style="955" customWidth="1"/>
    <col min="11024" max="11025" width="12.7109375" style="955" bestFit="1" customWidth="1"/>
    <col min="11026" max="11264" width="9.140625" style="955"/>
    <col min="11265" max="11265" width="37.85546875" style="955" customWidth="1"/>
    <col min="11266" max="11270" width="12.7109375" style="955" bestFit="1" customWidth="1"/>
    <col min="11271" max="11271" width="12.7109375" style="955" customWidth="1"/>
    <col min="11272" max="11273" width="12.7109375" style="955" bestFit="1" customWidth="1"/>
    <col min="11274" max="11274" width="12.85546875" style="955" customWidth="1"/>
    <col min="11275" max="11277" width="12.7109375" style="955" bestFit="1" customWidth="1"/>
    <col min="11278" max="11279" width="12.7109375" style="955" customWidth="1"/>
    <col min="11280" max="11281" width="12.7109375" style="955" bestFit="1" customWidth="1"/>
    <col min="11282" max="11520" width="9.140625" style="955"/>
    <col min="11521" max="11521" width="37.85546875" style="955" customWidth="1"/>
    <col min="11522" max="11526" width="12.7109375" style="955" bestFit="1" customWidth="1"/>
    <col min="11527" max="11527" width="12.7109375" style="955" customWidth="1"/>
    <col min="11528" max="11529" width="12.7109375" style="955" bestFit="1" customWidth="1"/>
    <col min="11530" max="11530" width="12.85546875" style="955" customWidth="1"/>
    <col min="11531" max="11533" width="12.7109375" style="955" bestFit="1" customWidth="1"/>
    <col min="11534" max="11535" width="12.7109375" style="955" customWidth="1"/>
    <col min="11536" max="11537" width="12.7109375" style="955" bestFit="1" customWidth="1"/>
    <col min="11538" max="11776" width="9.140625" style="955"/>
    <col min="11777" max="11777" width="37.85546875" style="955" customWidth="1"/>
    <col min="11778" max="11782" width="12.7109375" style="955" bestFit="1" customWidth="1"/>
    <col min="11783" max="11783" width="12.7109375" style="955" customWidth="1"/>
    <col min="11784" max="11785" width="12.7109375" style="955" bestFit="1" customWidth="1"/>
    <col min="11786" max="11786" width="12.85546875" style="955" customWidth="1"/>
    <col min="11787" max="11789" width="12.7109375" style="955" bestFit="1" customWidth="1"/>
    <col min="11790" max="11791" width="12.7109375" style="955" customWidth="1"/>
    <col min="11792" max="11793" width="12.7109375" style="955" bestFit="1" customWidth="1"/>
    <col min="11794" max="12032" width="9.140625" style="955"/>
    <col min="12033" max="12033" width="37.85546875" style="955" customWidth="1"/>
    <col min="12034" max="12038" width="12.7109375" style="955" bestFit="1" customWidth="1"/>
    <col min="12039" max="12039" width="12.7109375" style="955" customWidth="1"/>
    <col min="12040" max="12041" width="12.7109375" style="955" bestFit="1" customWidth="1"/>
    <col min="12042" max="12042" width="12.85546875" style="955" customWidth="1"/>
    <col min="12043" max="12045" width="12.7109375" style="955" bestFit="1" customWidth="1"/>
    <col min="12046" max="12047" width="12.7109375" style="955" customWidth="1"/>
    <col min="12048" max="12049" width="12.7109375" style="955" bestFit="1" customWidth="1"/>
    <col min="12050" max="12288" width="9.140625" style="955"/>
    <col min="12289" max="12289" width="37.85546875" style="955" customWidth="1"/>
    <col min="12290" max="12294" width="12.7109375" style="955" bestFit="1" customWidth="1"/>
    <col min="12295" max="12295" width="12.7109375" style="955" customWidth="1"/>
    <col min="12296" max="12297" width="12.7109375" style="955" bestFit="1" customWidth="1"/>
    <col min="12298" max="12298" width="12.85546875" style="955" customWidth="1"/>
    <col min="12299" max="12301" width="12.7109375" style="955" bestFit="1" customWidth="1"/>
    <col min="12302" max="12303" width="12.7109375" style="955" customWidth="1"/>
    <col min="12304" max="12305" width="12.7109375" style="955" bestFit="1" customWidth="1"/>
    <col min="12306" max="12544" width="9.140625" style="955"/>
    <col min="12545" max="12545" width="37.85546875" style="955" customWidth="1"/>
    <col min="12546" max="12550" width="12.7109375" style="955" bestFit="1" customWidth="1"/>
    <col min="12551" max="12551" width="12.7109375" style="955" customWidth="1"/>
    <col min="12552" max="12553" width="12.7109375" style="955" bestFit="1" customWidth="1"/>
    <col min="12554" max="12554" width="12.85546875" style="955" customWidth="1"/>
    <col min="12555" max="12557" width="12.7109375" style="955" bestFit="1" customWidth="1"/>
    <col min="12558" max="12559" width="12.7109375" style="955" customWidth="1"/>
    <col min="12560" max="12561" width="12.7109375" style="955" bestFit="1" customWidth="1"/>
    <col min="12562" max="12800" width="9.140625" style="955"/>
    <col min="12801" max="12801" width="37.85546875" style="955" customWidth="1"/>
    <col min="12802" max="12806" width="12.7109375" style="955" bestFit="1" customWidth="1"/>
    <col min="12807" max="12807" width="12.7109375" style="955" customWidth="1"/>
    <col min="12808" max="12809" width="12.7109375" style="955" bestFit="1" customWidth="1"/>
    <col min="12810" max="12810" width="12.85546875" style="955" customWidth="1"/>
    <col min="12811" max="12813" width="12.7109375" style="955" bestFit="1" customWidth="1"/>
    <col min="12814" max="12815" width="12.7109375" style="955" customWidth="1"/>
    <col min="12816" max="12817" width="12.7109375" style="955" bestFit="1" customWidth="1"/>
    <col min="12818" max="13056" width="9.140625" style="955"/>
    <col min="13057" max="13057" width="37.85546875" style="955" customWidth="1"/>
    <col min="13058" max="13062" width="12.7109375" style="955" bestFit="1" customWidth="1"/>
    <col min="13063" max="13063" width="12.7109375" style="955" customWidth="1"/>
    <col min="13064" max="13065" width="12.7109375" style="955" bestFit="1" customWidth="1"/>
    <col min="13066" max="13066" width="12.85546875" style="955" customWidth="1"/>
    <col min="13067" max="13069" width="12.7109375" style="955" bestFit="1" customWidth="1"/>
    <col min="13070" max="13071" width="12.7109375" style="955" customWidth="1"/>
    <col min="13072" max="13073" width="12.7109375" style="955" bestFit="1" customWidth="1"/>
    <col min="13074" max="13312" width="9.140625" style="955"/>
    <col min="13313" max="13313" width="37.85546875" style="955" customWidth="1"/>
    <col min="13314" max="13318" width="12.7109375" style="955" bestFit="1" customWidth="1"/>
    <col min="13319" max="13319" width="12.7109375" style="955" customWidth="1"/>
    <col min="13320" max="13321" width="12.7109375" style="955" bestFit="1" customWidth="1"/>
    <col min="13322" max="13322" width="12.85546875" style="955" customWidth="1"/>
    <col min="13323" max="13325" width="12.7109375" style="955" bestFit="1" customWidth="1"/>
    <col min="13326" max="13327" width="12.7109375" style="955" customWidth="1"/>
    <col min="13328" max="13329" width="12.7109375" style="955" bestFit="1" customWidth="1"/>
    <col min="13330" max="13568" width="9.140625" style="955"/>
    <col min="13569" max="13569" width="37.85546875" style="955" customWidth="1"/>
    <col min="13570" max="13574" width="12.7109375" style="955" bestFit="1" customWidth="1"/>
    <col min="13575" max="13575" width="12.7109375" style="955" customWidth="1"/>
    <col min="13576" max="13577" width="12.7109375" style="955" bestFit="1" customWidth="1"/>
    <col min="13578" max="13578" width="12.85546875" style="955" customWidth="1"/>
    <col min="13579" max="13581" width="12.7109375" style="955" bestFit="1" customWidth="1"/>
    <col min="13582" max="13583" width="12.7109375" style="955" customWidth="1"/>
    <col min="13584" max="13585" width="12.7109375" style="955" bestFit="1" customWidth="1"/>
    <col min="13586" max="13824" width="9.140625" style="955"/>
    <col min="13825" max="13825" width="37.85546875" style="955" customWidth="1"/>
    <col min="13826" max="13830" width="12.7109375" style="955" bestFit="1" customWidth="1"/>
    <col min="13831" max="13831" width="12.7109375" style="955" customWidth="1"/>
    <col min="13832" max="13833" width="12.7109375" style="955" bestFit="1" customWidth="1"/>
    <col min="13834" max="13834" width="12.85546875" style="955" customWidth="1"/>
    <col min="13835" max="13837" width="12.7109375" style="955" bestFit="1" customWidth="1"/>
    <col min="13838" max="13839" width="12.7109375" style="955" customWidth="1"/>
    <col min="13840" max="13841" width="12.7109375" style="955" bestFit="1" customWidth="1"/>
    <col min="13842" max="14080" width="9.140625" style="955"/>
    <col min="14081" max="14081" width="37.85546875" style="955" customWidth="1"/>
    <col min="14082" max="14086" width="12.7109375" style="955" bestFit="1" customWidth="1"/>
    <col min="14087" max="14087" width="12.7109375" style="955" customWidth="1"/>
    <col min="14088" max="14089" width="12.7109375" style="955" bestFit="1" customWidth="1"/>
    <col min="14090" max="14090" width="12.85546875" style="955" customWidth="1"/>
    <col min="14091" max="14093" width="12.7109375" style="955" bestFit="1" customWidth="1"/>
    <col min="14094" max="14095" width="12.7109375" style="955" customWidth="1"/>
    <col min="14096" max="14097" width="12.7109375" style="955" bestFit="1" customWidth="1"/>
    <col min="14098" max="14336" width="9.140625" style="955"/>
    <col min="14337" max="14337" width="37.85546875" style="955" customWidth="1"/>
    <col min="14338" max="14342" width="12.7109375" style="955" bestFit="1" customWidth="1"/>
    <col min="14343" max="14343" width="12.7109375" style="955" customWidth="1"/>
    <col min="14344" max="14345" width="12.7109375" style="955" bestFit="1" customWidth="1"/>
    <col min="14346" max="14346" width="12.85546875" style="955" customWidth="1"/>
    <col min="14347" max="14349" width="12.7109375" style="955" bestFit="1" customWidth="1"/>
    <col min="14350" max="14351" width="12.7109375" style="955" customWidth="1"/>
    <col min="14352" max="14353" width="12.7109375" style="955" bestFit="1" customWidth="1"/>
    <col min="14354" max="14592" width="9.140625" style="955"/>
    <col min="14593" max="14593" width="37.85546875" style="955" customWidth="1"/>
    <col min="14594" max="14598" width="12.7109375" style="955" bestFit="1" customWidth="1"/>
    <col min="14599" max="14599" width="12.7109375" style="955" customWidth="1"/>
    <col min="14600" max="14601" width="12.7109375" style="955" bestFit="1" customWidth="1"/>
    <col min="14602" max="14602" width="12.85546875" style="955" customWidth="1"/>
    <col min="14603" max="14605" width="12.7109375" style="955" bestFit="1" customWidth="1"/>
    <col min="14606" max="14607" width="12.7109375" style="955" customWidth="1"/>
    <col min="14608" max="14609" width="12.7109375" style="955" bestFit="1" customWidth="1"/>
    <col min="14610" max="14848" width="9.140625" style="955"/>
    <col min="14849" max="14849" width="37.85546875" style="955" customWidth="1"/>
    <col min="14850" max="14854" width="12.7109375" style="955" bestFit="1" customWidth="1"/>
    <col min="14855" max="14855" width="12.7109375" style="955" customWidth="1"/>
    <col min="14856" max="14857" width="12.7109375" style="955" bestFit="1" customWidth="1"/>
    <col min="14858" max="14858" width="12.85546875" style="955" customWidth="1"/>
    <col min="14859" max="14861" width="12.7109375" style="955" bestFit="1" customWidth="1"/>
    <col min="14862" max="14863" width="12.7109375" style="955" customWidth="1"/>
    <col min="14864" max="14865" width="12.7109375" style="955" bestFit="1" customWidth="1"/>
    <col min="14866" max="15104" width="9.140625" style="955"/>
    <col min="15105" max="15105" width="37.85546875" style="955" customWidth="1"/>
    <col min="15106" max="15110" width="12.7109375" style="955" bestFit="1" customWidth="1"/>
    <col min="15111" max="15111" width="12.7109375" style="955" customWidth="1"/>
    <col min="15112" max="15113" width="12.7109375" style="955" bestFit="1" customWidth="1"/>
    <col min="15114" max="15114" width="12.85546875" style="955" customWidth="1"/>
    <col min="15115" max="15117" width="12.7109375" style="955" bestFit="1" customWidth="1"/>
    <col min="15118" max="15119" width="12.7109375" style="955" customWidth="1"/>
    <col min="15120" max="15121" width="12.7109375" style="955" bestFit="1" customWidth="1"/>
    <col min="15122" max="15360" width="9.140625" style="955"/>
    <col min="15361" max="15361" width="37.85546875" style="955" customWidth="1"/>
    <col min="15362" max="15366" width="12.7109375" style="955" bestFit="1" customWidth="1"/>
    <col min="15367" max="15367" width="12.7109375" style="955" customWidth="1"/>
    <col min="15368" max="15369" width="12.7109375" style="955" bestFit="1" customWidth="1"/>
    <col min="15370" max="15370" width="12.85546875" style="955" customWidth="1"/>
    <col min="15371" max="15373" width="12.7109375" style="955" bestFit="1" customWidth="1"/>
    <col min="15374" max="15375" width="12.7109375" style="955" customWidth="1"/>
    <col min="15376" max="15377" width="12.7109375" style="955" bestFit="1" customWidth="1"/>
    <col min="15378" max="15616" width="9.140625" style="955"/>
    <col min="15617" max="15617" width="37.85546875" style="955" customWidth="1"/>
    <col min="15618" max="15622" width="12.7109375" style="955" bestFit="1" customWidth="1"/>
    <col min="15623" max="15623" width="12.7109375" style="955" customWidth="1"/>
    <col min="15624" max="15625" width="12.7109375" style="955" bestFit="1" customWidth="1"/>
    <col min="15626" max="15626" width="12.85546875" style="955" customWidth="1"/>
    <col min="15627" max="15629" width="12.7109375" style="955" bestFit="1" customWidth="1"/>
    <col min="15630" max="15631" width="12.7109375" style="955" customWidth="1"/>
    <col min="15632" max="15633" width="12.7109375" style="955" bestFit="1" customWidth="1"/>
    <col min="15634" max="15872" width="9.140625" style="955"/>
    <col min="15873" max="15873" width="37.85546875" style="955" customWidth="1"/>
    <col min="15874" max="15878" width="12.7109375" style="955" bestFit="1" customWidth="1"/>
    <col min="15879" max="15879" width="12.7109375" style="955" customWidth="1"/>
    <col min="15880" max="15881" width="12.7109375" style="955" bestFit="1" customWidth="1"/>
    <col min="15882" max="15882" width="12.85546875" style="955" customWidth="1"/>
    <col min="15883" max="15885" width="12.7109375" style="955" bestFit="1" customWidth="1"/>
    <col min="15886" max="15887" width="12.7109375" style="955" customWidth="1"/>
    <col min="15888" max="15889" width="12.7109375" style="955" bestFit="1" customWidth="1"/>
    <col min="15890" max="16128" width="9.140625" style="955"/>
    <col min="16129" max="16129" width="37.85546875" style="955" customWidth="1"/>
    <col min="16130" max="16134" width="12.7109375" style="955" bestFit="1" customWidth="1"/>
    <col min="16135" max="16135" width="12.7109375" style="955" customWidth="1"/>
    <col min="16136" max="16137" width="12.7109375" style="955" bestFit="1" customWidth="1"/>
    <col min="16138" max="16138" width="12.85546875" style="955" customWidth="1"/>
    <col min="16139" max="16141" width="12.7109375" style="955" bestFit="1" customWidth="1"/>
    <col min="16142" max="16143" width="12.7109375" style="955" customWidth="1"/>
    <col min="16144" max="16145" width="12.7109375" style="955" bestFit="1" customWidth="1"/>
    <col min="16146" max="16384" width="9.140625" style="955"/>
  </cols>
  <sheetData>
    <row r="1" spans="1:17">
      <c r="Q1" s="956" t="s">
        <v>429</v>
      </c>
    </row>
    <row r="2" spans="1:17">
      <c r="M2" s="957"/>
    </row>
    <row r="3" spans="1:17" ht="14.25" customHeight="1">
      <c r="A3" s="1683" t="s">
        <v>430</v>
      </c>
      <c r="B3" s="1683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1683"/>
      <c r="O3" s="1683"/>
      <c r="P3" s="1683"/>
      <c r="Q3" s="1683"/>
    </row>
    <row r="5" spans="1:17" ht="15" thickBot="1">
      <c r="M5" s="958"/>
      <c r="P5" s="1684" t="s">
        <v>292</v>
      </c>
      <c r="Q5" s="1684"/>
    </row>
    <row r="6" spans="1:17" ht="24" customHeight="1" thickBot="1">
      <c r="A6" s="1685" t="s">
        <v>431</v>
      </c>
      <c r="B6" s="1688">
        <v>40724</v>
      </c>
      <c r="C6" s="1689"/>
      <c r="D6" s="1689"/>
      <c r="E6" s="1689"/>
      <c r="F6" s="1689"/>
      <c r="G6" s="1689"/>
      <c r="H6" s="1689"/>
      <c r="I6" s="1690"/>
      <c r="J6" s="1688">
        <v>40816</v>
      </c>
      <c r="K6" s="1689"/>
      <c r="L6" s="1689"/>
      <c r="M6" s="1689"/>
      <c r="N6" s="1689"/>
      <c r="O6" s="1689"/>
      <c r="P6" s="1689"/>
      <c r="Q6" s="1690"/>
    </row>
    <row r="7" spans="1:17" ht="47.25" customHeight="1" thickBot="1">
      <c r="A7" s="1686"/>
      <c r="B7" s="1691" t="s">
        <v>381</v>
      </c>
      <c r="C7" s="1680"/>
      <c r="D7" s="1679" t="s">
        <v>432</v>
      </c>
      <c r="E7" s="1680"/>
      <c r="F7" s="1679" t="s">
        <v>383</v>
      </c>
      <c r="G7" s="1680"/>
      <c r="H7" s="1679" t="s">
        <v>73</v>
      </c>
      <c r="I7" s="1682"/>
      <c r="J7" s="1691" t="s">
        <v>381</v>
      </c>
      <c r="K7" s="1680"/>
      <c r="L7" s="1679" t="s">
        <v>433</v>
      </c>
      <c r="M7" s="1680"/>
      <c r="N7" s="1679" t="s">
        <v>383</v>
      </c>
      <c r="O7" s="1680"/>
      <c r="P7" s="1681" t="s">
        <v>73</v>
      </c>
      <c r="Q7" s="1682"/>
    </row>
    <row r="8" spans="1:17" ht="26.25" thickBot="1">
      <c r="A8" s="1687"/>
      <c r="B8" s="961" t="s">
        <v>434</v>
      </c>
      <c r="C8" s="962" t="s">
        <v>435</v>
      </c>
      <c r="D8" s="962" t="s">
        <v>434</v>
      </c>
      <c r="E8" s="962" t="s">
        <v>435</v>
      </c>
      <c r="F8" s="963" t="s">
        <v>434</v>
      </c>
      <c r="G8" s="964" t="s">
        <v>435</v>
      </c>
      <c r="H8" s="963" t="s">
        <v>434</v>
      </c>
      <c r="I8" s="965" t="s">
        <v>435</v>
      </c>
      <c r="J8" s="961" t="s">
        <v>434</v>
      </c>
      <c r="K8" s="962" t="s">
        <v>435</v>
      </c>
      <c r="L8" s="962" t="s">
        <v>434</v>
      </c>
      <c r="M8" s="962" t="s">
        <v>435</v>
      </c>
      <c r="N8" s="963" t="s">
        <v>434</v>
      </c>
      <c r="O8" s="964" t="s">
        <v>435</v>
      </c>
      <c r="P8" s="966" t="s">
        <v>434</v>
      </c>
      <c r="Q8" s="967" t="s">
        <v>435</v>
      </c>
    </row>
    <row r="9" spans="1:17">
      <c r="A9" s="968" t="s">
        <v>436</v>
      </c>
      <c r="B9" s="969">
        <v>1298.318</v>
      </c>
      <c r="C9" s="313">
        <v>276.95100000000002</v>
      </c>
      <c r="D9" s="298">
        <v>1218.8230000000001</v>
      </c>
      <c r="E9" s="298">
        <v>133.19300000000001</v>
      </c>
      <c r="F9" s="298">
        <v>1873.2539999999999</v>
      </c>
      <c r="G9" s="298">
        <v>195.584</v>
      </c>
      <c r="H9" s="298">
        <v>4390.3950000000004</v>
      </c>
      <c r="I9" s="970">
        <v>605.72799999999995</v>
      </c>
      <c r="J9" s="969">
        <v>1198.4639999999999</v>
      </c>
      <c r="K9" s="313">
        <v>310.197</v>
      </c>
      <c r="L9" s="298">
        <v>1222.1780000000001</v>
      </c>
      <c r="M9" s="298">
        <v>139.37100000000001</v>
      </c>
      <c r="N9" s="298">
        <v>1933.617</v>
      </c>
      <c r="O9" s="299">
        <v>214.19800000000001</v>
      </c>
      <c r="P9" s="299">
        <v>4354.259</v>
      </c>
      <c r="Q9" s="971">
        <v>663.76499999999999</v>
      </c>
    </row>
    <row r="10" spans="1:17">
      <c r="A10" s="972" t="s">
        <v>437</v>
      </c>
      <c r="B10" s="973">
        <v>223.24199999999999</v>
      </c>
      <c r="C10" s="79">
        <v>24.061</v>
      </c>
      <c r="D10" s="80">
        <v>164.81100000000001</v>
      </c>
      <c r="E10" s="80">
        <v>37.624000000000002</v>
      </c>
      <c r="F10" s="80">
        <v>1042.2819999999999</v>
      </c>
      <c r="G10" s="80">
        <v>46.856000000000002</v>
      </c>
      <c r="H10" s="80">
        <v>1430.335</v>
      </c>
      <c r="I10" s="974">
        <v>108.541</v>
      </c>
      <c r="J10" s="973">
        <v>229.69499999999999</v>
      </c>
      <c r="K10" s="79">
        <v>25.370999999999999</v>
      </c>
      <c r="L10" s="80">
        <v>163.22300000000001</v>
      </c>
      <c r="M10" s="80">
        <v>37.311999999999998</v>
      </c>
      <c r="N10" s="80">
        <v>1035.7149999999999</v>
      </c>
      <c r="O10" s="93">
        <v>47.359000000000002</v>
      </c>
      <c r="P10" s="93">
        <v>1428.633</v>
      </c>
      <c r="Q10" s="81">
        <v>110.042</v>
      </c>
    </row>
    <row r="11" spans="1:17">
      <c r="A11" s="972" t="s">
        <v>438</v>
      </c>
      <c r="B11" s="973">
        <v>4283.2809999999999</v>
      </c>
      <c r="C11" s="79">
        <v>979.822</v>
      </c>
      <c r="D11" s="80">
        <v>3742.3240000000001</v>
      </c>
      <c r="E11" s="80">
        <v>305.82799999999997</v>
      </c>
      <c r="F11" s="80">
        <v>5588.7190000000001</v>
      </c>
      <c r="G11" s="80">
        <v>982.28700000000003</v>
      </c>
      <c r="H11" s="80">
        <v>13614.324000000001</v>
      </c>
      <c r="I11" s="974">
        <v>2267.9369999999999</v>
      </c>
      <c r="J11" s="973">
        <v>4216.7830000000004</v>
      </c>
      <c r="K11" s="79">
        <v>1077.683</v>
      </c>
      <c r="L11" s="80">
        <v>3933.6759999999999</v>
      </c>
      <c r="M11" s="80">
        <v>437.03300000000002</v>
      </c>
      <c r="N11" s="80">
        <v>5556.5410000000002</v>
      </c>
      <c r="O11" s="93">
        <v>1094.8699999999999</v>
      </c>
      <c r="P11" s="93">
        <v>13707</v>
      </c>
      <c r="Q11" s="81">
        <v>2609.5859999999998</v>
      </c>
    </row>
    <row r="12" spans="1:17" ht="25.5">
      <c r="A12" s="972" t="s">
        <v>439</v>
      </c>
      <c r="B12" s="973">
        <v>2399.3380000000002</v>
      </c>
      <c r="C12" s="79">
        <v>498.51600000000002</v>
      </c>
      <c r="D12" s="80">
        <v>946.54399999999998</v>
      </c>
      <c r="E12" s="80">
        <v>232.446</v>
      </c>
      <c r="F12" s="80">
        <v>1876.835</v>
      </c>
      <c r="G12" s="80">
        <v>346.875</v>
      </c>
      <c r="H12" s="80">
        <v>5222.7169999999996</v>
      </c>
      <c r="I12" s="974">
        <v>1077.837</v>
      </c>
      <c r="J12" s="973">
        <v>2462.7420000000002</v>
      </c>
      <c r="K12" s="79">
        <v>498.98</v>
      </c>
      <c r="L12" s="80">
        <v>960.44200000000001</v>
      </c>
      <c r="M12" s="80">
        <v>236.32300000000001</v>
      </c>
      <c r="N12" s="80">
        <v>1870.346</v>
      </c>
      <c r="O12" s="93">
        <v>333.858</v>
      </c>
      <c r="P12" s="93">
        <v>5293.53</v>
      </c>
      <c r="Q12" s="81">
        <v>1069.1600000000001</v>
      </c>
    </row>
    <row r="13" spans="1:17" ht="38.25">
      <c r="A13" s="972" t="s">
        <v>440</v>
      </c>
      <c r="B13" s="973">
        <v>3445.049</v>
      </c>
      <c r="C13" s="79">
        <v>321.70800000000003</v>
      </c>
      <c r="D13" s="80">
        <v>1149.03</v>
      </c>
      <c r="E13" s="80">
        <v>79.948999999999998</v>
      </c>
      <c r="F13" s="80">
        <v>2115.0169999999998</v>
      </c>
      <c r="G13" s="80">
        <v>261.18200000000002</v>
      </c>
      <c r="H13" s="80">
        <v>6709.0959999999995</v>
      </c>
      <c r="I13" s="974">
        <v>662.83900000000006</v>
      </c>
      <c r="J13" s="973">
        <v>3390.1320000000001</v>
      </c>
      <c r="K13" s="79">
        <v>326.18599999999998</v>
      </c>
      <c r="L13" s="80">
        <v>1135.393</v>
      </c>
      <c r="M13" s="80">
        <v>80.421000000000006</v>
      </c>
      <c r="N13" s="80">
        <v>2369.873</v>
      </c>
      <c r="O13" s="93">
        <v>277.43400000000003</v>
      </c>
      <c r="P13" s="93">
        <v>6895.3980000000001</v>
      </c>
      <c r="Q13" s="81">
        <v>684.04100000000005</v>
      </c>
    </row>
    <row r="14" spans="1:17" ht="25.5">
      <c r="A14" s="972" t="s">
        <v>441</v>
      </c>
      <c r="B14" s="973">
        <v>2939.085</v>
      </c>
      <c r="C14" s="79">
        <v>615.20600000000002</v>
      </c>
      <c r="D14" s="80">
        <v>2232.4969999999998</v>
      </c>
      <c r="E14" s="80">
        <v>494.21800000000002</v>
      </c>
      <c r="F14" s="80">
        <v>6720.3440000000001</v>
      </c>
      <c r="G14" s="80">
        <v>347.84199999999998</v>
      </c>
      <c r="H14" s="80">
        <v>11891.925999999999</v>
      </c>
      <c r="I14" s="974">
        <v>1457.2660000000001</v>
      </c>
      <c r="J14" s="973">
        <v>2860.5680000000002</v>
      </c>
      <c r="K14" s="79">
        <v>548.65300000000002</v>
      </c>
      <c r="L14" s="80">
        <v>2267.8380000000002</v>
      </c>
      <c r="M14" s="80">
        <v>470.23500000000001</v>
      </c>
      <c r="N14" s="80">
        <v>6923.7579999999998</v>
      </c>
      <c r="O14" s="93">
        <v>315.38299999999998</v>
      </c>
      <c r="P14" s="93">
        <v>12052.164000000001</v>
      </c>
      <c r="Q14" s="81">
        <v>1334.271</v>
      </c>
    </row>
    <row r="15" spans="1:17">
      <c r="A15" s="972" t="s">
        <v>442</v>
      </c>
      <c r="B15" s="973">
        <v>2461.9720000000002</v>
      </c>
      <c r="C15" s="79">
        <v>585.80499999999995</v>
      </c>
      <c r="D15" s="80">
        <v>1041.3679999999999</v>
      </c>
      <c r="E15" s="80">
        <v>203.36799999999999</v>
      </c>
      <c r="F15" s="80">
        <v>1361.779</v>
      </c>
      <c r="G15" s="80">
        <v>100.47199999999999</v>
      </c>
      <c r="H15" s="80">
        <v>4865.1189999999997</v>
      </c>
      <c r="I15" s="974">
        <v>889.64499999999998</v>
      </c>
      <c r="J15" s="973">
        <v>2237.2379999999998</v>
      </c>
      <c r="K15" s="79">
        <v>511.71600000000001</v>
      </c>
      <c r="L15" s="80">
        <v>917.85400000000004</v>
      </c>
      <c r="M15" s="80">
        <v>131.58199999999999</v>
      </c>
      <c r="N15" s="80">
        <v>1822.1020000000001</v>
      </c>
      <c r="O15" s="93">
        <v>132.08699999999999</v>
      </c>
      <c r="P15" s="93">
        <v>4977.1940000000004</v>
      </c>
      <c r="Q15" s="81">
        <v>775.38499999999999</v>
      </c>
    </row>
    <row r="16" spans="1:17">
      <c r="A16" s="972" t="s">
        <v>443</v>
      </c>
      <c r="B16" s="973">
        <v>2109.9839999999999</v>
      </c>
      <c r="C16" s="79">
        <v>53.871000000000002</v>
      </c>
      <c r="D16" s="80">
        <v>1501.0119999999999</v>
      </c>
      <c r="E16" s="80">
        <v>29.097000000000001</v>
      </c>
      <c r="F16" s="80">
        <v>4482.7420000000002</v>
      </c>
      <c r="G16" s="80">
        <v>15.442</v>
      </c>
      <c r="H16" s="80">
        <v>8093.7380000000003</v>
      </c>
      <c r="I16" s="974">
        <v>98.411000000000001</v>
      </c>
      <c r="J16" s="973">
        <v>1859.626</v>
      </c>
      <c r="K16" s="79">
        <v>48.35</v>
      </c>
      <c r="L16" s="80">
        <v>1463.8920000000001</v>
      </c>
      <c r="M16" s="80">
        <v>28.565999999999999</v>
      </c>
      <c r="N16" s="80">
        <v>4043.3</v>
      </c>
      <c r="O16" s="93">
        <v>9.2669999999999995</v>
      </c>
      <c r="P16" s="93">
        <v>7366.8180000000002</v>
      </c>
      <c r="Q16" s="81">
        <v>86.183000000000007</v>
      </c>
    </row>
    <row r="17" spans="1:17" ht="25.5">
      <c r="A17" s="972" t="s">
        <v>444</v>
      </c>
      <c r="B17" s="973">
        <v>102.879</v>
      </c>
      <c r="C17" s="79">
        <v>11.223000000000001</v>
      </c>
      <c r="D17" s="80">
        <v>73.11</v>
      </c>
      <c r="E17" s="80">
        <v>9.0050000000000008</v>
      </c>
      <c r="F17" s="80">
        <v>100.244</v>
      </c>
      <c r="G17" s="80">
        <v>1.36</v>
      </c>
      <c r="H17" s="80">
        <v>276.233</v>
      </c>
      <c r="I17" s="974">
        <v>21.588000000000001</v>
      </c>
      <c r="J17" s="973">
        <v>102.095</v>
      </c>
      <c r="K17" s="79">
        <v>11.675000000000001</v>
      </c>
      <c r="L17" s="80">
        <v>72.027000000000001</v>
      </c>
      <c r="M17" s="80">
        <v>8.5670000000000002</v>
      </c>
      <c r="N17" s="80">
        <v>96.39</v>
      </c>
      <c r="O17" s="93">
        <v>1.141</v>
      </c>
      <c r="P17" s="93">
        <v>270.512</v>
      </c>
      <c r="Q17" s="81">
        <v>21.382000000000001</v>
      </c>
    </row>
    <row r="18" spans="1:17">
      <c r="A18" s="972" t="s">
        <v>445</v>
      </c>
      <c r="B18" s="973">
        <v>8454.1350000000002</v>
      </c>
      <c r="C18" s="79">
        <v>408.27499999999998</v>
      </c>
      <c r="D18" s="80">
        <v>4293.5110000000004</v>
      </c>
      <c r="E18" s="80">
        <v>498.923</v>
      </c>
      <c r="F18" s="80">
        <v>4444.3680000000004</v>
      </c>
      <c r="G18" s="80">
        <v>248.08500000000001</v>
      </c>
      <c r="H18" s="80">
        <v>17192.013999999999</v>
      </c>
      <c r="I18" s="974">
        <v>1155.2819999999999</v>
      </c>
      <c r="J18" s="973">
        <v>8252.1970000000001</v>
      </c>
      <c r="K18" s="79">
        <v>427.90300000000002</v>
      </c>
      <c r="L18" s="80">
        <v>4185.7259999999997</v>
      </c>
      <c r="M18" s="80">
        <v>521.31200000000001</v>
      </c>
      <c r="N18" s="80">
        <v>4827.9089999999997</v>
      </c>
      <c r="O18" s="93">
        <v>292.77600000000001</v>
      </c>
      <c r="P18" s="93">
        <v>17265.831999999999</v>
      </c>
      <c r="Q18" s="81">
        <v>1241.991</v>
      </c>
    </row>
    <row r="19" spans="1:17" ht="25.5">
      <c r="A19" s="972" t="s">
        <v>446</v>
      </c>
      <c r="B19" s="973">
        <v>18284.824000000001</v>
      </c>
      <c r="C19" s="79">
        <v>1474.117</v>
      </c>
      <c r="D19" s="80">
        <v>11732.005999999999</v>
      </c>
      <c r="E19" s="80">
        <v>902.39800000000002</v>
      </c>
      <c r="F19" s="80">
        <v>17054.155999999999</v>
      </c>
      <c r="G19" s="80">
        <v>1013.5410000000001</v>
      </c>
      <c r="H19" s="80">
        <v>47070.985999999997</v>
      </c>
      <c r="I19" s="974">
        <v>3390.056</v>
      </c>
      <c r="J19" s="973">
        <v>18156.967000000001</v>
      </c>
      <c r="K19" s="79">
        <v>1476.482</v>
      </c>
      <c r="L19" s="80">
        <v>11557.382</v>
      </c>
      <c r="M19" s="80">
        <v>1003.34</v>
      </c>
      <c r="N19" s="80">
        <v>18576.196</v>
      </c>
      <c r="O19" s="93">
        <v>1142.268</v>
      </c>
      <c r="P19" s="93">
        <v>48290.544999999998</v>
      </c>
      <c r="Q19" s="81">
        <v>3622.0909999999999</v>
      </c>
    </row>
    <row r="20" spans="1:17">
      <c r="A20" s="972" t="s">
        <v>447</v>
      </c>
      <c r="B20" s="973">
        <v>3912.674</v>
      </c>
      <c r="C20" s="79">
        <v>226.565</v>
      </c>
      <c r="D20" s="80">
        <v>1841.396</v>
      </c>
      <c r="E20" s="80">
        <v>169.483</v>
      </c>
      <c r="F20" s="80">
        <v>2938.819</v>
      </c>
      <c r="G20" s="80">
        <v>213.83600000000001</v>
      </c>
      <c r="H20" s="80">
        <v>8692.8889999999992</v>
      </c>
      <c r="I20" s="974">
        <v>609.88400000000001</v>
      </c>
      <c r="J20" s="973">
        <v>3919.078</v>
      </c>
      <c r="K20" s="79">
        <v>257.81</v>
      </c>
      <c r="L20" s="80">
        <v>1795.4860000000001</v>
      </c>
      <c r="M20" s="80">
        <v>167.30799999999999</v>
      </c>
      <c r="N20" s="80">
        <v>3043.1060000000002</v>
      </c>
      <c r="O20" s="93">
        <v>225.32499999999999</v>
      </c>
      <c r="P20" s="93">
        <v>8757.67</v>
      </c>
      <c r="Q20" s="81">
        <v>650.44200000000001</v>
      </c>
    </row>
    <row r="21" spans="1:17" ht="25.5">
      <c r="A21" s="972" t="s">
        <v>448</v>
      </c>
      <c r="B21" s="973">
        <v>1027.2070000000001</v>
      </c>
      <c r="C21" s="79">
        <v>365.25599999999997</v>
      </c>
      <c r="D21" s="80">
        <v>1083.9739999999999</v>
      </c>
      <c r="E21" s="80">
        <v>88.581999999999994</v>
      </c>
      <c r="F21" s="80">
        <v>1647.616</v>
      </c>
      <c r="G21" s="80">
        <v>264.89</v>
      </c>
      <c r="H21" s="80">
        <v>3758.797</v>
      </c>
      <c r="I21" s="974">
        <v>718.72799999999995</v>
      </c>
      <c r="J21" s="973">
        <v>1009.414</v>
      </c>
      <c r="K21" s="79">
        <v>455.78800000000001</v>
      </c>
      <c r="L21" s="80">
        <v>1051.0129999999999</v>
      </c>
      <c r="M21" s="80">
        <v>122.81</v>
      </c>
      <c r="N21" s="80">
        <v>1671.65</v>
      </c>
      <c r="O21" s="93">
        <v>365.78500000000003</v>
      </c>
      <c r="P21" s="93">
        <v>3732.0770000000002</v>
      </c>
      <c r="Q21" s="81">
        <v>944.38300000000004</v>
      </c>
    </row>
    <row r="22" spans="1:17">
      <c r="A22" s="972" t="s">
        <v>449</v>
      </c>
      <c r="B22" s="973">
        <v>719.13199999999995</v>
      </c>
      <c r="C22" s="79">
        <v>36.457000000000001</v>
      </c>
      <c r="D22" s="80">
        <v>629.24300000000005</v>
      </c>
      <c r="E22" s="80">
        <v>30.614999999999998</v>
      </c>
      <c r="F22" s="80">
        <v>764.95799999999997</v>
      </c>
      <c r="G22" s="80">
        <v>22.899000000000001</v>
      </c>
      <c r="H22" s="80">
        <v>2113.3330000000001</v>
      </c>
      <c r="I22" s="974">
        <v>89.971000000000004</v>
      </c>
      <c r="J22" s="973">
        <v>698.99300000000005</v>
      </c>
      <c r="K22" s="79">
        <v>57.792000000000002</v>
      </c>
      <c r="L22" s="80">
        <v>585.84199999999998</v>
      </c>
      <c r="M22" s="80">
        <v>13.738</v>
      </c>
      <c r="N22" s="80">
        <v>751.46799999999996</v>
      </c>
      <c r="O22" s="93">
        <v>30.562999999999999</v>
      </c>
      <c r="P22" s="93">
        <v>2036.3030000000001</v>
      </c>
      <c r="Q22" s="81">
        <v>102.093</v>
      </c>
    </row>
    <row r="23" spans="1:17">
      <c r="A23" s="972" t="s">
        <v>450</v>
      </c>
      <c r="B23" s="973">
        <v>31683.239000000001</v>
      </c>
      <c r="C23" s="79">
        <v>69.396000000000001</v>
      </c>
      <c r="D23" s="80">
        <v>4339.223</v>
      </c>
      <c r="E23" s="80">
        <v>118.753</v>
      </c>
      <c r="F23" s="80">
        <v>40340.546000000002</v>
      </c>
      <c r="G23" s="80">
        <v>340.28</v>
      </c>
      <c r="H23" s="80">
        <v>76363.008000000002</v>
      </c>
      <c r="I23" s="974">
        <v>528.42899999999997</v>
      </c>
      <c r="J23" s="973">
        <v>33049.677000000003</v>
      </c>
      <c r="K23" s="79">
        <v>50.420999999999999</v>
      </c>
      <c r="L23" s="80">
        <v>4354.5770000000002</v>
      </c>
      <c r="M23" s="80">
        <v>134.56899999999999</v>
      </c>
      <c r="N23" s="80">
        <v>42631.286</v>
      </c>
      <c r="O23" s="93">
        <v>340.37900000000002</v>
      </c>
      <c r="P23" s="93">
        <v>80035.539999999994</v>
      </c>
      <c r="Q23" s="81">
        <v>525.36800000000005</v>
      </c>
    </row>
    <row r="24" spans="1:17">
      <c r="A24" s="972" t="s">
        <v>451</v>
      </c>
      <c r="B24" s="973">
        <v>2063.1309999999999</v>
      </c>
      <c r="C24" s="79">
        <v>488.15</v>
      </c>
      <c r="D24" s="80">
        <v>1184.7449999999999</v>
      </c>
      <c r="E24" s="80">
        <v>94.766999999999996</v>
      </c>
      <c r="F24" s="80">
        <v>956.88599999999997</v>
      </c>
      <c r="G24" s="80">
        <v>81.807000000000002</v>
      </c>
      <c r="H24" s="80">
        <v>4204.7619999999997</v>
      </c>
      <c r="I24" s="974">
        <v>664.72400000000005</v>
      </c>
      <c r="J24" s="973">
        <v>1826.732</v>
      </c>
      <c r="K24" s="79">
        <v>557.13499999999999</v>
      </c>
      <c r="L24" s="80">
        <v>1237.729</v>
      </c>
      <c r="M24" s="80">
        <v>138.54599999999999</v>
      </c>
      <c r="N24" s="80">
        <v>972.14499999999998</v>
      </c>
      <c r="O24" s="93">
        <v>79.989999999999995</v>
      </c>
      <c r="P24" s="93">
        <v>4036.6060000000002</v>
      </c>
      <c r="Q24" s="81">
        <v>775.67100000000005</v>
      </c>
    </row>
    <row r="25" spans="1:17">
      <c r="A25" s="972" t="s">
        <v>452</v>
      </c>
      <c r="B25" s="973">
        <v>1259.0319999999999</v>
      </c>
      <c r="C25" s="79">
        <v>103.935</v>
      </c>
      <c r="D25" s="80">
        <v>732.62900000000002</v>
      </c>
      <c r="E25" s="80">
        <v>29.443999999999999</v>
      </c>
      <c r="F25" s="80">
        <v>945.178</v>
      </c>
      <c r="G25" s="300">
        <v>63.703000000000003</v>
      </c>
      <c r="H25" s="300">
        <v>2936.8389999999999</v>
      </c>
      <c r="I25" s="975">
        <v>197.08199999999999</v>
      </c>
      <c r="J25" s="973">
        <v>1288.326</v>
      </c>
      <c r="K25" s="79">
        <v>148.88300000000001</v>
      </c>
      <c r="L25" s="80">
        <v>725.505</v>
      </c>
      <c r="M25" s="80">
        <v>36.948</v>
      </c>
      <c r="N25" s="80">
        <v>974.68100000000004</v>
      </c>
      <c r="O25" s="301">
        <v>114.26600000000001</v>
      </c>
      <c r="P25" s="301">
        <v>2988.5120000000002</v>
      </c>
      <c r="Q25" s="976">
        <v>300.09699999999998</v>
      </c>
    </row>
    <row r="26" spans="1:17">
      <c r="A26" s="972" t="s">
        <v>453</v>
      </c>
      <c r="B26" s="973">
        <v>960.57299999999998</v>
      </c>
      <c r="C26" s="79">
        <v>161.637</v>
      </c>
      <c r="D26" s="80">
        <v>689.20600000000002</v>
      </c>
      <c r="E26" s="80">
        <v>86.072000000000003</v>
      </c>
      <c r="F26" s="80">
        <v>824.98900000000003</v>
      </c>
      <c r="G26" s="80">
        <v>62.9</v>
      </c>
      <c r="H26" s="80">
        <v>2474.768</v>
      </c>
      <c r="I26" s="974">
        <v>310.60899999999998</v>
      </c>
      <c r="J26" s="973">
        <v>1004.193</v>
      </c>
      <c r="K26" s="79">
        <v>170.405</v>
      </c>
      <c r="L26" s="80">
        <v>706.54</v>
      </c>
      <c r="M26" s="80">
        <v>87.591999999999999</v>
      </c>
      <c r="N26" s="80">
        <v>824.11800000000005</v>
      </c>
      <c r="O26" s="93">
        <v>66.573999999999998</v>
      </c>
      <c r="P26" s="93">
        <v>2534.8510000000001</v>
      </c>
      <c r="Q26" s="81">
        <v>324.57100000000003</v>
      </c>
    </row>
    <row r="27" spans="1:17" ht="25.5">
      <c r="A27" s="972" t="s">
        <v>454</v>
      </c>
      <c r="B27" s="973">
        <v>8675.3870000000006</v>
      </c>
      <c r="C27" s="79">
        <v>2.2930000000000001</v>
      </c>
      <c r="D27" s="80">
        <v>6070.8320000000003</v>
      </c>
      <c r="E27" s="80">
        <v>0.20899999999999999</v>
      </c>
      <c r="F27" s="80">
        <v>393.17700000000002</v>
      </c>
      <c r="G27" s="80">
        <v>0.28399999999999997</v>
      </c>
      <c r="H27" s="80">
        <v>15139.396000000001</v>
      </c>
      <c r="I27" s="974">
        <v>2.786</v>
      </c>
      <c r="J27" s="973">
        <v>8487.1319999999996</v>
      </c>
      <c r="K27" s="79">
        <v>1.8280000000000001</v>
      </c>
      <c r="L27" s="80">
        <v>6498.7659999999996</v>
      </c>
      <c r="M27" s="80">
        <v>0.193</v>
      </c>
      <c r="N27" s="80">
        <v>385.56400000000002</v>
      </c>
      <c r="O27" s="93">
        <v>0.41499999999999998</v>
      </c>
      <c r="P27" s="93">
        <v>15371.462</v>
      </c>
      <c r="Q27" s="81">
        <v>2.4359999999999999</v>
      </c>
    </row>
    <row r="28" spans="1:17">
      <c r="A28" s="972" t="s">
        <v>455</v>
      </c>
      <c r="B28" s="973">
        <v>554.23099999999999</v>
      </c>
      <c r="C28" s="79">
        <v>13.367000000000001</v>
      </c>
      <c r="D28" s="80">
        <v>414.90600000000001</v>
      </c>
      <c r="E28" s="80">
        <v>5.85</v>
      </c>
      <c r="F28" s="80">
        <v>254.38200000000001</v>
      </c>
      <c r="G28" s="80">
        <v>6.2939999999999996</v>
      </c>
      <c r="H28" s="80">
        <v>1223.519</v>
      </c>
      <c r="I28" s="974">
        <v>25.510999999999999</v>
      </c>
      <c r="J28" s="973">
        <v>494.161</v>
      </c>
      <c r="K28" s="79">
        <v>10.903</v>
      </c>
      <c r="L28" s="80">
        <v>416.43799999999999</v>
      </c>
      <c r="M28" s="80">
        <v>6.0490000000000004</v>
      </c>
      <c r="N28" s="80">
        <v>253.38300000000001</v>
      </c>
      <c r="O28" s="93">
        <v>5.7869999999999999</v>
      </c>
      <c r="P28" s="93">
        <v>1163.982</v>
      </c>
      <c r="Q28" s="81">
        <v>22.738</v>
      </c>
    </row>
    <row r="29" spans="1:17">
      <c r="A29" s="972" t="s">
        <v>456</v>
      </c>
      <c r="B29" s="973">
        <v>212.483</v>
      </c>
      <c r="C29" s="79">
        <v>5.93</v>
      </c>
      <c r="D29" s="80">
        <v>366.988</v>
      </c>
      <c r="E29" s="80">
        <v>10.766</v>
      </c>
      <c r="F29" s="80">
        <v>371.43099999999998</v>
      </c>
      <c r="G29" s="80">
        <v>5.0579999999999998</v>
      </c>
      <c r="H29" s="80">
        <v>950.90200000000004</v>
      </c>
      <c r="I29" s="974">
        <v>21.754000000000001</v>
      </c>
      <c r="J29" s="973">
        <v>264.053</v>
      </c>
      <c r="K29" s="79">
        <v>5.7229999999999999</v>
      </c>
      <c r="L29" s="80">
        <v>302.73599999999999</v>
      </c>
      <c r="M29" s="80">
        <v>15.958</v>
      </c>
      <c r="N29" s="80">
        <v>435.73200000000003</v>
      </c>
      <c r="O29" s="93">
        <v>4.8659999999999997</v>
      </c>
      <c r="P29" s="93">
        <v>1002.521</v>
      </c>
      <c r="Q29" s="81">
        <v>26.547000000000001</v>
      </c>
    </row>
    <row r="30" spans="1:17">
      <c r="A30" s="972" t="s">
        <v>457</v>
      </c>
      <c r="B30" s="973">
        <v>255.03800000000001</v>
      </c>
      <c r="C30" s="79">
        <v>79.287000000000006</v>
      </c>
      <c r="D30" s="80">
        <v>443.334</v>
      </c>
      <c r="E30" s="80">
        <v>21.405000000000001</v>
      </c>
      <c r="F30" s="80">
        <v>866.5</v>
      </c>
      <c r="G30" s="80">
        <v>31.196000000000002</v>
      </c>
      <c r="H30" s="80">
        <v>1564.8720000000001</v>
      </c>
      <c r="I30" s="974">
        <v>131.88800000000001</v>
      </c>
      <c r="J30" s="973">
        <v>262.86</v>
      </c>
      <c r="K30" s="79">
        <v>64.799000000000007</v>
      </c>
      <c r="L30" s="80">
        <v>375.67700000000002</v>
      </c>
      <c r="M30" s="80">
        <v>18.486999999999998</v>
      </c>
      <c r="N30" s="80">
        <v>869.99</v>
      </c>
      <c r="O30" s="93">
        <v>31.436</v>
      </c>
      <c r="P30" s="93">
        <v>1508.527</v>
      </c>
      <c r="Q30" s="81">
        <v>114.721</v>
      </c>
    </row>
    <row r="31" spans="1:17" ht="25.5">
      <c r="A31" s="972" t="s">
        <v>458</v>
      </c>
      <c r="B31" s="973">
        <v>157.74700000000001</v>
      </c>
      <c r="C31" s="79">
        <v>16.228000000000002</v>
      </c>
      <c r="D31" s="80">
        <v>234.535</v>
      </c>
      <c r="E31" s="80">
        <v>19.221</v>
      </c>
      <c r="F31" s="80">
        <v>142.73699999999999</v>
      </c>
      <c r="G31" s="80">
        <v>15.715999999999999</v>
      </c>
      <c r="H31" s="80">
        <v>535.01900000000001</v>
      </c>
      <c r="I31" s="974">
        <v>51.164999999999999</v>
      </c>
      <c r="J31" s="973">
        <v>153.96</v>
      </c>
      <c r="K31" s="79">
        <v>15.698</v>
      </c>
      <c r="L31" s="80">
        <v>241.33500000000001</v>
      </c>
      <c r="M31" s="80">
        <v>14.859</v>
      </c>
      <c r="N31" s="80">
        <v>135.49100000000001</v>
      </c>
      <c r="O31" s="93">
        <v>19.081</v>
      </c>
      <c r="P31" s="93">
        <v>530.78599999999994</v>
      </c>
      <c r="Q31" s="81">
        <v>49.637999999999998</v>
      </c>
    </row>
    <row r="32" spans="1:17" ht="25.5">
      <c r="A32" s="972" t="s">
        <v>459</v>
      </c>
      <c r="B32" s="973">
        <v>1.087</v>
      </c>
      <c r="C32" s="79">
        <v>0.1</v>
      </c>
      <c r="D32" s="80">
        <v>0</v>
      </c>
      <c r="E32" s="80">
        <v>0</v>
      </c>
      <c r="F32" s="80">
        <v>0</v>
      </c>
      <c r="G32" s="80">
        <v>0</v>
      </c>
      <c r="H32" s="80">
        <v>1.087</v>
      </c>
      <c r="I32" s="974">
        <v>0.1</v>
      </c>
      <c r="J32" s="973">
        <v>0.98</v>
      </c>
      <c r="K32" s="79">
        <v>0.10199999999999999</v>
      </c>
      <c r="L32" s="80">
        <v>0</v>
      </c>
      <c r="M32" s="80">
        <v>0</v>
      </c>
      <c r="N32" s="80">
        <v>19.728000000000002</v>
      </c>
      <c r="O32" s="93">
        <v>0.19700000000000001</v>
      </c>
      <c r="P32" s="93">
        <v>20.707999999999998</v>
      </c>
      <c r="Q32" s="81">
        <v>0.3</v>
      </c>
    </row>
    <row r="33" spans="1:17">
      <c r="A33" s="972" t="s">
        <v>460</v>
      </c>
      <c r="B33" s="973">
        <v>26.058</v>
      </c>
      <c r="C33" s="79">
        <v>4.1749999999999998</v>
      </c>
      <c r="D33" s="80">
        <v>27.911000000000001</v>
      </c>
      <c r="E33" s="80">
        <v>3.4630000000000001</v>
      </c>
      <c r="F33" s="80">
        <v>38.103000000000002</v>
      </c>
      <c r="G33" s="80">
        <v>38.07</v>
      </c>
      <c r="H33" s="80">
        <v>92.072000000000003</v>
      </c>
      <c r="I33" s="974">
        <v>45.707999999999998</v>
      </c>
      <c r="J33" s="973">
        <v>20.788</v>
      </c>
      <c r="K33" s="79">
        <v>4.1230000000000002</v>
      </c>
      <c r="L33" s="80">
        <v>30.209</v>
      </c>
      <c r="M33" s="80">
        <v>3.6960000000000002</v>
      </c>
      <c r="N33" s="80">
        <v>38.911000000000001</v>
      </c>
      <c r="O33" s="93">
        <v>38.869999999999997</v>
      </c>
      <c r="P33" s="93">
        <v>89.908000000000001</v>
      </c>
      <c r="Q33" s="81">
        <v>46.688000000000002</v>
      </c>
    </row>
    <row r="34" spans="1:17">
      <c r="A34" s="972" t="s">
        <v>461</v>
      </c>
      <c r="B34" s="969">
        <v>1574.211</v>
      </c>
      <c r="C34" s="313">
        <v>106.889</v>
      </c>
      <c r="D34" s="298">
        <v>13274.326999999999</v>
      </c>
      <c r="E34" s="298">
        <v>374.63499999999999</v>
      </c>
      <c r="F34" s="298">
        <v>2584.61</v>
      </c>
      <c r="G34" s="298">
        <v>135.19800000000001</v>
      </c>
      <c r="H34" s="298">
        <v>17433.148000000001</v>
      </c>
      <c r="I34" s="970">
        <v>616.72199999999998</v>
      </c>
      <c r="J34" s="969">
        <v>1582.2560000000001</v>
      </c>
      <c r="K34" s="313">
        <v>105.004</v>
      </c>
      <c r="L34" s="298">
        <v>13612.503000000001</v>
      </c>
      <c r="M34" s="298">
        <v>397.75</v>
      </c>
      <c r="N34" s="298">
        <v>2719.645</v>
      </c>
      <c r="O34" s="299">
        <v>118.458</v>
      </c>
      <c r="P34" s="299">
        <v>17914.403999999999</v>
      </c>
      <c r="Q34" s="971">
        <v>621.21199999999999</v>
      </c>
    </row>
    <row r="35" spans="1:17" ht="25.5">
      <c r="A35" s="977" t="s">
        <v>462</v>
      </c>
      <c r="B35" s="973">
        <v>31.969000000000001</v>
      </c>
      <c r="C35" s="79">
        <v>0.255</v>
      </c>
      <c r="D35" s="80">
        <v>810.096</v>
      </c>
      <c r="E35" s="80">
        <v>33.741</v>
      </c>
      <c r="F35" s="80">
        <v>20.957999999999998</v>
      </c>
      <c r="G35" s="80">
        <v>0.21</v>
      </c>
      <c r="H35" s="80">
        <v>863.02300000000002</v>
      </c>
      <c r="I35" s="974">
        <v>34.206000000000003</v>
      </c>
      <c r="J35" s="973">
        <v>28.370999999999999</v>
      </c>
      <c r="K35" s="79">
        <v>0.161</v>
      </c>
      <c r="L35" s="80">
        <v>801.04899999999998</v>
      </c>
      <c r="M35" s="80">
        <v>32.314999999999998</v>
      </c>
      <c r="N35" s="80">
        <v>21.151</v>
      </c>
      <c r="O35" s="93">
        <v>0.21199999999999999</v>
      </c>
      <c r="P35" s="93">
        <v>850.57100000000003</v>
      </c>
      <c r="Q35" s="81">
        <v>32.688000000000002</v>
      </c>
    </row>
    <row r="36" spans="1:17">
      <c r="A36" s="972" t="s">
        <v>463</v>
      </c>
      <c r="B36" s="973">
        <v>19984.128000000001</v>
      </c>
      <c r="C36" s="79">
        <v>1571.11</v>
      </c>
      <c r="D36" s="80">
        <v>9680.2819999999992</v>
      </c>
      <c r="E36" s="80">
        <v>714.18899999999996</v>
      </c>
      <c r="F36" s="80">
        <v>1273.2439999999999</v>
      </c>
      <c r="G36" s="80">
        <v>170.20400000000001</v>
      </c>
      <c r="H36" s="80">
        <v>30937.653999999999</v>
      </c>
      <c r="I36" s="974">
        <v>2455.5030000000002</v>
      </c>
      <c r="J36" s="973">
        <v>20749.866000000002</v>
      </c>
      <c r="K36" s="79">
        <v>1619.9059999999999</v>
      </c>
      <c r="L36" s="80">
        <v>10494.91</v>
      </c>
      <c r="M36" s="80">
        <v>732.99800000000005</v>
      </c>
      <c r="N36" s="80">
        <v>1284.7059999999999</v>
      </c>
      <c r="O36" s="93">
        <v>174.006</v>
      </c>
      <c r="P36" s="93">
        <v>32529.482</v>
      </c>
      <c r="Q36" s="81">
        <v>2526.91</v>
      </c>
    </row>
    <row r="37" spans="1:17">
      <c r="A37" s="972" t="s">
        <v>464</v>
      </c>
      <c r="B37" s="973">
        <v>9541.16</v>
      </c>
      <c r="C37" s="79">
        <v>423.214</v>
      </c>
      <c r="D37" s="80">
        <v>1E-3</v>
      </c>
      <c r="E37" s="80">
        <v>0</v>
      </c>
      <c r="F37" s="80">
        <v>0.221</v>
      </c>
      <c r="G37" s="80">
        <v>8.8999999999999996E-2</v>
      </c>
      <c r="H37" s="80">
        <v>9541.3819999999996</v>
      </c>
      <c r="I37" s="974">
        <v>423.30399999999997</v>
      </c>
      <c r="J37" s="973">
        <v>9660.56</v>
      </c>
      <c r="K37" s="79">
        <v>447.15600000000001</v>
      </c>
      <c r="L37" s="80">
        <v>0</v>
      </c>
      <c r="M37" s="80">
        <v>0</v>
      </c>
      <c r="N37" s="80">
        <v>0.223</v>
      </c>
      <c r="O37" s="93">
        <v>8.7999999999999995E-2</v>
      </c>
      <c r="P37" s="93">
        <v>9660.7829999999994</v>
      </c>
      <c r="Q37" s="81">
        <v>447.24400000000003</v>
      </c>
    </row>
    <row r="38" spans="1:17">
      <c r="A38" s="972" t="s">
        <v>465</v>
      </c>
      <c r="B38" s="973">
        <v>21490.057000000001</v>
      </c>
      <c r="C38" s="79">
        <v>1425.1320000000001</v>
      </c>
      <c r="D38" s="80">
        <v>2.1379999999999999</v>
      </c>
      <c r="E38" s="80">
        <v>6.3E-2</v>
      </c>
      <c r="F38" s="80">
        <v>369.56200000000001</v>
      </c>
      <c r="G38" s="80">
        <v>34.167999999999999</v>
      </c>
      <c r="H38" s="80">
        <v>21861.757000000001</v>
      </c>
      <c r="I38" s="974">
        <v>1459.3620000000001</v>
      </c>
      <c r="J38" s="973">
        <v>21330.632000000001</v>
      </c>
      <c r="K38" s="79">
        <v>1486.52</v>
      </c>
      <c r="L38" s="80">
        <v>0</v>
      </c>
      <c r="M38" s="80">
        <v>0</v>
      </c>
      <c r="N38" s="80">
        <v>386.512</v>
      </c>
      <c r="O38" s="93">
        <v>35.17</v>
      </c>
      <c r="P38" s="93">
        <v>21717.144</v>
      </c>
      <c r="Q38" s="81">
        <v>1521.69</v>
      </c>
    </row>
    <row r="39" spans="1:17">
      <c r="A39" s="972" t="s">
        <v>466</v>
      </c>
      <c r="B39" s="973">
        <v>232.07900000000001</v>
      </c>
      <c r="C39" s="79">
        <v>44.152000000000001</v>
      </c>
      <c r="D39" s="80">
        <v>3035.8139999999999</v>
      </c>
      <c r="E39" s="80">
        <v>123.931</v>
      </c>
      <c r="F39" s="80">
        <v>518.15300000000002</v>
      </c>
      <c r="G39" s="80">
        <v>74.445999999999998</v>
      </c>
      <c r="H39" s="80">
        <v>3786.0459999999998</v>
      </c>
      <c r="I39" s="974">
        <v>242.529</v>
      </c>
      <c r="J39" s="973">
        <v>219.00899999999999</v>
      </c>
      <c r="K39" s="79">
        <v>44.396000000000001</v>
      </c>
      <c r="L39" s="80">
        <v>2859.056</v>
      </c>
      <c r="M39" s="80">
        <v>131.613</v>
      </c>
      <c r="N39" s="80">
        <v>491.30399999999997</v>
      </c>
      <c r="O39" s="93">
        <v>75.613</v>
      </c>
      <c r="P39" s="93">
        <v>3569.3690000000001</v>
      </c>
      <c r="Q39" s="81">
        <v>251.62200000000001</v>
      </c>
    </row>
    <row r="40" spans="1:17">
      <c r="A40" s="972" t="s">
        <v>467</v>
      </c>
      <c r="B40" s="973">
        <v>168.52199999999999</v>
      </c>
      <c r="C40" s="79">
        <v>89.557000000000002</v>
      </c>
      <c r="D40" s="80">
        <v>201.04300000000001</v>
      </c>
      <c r="E40" s="80">
        <v>49.908000000000001</v>
      </c>
      <c r="F40" s="80">
        <v>665.69899999999996</v>
      </c>
      <c r="G40" s="80">
        <v>66.144000000000005</v>
      </c>
      <c r="H40" s="80">
        <v>1035.2639999999999</v>
      </c>
      <c r="I40" s="974">
        <v>205.60900000000001</v>
      </c>
      <c r="J40" s="973">
        <v>194.97399999999999</v>
      </c>
      <c r="K40" s="79">
        <v>90.045000000000002</v>
      </c>
      <c r="L40" s="80">
        <v>193.947</v>
      </c>
      <c r="M40" s="80">
        <v>43.875</v>
      </c>
      <c r="N40" s="80">
        <v>741.78599999999994</v>
      </c>
      <c r="O40" s="93">
        <v>69.801000000000002</v>
      </c>
      <c r="P40" s="93">
        <v>1130.7070000000001</v>
      </c>
      <c r="Q40" s="81">
        <v>203.721</v>
      </c>
    </row>
    <row r="41" spans="1:17">
      <c r="A41" s="972" t="s">
        <v>468</v>
      </c>
      <c r="B41" s="969">
        <v>391.77100000000002</v>
      </c>
      <c r="C41" s="313">
        <v>16.651</v>
      </c>
      <c r="D41" s="298">
        <v>540.44000000000005</v>
      </c>
      <c r="E41" s="298">
        <v>87.453000000000003</v>
      </c>
      <c r="F41" s="298">
        <v>174.74799999999999</v>
      </c>
      <c r="G41" s="298">
        <v>2.8140000000000001</v>
      </c>
      <c r="H41" s="298">
        <v>1106.9590000000001</v>
      </c>
      <c r="I41" s="970">
        <v>106.91800000000001</v>
      </c>
      <c r="J41" s="969">
        <v>370.892</v>
      </c>
      <c r="K41" s="313">
        <v>19.321999999999999</v>
      </c>
      <c r="L41" s="298">
        <v>507.59300000000002</v>
      </c>
      <c r="M41" s="298">
        <v>84.867000000000004</v>
      </c>
      <c r="N41" s="298">
        <v>218.18</v>
      </c>
      <c r="O41" s="299">
        <v>3.1190000000000002</v>
      </c>
      <c r="P41" s="299">
        <v>1096.665</v>
      </c>
      <c r="Q41" s="971">
        <v>107.307</v>
      </c>
    </row>
    <row r="42" spans="1:17">
      <c r="A42" s="972" t="s">
        <v>469</v>
      </c>
      <c r="B42" s="973">
        <v>297.27999999999997</v>
      </c>
      <c r="C42" s="79">
        <v>37.250999999999998</v>
      </c>
      <c r="D42" s="80">
        <v>158.09800000000001</v>
      </c>
      <c r="E42" s="80">
        <v>37.33</v>
      </c>
      <c r="F42" s="80">
        <v>320.81799999999998</v>
      </c>
      <c r="G42" s="80">
        <v>4.2699999999999996</v>
      </c>
      <c r="H42" s="80">
        <v>776.19600000000003</v>
      </c>
      <c r="I42" s="974">
        <v>78.850999999999999</v>
      </c>
      <c r="J42" s="973">
        <v>263.68700000000001</v>
      </c>
      <c r="K42" s="79">
        <v>37.35</v>
      </c>
      <c r="L42" s="80">
        <v>130.114</v>
      </c>
      <c r="M42" s="80">
        <v>35.244999999999997</v>
      </c>
      <c r="N42" s="80">
        <v>327.72300000000001</v>
      </c>
      <c r="O42" s="93">
        <v>3.97</v>
      </c>
      <c r="P42" s="93">
        <v>721.524</v>
      </c>
      <c r="Q42" s="81">
        <v>76.564999999999998</v>
      </c>
    </row>
    <row r="43" spans="1:17">
      <c r="A43" s="972" t="s">
        <v>470</v>
      </c>
      <c r="B43" s="973">
        <v>120.536</v>
      </c>
      <c r="C43" s="79">
        <v>9.49</v>
      </c>
      <c r="D43" s="80">
        <v>59.893000000000001</v>
      </c>
      <c r="E43" s="80">
        <v>8.8059999999999992</v>
      </c>
      <c r="F43" s="80">
        <v>86.369</v>
      </c>
      <c r="G43" s="80">
        <v>0.71499999999999997</v>
      </c>
      <c r="H43" s="80">
        <v>266.798</v>
      </c>
      <c r="I43" s="974">
        <v>19.010999999999999</v>
      </c>
      <c r="J43" s="973">
        <v>109.271</v>
      </c>
      <c r="K43" s="79">
        <v>9.5239999999999991</v>
      </c>
      <c r="L43" s="80">
        <v>44.662999999999997</v>
      </c>
      <c r="M43" s="80">
        <v>8.4359999999999999</v>
      </c>
      <c r="N43" s="80">
        <v>95.822999999999993</v>
      </c>
      <c r="O43" s="93">
        <v>0.83299999999999996</v>
      </c>
      <c r="P43" s="93">
        <v>249.75700000000001</v>
      </c>
      <c r="Q43" s="81">
        <v>18.792999999999999</v>
      </c>
    </row>
    <row r="44" spans="1:17">
      <c r="A44" s="972" t="s">
        <v>471</v>
      </c>
      <c r="B44" s="973">
        <v>409.18200000000002</v>
      </c>
      <c r="C44" s="79">
        <v>67.084000000000003</v>
      </c>
      <c r="D44" s="80">
        <v>220.74600000000001</v>
      </c>
      <c r="E44" s="80">
        <v>29.916</v>
      </c>
      <c r="F44" s="80">
        <v>374.65300000000002</v>
      </c>
      <c r="G44" s="80">
        <v>18.561</v>
      </c>
      <c r="H44" s="80">
        <v>1004.581</v>
      </c>
      <c r="I44" s="974">
        <v>115.56100000000001</v>
      </c>
      <c r="J44" s="973">
        <v>388.47399999999999</v>
      </c>
      <c r="K44" s="79">
        <v>67.733000000000004</v>
      </c>
      <c r="L44" s="80">
        <v>196.334</v>
      </c>
      <c r="M44" s="80">
        <v>33.536000000000001</v>
      </c>
      <c r="N44" s="80">
        <v>375.92700000000002</v>
      </c>
      <c r="O44" s="93">
        <v>18.088999999999999</v>
      </c>
      <c r="P44" s="93">
        <v>960.73500000000001</v>
      </c>
      <c r="Q44" s="81">
        <v>119.358</v>
      </c>
    </row>
    <row r="45" spans="1:17" ht="15" thickBot="1">
      <c r="A45" s="978" t="s">
        <v>472</v>
      </c>
      <c r="B45" s="979">
        <v>151750.02100000001</v>
      </c>
      <c r="C45" s="980">
        <v>10613.116</v>
      </c>
      <c r="D45" s="981">
        <v>74136.835999999996</v>
      </c>
      <c r="E45" s="981">
        <v>5064.6509999999998</v>
      </c>
      <c r="F45" s="981">
        <v>103534.09699999999</v>
      </c>
      <c r="G45" s="981">
        <v>5213.2780000000002</v>
      </c>
      <c r="H45" s="981">
        <v>329420.95400000003</v>
      </c>
      <c r="I45" s="982">
        <v>20891.044999999998</v>
      </c>
      <c r="J45" s="979">
        <v>152344.84599999999</v>
      </c>
      <c r="K45" s="980">
        <v>10991.723</v>
      </c>
      <c r="L45" s="981">
        <v>75041.653000000006</v>
      </c>
      <c r="M45" s="981">
        <v>5355.45</v>
      </c>
      <c r="N45" s="981">
        <v>108725.98</v>
      </c>
      <c r="O45" s="983">
        <v>5683.5339999999997</v>
      </c>
      <c r="P45" s="983">
        <v>336112.47899999999</v>
      </c>
      <c r="Q45" s="984">
        <v>22030.7</v>
      </c>
    </row>
    <row r="47" spans="1:17">
      <c r="H47" s="985"/>
      <c r="I47" s="985"/>
      <c r="J47" s="985"/>
      <c r="P47" s="985"/>
      <c r="Q47" s="985"/>
    </row>
  </sheetData>
  <mergeCells count="13">
    <mergeCell ref="L7:M7"/>
    <mergeCell ref="N7:O7"/>
    <mergeCell ref="P7:Q7"/>
    <mergeCell ref="A3:Q3"/>
    <mergeCell ref="P5:Q5"/>
    <mergeCell ref="A6:A8"/>
    <mergeCell ref="B6:I6"/>
    <mergeCell ref="J6:Q6"/>
    <mergeCell ref="B7:C7"/>
    <mergeCell ref="D7:E7"/>
    <mergeCell ref="F7:G7"/>
    <mergeCell ref="H7:I7"/>
    <mergeCell ref="J7:K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48"/>
  <sheetViews>
    <sheetView workbookViewId="0"/>
  </sheetViews>
  <sheetFormatPr defaultRowHeight="12.75"/>
  <cols>
    <col min="1" max="1" width="37.85546875" style="986" customWidth="1"/>
    <col min="2" max="6" width="12.7109375" style="986" bestFit="1" customWidth="1"/>
    <col min="7" max="7" width="11.85546875" style="986" customWidth="1"/>
    <col min="8" max="8" width="14" style="986" customWidth="1"/>
    <col min="9" max="9" width="11.85546875" style="986" customWidth="1"/>
    <col min="10" max="10" width="14" style="986" customWidth="1"/>
    <col min="11" max="11" width="11.85546875" style="986" customWidth="1"/>
    <col min="12" max="13" width="16.140625" style="986" customWidth="1"/>
    <col min="14" max="15" width="13" style="986" customWidth="1"/>
    <col min="16" max="16" width="14" style="986" customWidth="1"/>
    <col min="17" max="17" width="11.85546875" style="986" customWidth="1"/>
    <col min="18" max="18" width="14" style="986" customWidth="1"/>
    <col min="19" max="19" width="11.85546875" style="986" customWidth="1"/>
    <col min="20" max="20" width="14" style="986" customWidth="1"/>
    <col min="21" max="21" width="11.85546875" style="986" customWidth="1"/>
    <col min="22" max="256" width="9.140625" style="986"/>
    <col min="257" max="257" width="37.85546875" style="986" customWidth="1"/>
    <col min="258" max="262" width="12.7109375" style="986" bestFit="1" customWidth="1"/>
    <col min="263" max="263" width="11.85546875" style="986" customWidth="1"/>
    <col min="264" max="264" width="14" style="986" customWidth="1"/>
    <col min="265" max="265" width="11.85546875" style="986" customWidth="1"/>
    <col min="266" max="266" width="14" style="986" customWidth="1"/>
    <col min="267" max="267" width="11.85546875" style="986" customWidth="1"/>
    <col min="268" max="269" width="16.140625" style="986" customWidth="1"/>
    <col min="270" max="271" width="13" style="986" customWidth="1"/>
    <col min="272" max="272" width="14" style="986" customWidth="1"/>
    <col min="273" max="273" width="11.85546875" style="986" customWidth="1"/>
    <col min="274" max="274" width="14" style="986" customWidth="1"/>
    <col min="275" max="275" width="11.85546875" style="986" customWidth="1"/>
    <col min="276" max="276" width="14" style="986" customWidth="1"/>
    <col min="277" max="277" width="11.85546875" style="986" customWidth="1"/>
    <col min="278" max="512" width="9.140625" style="986"/>
    <col min="513" max="513" width="37.85546875" style="986" customWidth="1"/>
    <col min="514" max="518" width="12.7109375" style="986" bestFit="1" customWidth="1"/>
    <col min="519" max="519" width="11.85546875" style="986" customWidth="1"/>
    <col min="520" max="520" width="14" style="986" customWidth="1"/>
    <col min="521" max="521" width="11.85546875" style="986" customWidth="1"/>
    <col min="522" max="522" width="14" style="986" customWidth="1"/>
    <col min="523" max="523" width="11.85546875" style="986" customWidth="1"/>
    <col min="524" max="525" width="16.140625" style="986" customWidth="1"/>
    <col min="526" max="527" width="13" style="986" customWidth="1"/>
    <col min="528" max="528" width="14" style="986" customWidth="1"/>
    <col min="529" max="529" width="11.85546875" style="986" customWidth="1"/>
    <col min="530" max="530" width="14" style="986" customWidth="1"/>
    <col min="531" max="531" width="11.85546875" style="986" customWidth="1"/>
    <col min="532" max="532" width="14" style="986" customWidth="1"/>
    <col min="533" max="533" width="11.85546875" style="986" customWidth="1"/>
    <col min="534" max="768" width="9.140625" style="986"/>
    <col min="769" max="769" width="37.85546875" style="986" customWidth="1"/>
    <col min="770" max="774" width="12.7109375" style="986" bestFit="1" customWidth="1"/>
    <col min="775" max="775" width="11.85546875" style="986" customWidth="1"/>
    <col min="776" max="776" width="14" style="986" customWidth="1"/>
    <col min="777" max="777" width="11.85546875" style="986" customWidth="1"/>
    <col min="778" max="778" width="14" style="986" customWidth="1"/>
    <col min="779" max="779" width="11.85546875" style="986" customWidth="1"/>
    <col min="780" max="781" width="16.140625" style="986" customWidth="1"/>
    <col min="782" max="783" width="13" style="986" customWidth="1"/>
    <col min="784" max="784" width="14" style="986" customWidth="1"/>
    <col min="785" max="785" width="11.85546875" style="986" customWidth="1"/>
    <col min="786" max="786" width="14" style="986" customWidth="1"/>
    <col min="787" max="787" width="11.85546875" style="986" customWidth="1"/>
    <col min="788" max="788" width="14" style="986" customWidth="1"/>
    <col min="789" max="789" width="11.85546875" style="986" customWidth="1"/>
    <col min="790" max="1024" width="9.140625" style="986"/>
    <col min="1025" max="1025" width="37.85546875" style="986" customWidth="1"/>
    <col min="1026" max="1030" width="12.7109375" style="986" bestFit="1" customWidth="1"/>
    <col min="1031" max="1031" width="11.85546875" style="986" customWidth="1"/>
    <col min="1032" max="1032" width="14" style="986" customWidth="1"/>
    <col min="1033" max="1033" width="11.85546875" style="986" customWidth="1"/>
    <col min="1034" max="1034" width="14" style="986" customWidth="1"/>
    <col min="1035" max="1035" width="11.85546875" style="986" customWidth="1"/>
    <col min="1036" max="1037" width="16.140625" style="986" customWidth="1"/>
    <col min="1038" max="1039" width="13" style="986" customWidth="1"/>
    <col min="1040" max="1040" width="14" style="986" customWidth="1"/>
    <col min="1041" max="1041" width="11.85546875" style="986" customWidth="1"/>
    <col min="1042" max="1042" width="14" style="986" customWidth="1"/>
    <col min="1043" max="1043" width="11.85546875" style="986" customWidth="1"/>
    <col min="1044" max="1044" width="14" style="986" customWidth="1"/>
    <col min="1045" max="1045" width="11.85546875" style="986" customWidth="1"/>
    <col min="1046" max="1280" width="9.140625" style="986"/>
    <col min="1281" max="1281" width="37.85546875" style="986" customWidth="1"/>
    <col min="1282" max="1286" width="12.7109375" style="986" bestFit="1" customWidth="1"/>
    <col min="1287" max="1287" width="11.85546875" style="986" customWidth="1"/>
    <col min="1288" max="1288" width="14" style="986" customWidth="1"/>
    <col min="1289" max="1289" width="11.85546875" style="986" customWidth="1"/>
    <col min="1290" max="1290" width="14" style="986" customWidth="1"/>
    <col min="1291" max="1291" width="11.85546875" style="986" customWidth="1"/>
    <col min="1292" max="1293" width="16.140625" style="986" customWidth="1"/>
    <col min="1294" max="1295" width="13" style="986" customWidth="1"/>
    <col min="1296" max="1296" width="14" style="986" customWidth="1"/>
    <col min="1297" max="1297" width="11.85546875" style="986" customWidth="1"/>
    <col min="1298" max="1298" width="14" style="986" customWidth="1"/>
    <col min="1299" max="1299" width="11.85546875" style="986" customWidth="1"/>
    <col min="1300" max="1300" width="14" style="986" customWidth="1"/>
    <col min="1301" max="1301" width="11.85546875" style="986" customWidth="1"/>
    <col min="1302" max="1536" width="9.140625" style="986"/>
    <col min="1537" max="1537" width="37.85546875" style="986" customWidth="1"/>
    <col min="1538" max="1542" width="12.7109375" style="986" bestFit="1" customWidth="1"/>
    <col min="1543" max="1543" width="11.85546875" style="986" customWidth="1"/>
    <col min="1544" max="1544" width="14" style="986" customWidth="1"/>
    <col min="1545" max="1545" width="11.85546875" style="986" customWidth="1"/>
    <col min="1546" max="1546" width="14" style="986" customWidth="1"/>
    <col min="1547" max="1547" width="11.85546875" style="986" customWidth="1"/>
    <col min="1548" max="1549" width="16.140625" style="986" customWidth="1"/>
    <col min="1550" max="1551" width="13" style="986" customWidth="1"/>
    <col min="1552" max="1552" width="14" style="986" customWidth="1"/>
    <col min="1553" max="1553" width="11.85546875" style="986" customWidth="1"/>
    <col min="1554" max="1554" width="14" style="986" customWidth="1"/>
    <col min="1555" max="1555" width="11.85546875" style="986" customWidth="1"/>
    <col min="1556" max="1556" width="14" style="986" customWidth="1"/>
    <col min="1557" max="1557" width="11.85546875" style="986" customWidth="1"/>
    <col min="1558" max="1792" width="9.140625" style="986"/>
    <col min="1793" max="1793" width="37.85546875" style="986" customWidth="1"/>
    <col min="1794" max="1798" width="12.7109375" style="986" bestFit="1" customWidth="1"/>
    <col min="1799" max="1799" width="11.85546875" style="986" customWidth="1"/>
    <col min="1800" max="1800" width="14" style="986" customWidth="1"/>
    <col min="1801" max="1801" width="11.85546875" style="986" customWidth="1"/>
    <col min="1802" max="1802" width="14" style="986" customWidth="1"/>
    <col min="1803" max="1803" width="11.85546875" style="986" customWidth="1"/>
    <col min="1804" max="1805" width="16.140625" style="986" customWidth="1"/>
    <col min="1806" max="1807" width="13" style="986" customWidth="1"/>
    <col min="1808" max="1808" width="14" style="986" customWidth="1"/>
    <col min="1809" max="1809" width="11.85546875" style="986" customWidth="1"/>
    <col min="1810" max="1810" width="14" style="986" customWidth="1"/>
    <col min="1811" max="1811" width="11.85546875" style="986" customWidth="1"/>
    <col min="1812" max="1812" width="14" style="986" customWidth="1"/>
    <col min="1813" max="1813" width="11.85546875" style="986" customWidth="1"/>
    <col min="1814" max="2048" width="9.140625" style="986"/>
    <col min="2049" max="2049" width="37.85546875" style="986" customWidth="1"/>
    <col min="2050" max="2054" width="12.7109375" style="986" bestFit="1" customWidth="1"/>
    <col min="2055" max="2055" width="11.85546875" style="986" customWidth="1"/>
    <col min="2056" max="2056" width="14" style="986" customWidth="1"/>
    <col min="2057" max="2057" width="11.85546875" style="986" customWidth="1"/>
    <col min="2058" max="2058" width="14" style="986" customWidth="1"/>
    <col min="2059" max="2059" width="11.85546875" style="986" customWidth="1"/>
    <col min="2060" max="2061" width="16.140625" style="986" customWidth="1"/>
    <col min="2062" max="2063" width="13" style="986" customWidth="1"/>
    <col min="2064" max="2064" width="14" style="986" customWidth="1"/>
    <col min="2065" max="2065" width="11.85546875" style="986" customWidth="1"/>
    <col min="2066" max="2066" width="14" style="986" customWidth="1"/>
    <col min="2067" max="2067" width="11.85546875" style="986" customWidth="1"/>
    <col min="2068" max="2068" width="14" style="986" customWidth="1"/>
    <col min="2069" max="2069" width="11.85546875" style="986" customWidth="1"/>
    <col min="2070" max="2304" width="9.140625" style="986"/>
    <col min="2305" max="2305" width="37.85546875" style="986" customWidth="1"/>
    <col min="2306" max="2310" width="12.7109375" style="986" bestFit="1" customWidth="1"/>
    <col min="2311" max="2311" width="11.85546875" style="986" customWidth="1"/>
    <col min="2312" max="2312" width="14" style="986" customWidth="1"/>
    <col min="2313" max="2313" width="11.85546875" style="986" customWidth="1"/>
    <col min="2314" max="2314" width="14" style="986" customWidth="1"/>
    <col min="2315" max="2315" width="11.85546875" style="986" customWidth="1"/>
    <col min="2316" max="2317" width="16.140625" style="986" customWidth="1"/>
    <col min="2318" max="2319" width="13" style="986" customWidth="1"/>
    <col min="2320" max="2320" width="14" style="986" customWidth="1"/>
    <col min="2321" max="2321" width="11.85546875" style="986" customWidth="1"/>
    <col min="2322" max="2322" width="14" style="986" customWidth="1"/>
    <col min="2323" max="2323" width="11.85546875" style="986" customWidth="1"/>
    <col min="2324" max="2324" width="14" style="986" customWidth="1"/>
    <col min="2325" max="2325" width="11.85546875" style="986" customWidth="1"/>
    <col min="2326" max="2560" width="9.140625" style="986"/>
    <col min="2561" max="2561" width="37.85546875" style="986" customWidth="1"/>
    <col min="2562" max="2566" width="12.7109375" style="986" bestFit="1" customWidth="1"/>
    <col min="2567" max="2567" width="11.85546875" style="986" customWidth="1"/>
    <col min="2568" max="2568" width="14" style="986" customWidth="1"/>
    <col min="2569" max="2569" width="11.85546875" style="986" customWidth="1"/>
    <col min="2570" max="2570" width="14" style="986" customWidth="1"/>
    <col min="2571" max="2571" width="11.85546875" style="986" customWidth="1"/>
    <col min="2572" max="2573" width="16.140625" style="986" customWidth="1"/>
    <col min="2574" max="2575" width="13" style="986" customWidth="1"/>
    <col min="2576" max="2576" width="14" style="986" customWidth="1"/>
    <col min="2577" max="2577" width="11.85546875" style="986" customWidth="1"/>
    <col min="2578" max="2578" width="14" style="986" customWidth="1"/>
    <col min="2579" max="2579" width="11.85546875" style="986" customWidth="1"/>
    <col min="2580" max="2580" width="14" style="986" customWidth="1"/>
    <col min="2581" max="2581" width="11.85546875" style="986" customWidth="1"/>
    <col min="2582" max="2816" width="9.140625" style="986"/>
    <col min="2817" max="2817" width="37.85546875" style="986" customWidth="1"/>
    <col min="2818" max="2822" width="12.7109375" style="986" bestFit="1" customWidth="1"/>
    <col min="2823" max="2823" width="11.85546875" style="986" customWidth="1"/>
    <col min="2824" max="2824" width="14" style="986" customWidth="1"/>
    <col min="2825" max="2825" width="11.85546875" style="986" customWidth="1"/>
    <col min="2826" max="2826" width="14" style="986" customWidth="1"/>
    <col min="2827" max="2827" width="11.85546875" style="986" customWidth="1"/>
    <col min="2828" max="2829" width="16.140625" style="986" customWidth="1"/>
    <col min="2830" max="2831" width="13" style="986" customWidth="1"/>
    <col min="2832" max="2832" width="14" style="986" customWidth="1"/>
    <col min="2833" max="2833" width="11.85546875" style="986" customWidth="1"/>
    <col min="2834" max="2834" width="14" style="986" customWidth="1"/>
    <col min="2835" max="2835" width="11.85546875" style="986" customWidth="1"/>
    <col min="2836" max="2836" width="14" style="986" customWidth="1"/>
    <col min="2837" max="2837" width="11.85546875" style="986" customWidth="1"/>
    <col min="2838" max="3072" width="9.140625" style="986"/>
    <col min="3073" max="3073" width="37.85546875" style="986" customWidth="1"/>
    <col min="3074" max="3078" width="12.7109375" style="986" bestFit="1" customWidth="1"/>
    <col min="3079" max="3079" width="11.85546875" style="986" customWidth="1"/>
    <col min="3080" max="3080" width="14" style="986" customWidth="1"/>
    <col min="3081" max="3081" width="11.85546875" style="986" customWidth="1"/>
    <col min="3082" max="3082" width="14" style="986" customWidth="1"/>
    <col min="3083" max="3083" width="11.85546875" style="986" customWidth="1"/>
    <col min="3084" max="3085" width="16.140625" style="986" customWidth="1"/>
    <col min="3086" max="3087" width="13" style="986" customWidth="1"/>
    <col min="3088" max="3088" width="14" style="986" customWidth="1"/>
    <col min="3089" max="3089" width="11.85546875" style="986" customWidth="1"/>
    <col min="3090" max="3090" width="14" style="986" customWidth="1"/>
    <col min="3091" max="3091" width="11.85546875" style="986" customWidth="1"/>
    <col min="3092" max="3092" width="14" style="986" customWidth="1"/>
    <col min="3093" max="3093" width="11.85546875" style="986" customWidth="1"/>
    <col min="3094" max="3328" width="9.140625" style="986"/>
    <col min="3329" max="3329" width="37.85546875" style="986" customWidth="1"/>
    <col min="3330" max="3334" width="12.7109375" style="986" bestFit="1" customWidth="1"/>
    <col min="3335" max="3335" width="11.85546875" style="986" customWidth="1"/>
    <col min="3336" max="3336" width="14" style="986" customWidth="1"/>
    <col min="3337" max="3337" width="11.85546875" style="986" customWidth="1"/>
    <col min="3338" max="3338" width="14" style="986" customWidth="1"/>
    <col min="3339" max="3339" width="11.85546875" style="986" customWidth="1"/>
    <col min="3340" max="3341" width="16.140625" style="986" customWidth="1"/>
    <col min="3342" max="3343" width="13" style="986" customWidth="1"/>
    <col min="3344" max="3344" width="14" style="986" customWidth="1"/>
    <col min="3345" max="3345" width="11.85546875" style="986" customWidth="1"/>
    <col min="3346" max="3346" width="14" style="986" customWidth="1"/>
    <col min="3347" max="3347" width="11.85546875" style="986" customWidth="1"/>
    <col min="3348" max="3348" width="14" style="986" customWidth="1"/>
    <col min="3349" max="3349" width="11.85546875" style="986" customWidth="1"/>
    <col min="3350" max="3584" width="9.140625" style="986"/>
    <col min="3585" max="3585" width="37.85546875" style="986" customWidth="1"/>
    <col min="3586" max="3590" width="12.7109375" style="986" bestFit="1" customWidth="1"/>
    <col min="3591" max="3591" width="11.85546875" style="986" customWidth="1"/>
    <col min="3592" max="3592" width="14" style="986" customWidth="1"/>
    <col min="3593" max="3593" width="11.85546875" style="986" customWidth="1"/>
    <col min="3594" max="3594" width="14" style="986" customWidth="1"/>
    <col min="3595" max="3595" width="11.85546875" style="986" customWidth="1"/>
    <col min="3596" max="3597" width="16.140625" style="986" customWidth="1"/>
    <col min="3598" max="3599" width="13" style="986" customWidth="1"/>
    <col min="3600" max="3600" width="14" style="986" customWidth="1"/>
    <col min="3601" max="3601" width="11.85546875" style="986" customWidth="1"/>
    <col min="3602" max="3602" width="14" style="986" customWidth="1"/>
    <col min="3603" max="3603" width="11.85546875" style="986" customWidth="1"/>
    <col min="3604" max="3604" width="14" style="986" customWidth="1"/>
    <col min="3605" max="3605" width="11.85546875" style="986" customWidth="1"/>
    <col min="3606" max="3840" width="9.140625" style="986"/>
    <col min="3841" max="3841" width="37.85546875" style="986" customWidth="1"/>
    <col min="3842" max="3846" width="12.7109375" style="986" bestFit="1" customWidth="1"/>
    <col min="3847" max="3847" width="11.85546875" style="986" customWidth="1"/>
    <col min="3848" max="3848" width="14" style="986" customWidth="1"/>
    <col min="3849" max="3849" width="11.85546875" style="986" customWidth="1"/>
    <col min="3850" max="3850" width="14" style="986" customWidth="1"/>
    <col min="3851" max="3851" width="11.85546875" style="986" customWidth="1"/>
    <col min="3852" max="3853" width="16.140625" style="986" customWidth="1"/>
    <col min="3854" max="3855" width="13" style="986" customWidth="1"/>
    <col min="3856" max="3856" width="14" style="986" customWidth="1"/>
    <col min="3857" max="3857" width="11.85546875" style="986" customWidth="1"/>
    <col min="3858" max="3858" width="14" style="986" customWidth="1"/>
    <col min="3859" max="3859" width="11.85546875" style="986" customWidth="1"/>
    <col min="3860" max="3860" width="14" style="986" customWidth="1"/>
    <col min="3861" max="3861" width="11.85546875" style="986" customWidth="1"/>
    <col min="3862" max="4096" width="9.140625" style="986"/>
    <col min="4097" max="4097" width="37.85546875" style="986" customWidth="1"/>
    <col min="4098" max="4102" width="12.7109375" style="986" bestFit="1" customWidth="1"/>
    <col min="4103" max="4103" width="11.85546875" style="986" customWidth="1"/>
    <col min="4104" max="4104" width="14" style="986" customWidth="1"/>
    <col min="4105" max="4105" width="11.85546875" style="986" customWidth="1"/>
    <col min="4106" max="4106" width="14" style="986" customWidth="1"/>
    <col min="4107" max="4107" width="11.85546875" style="986" customWidth="1"/>
    <col min="4108" max="4109" width="16.140625" style="986" customWidth="1"/>
    <col min="4110" max="4111" width="13" style="986" customWidth="1"/>
    <col min="4112" max="4112" width="14" style="986" customWidth="1"/>
    <col min="4113" max="4113" width="11.85546875" style="986" customWidth="1"/>
    <col min="4114" max="4114" width="14" style="986" customWidth="1"/>
    <col min="4115" max="4115" width="11.85546875" style="986" customWidth="1"/>
    <col min="4116" max="4116" width="14" style="986" customWidth="1"/>
    <col min="4117" max="4117" width="11.85546875" style="986" customWidth="1"/>
    <col min="4118" max="4352" width="9.140625" style="986"/>
    <col min="4353" max="4353" width="37.85546875" style="986" customWidth="1"/>
    <col min="4354" max="4358" width="12.7109375" style="986" bestFit="1" customWidth="1"/>
    <col min="4359" max="4359" width="11.85546875" style="986" customWidth="1"/>
    <col min="4360" max="4360" width="14" style="986" customWidth="1"/>
    <col min="4361" max="4361" width="11.85546875" style="986" customWidth="1"/>
    <col min="4362" max="4362" width="14" style="986" customWidth="1"/>
    <col min="4363" max="4363" width="11.85546875" style="986" customWidth="1"/>
    <col min="4364" max="4365" width="16.140625" style="986" customWidth="1"/>
    <col min="4366" max="4367" width="13" style="986" customWidth="1"/>
    <col min="4368" max="4368" width="14" style="986" customWidth="1"/>
    <col min="4369" max="4369" width="11.85546875" style="986" customWidth="1"/>
    <col min="4370" max="4370" width="14" style="986" customWidth="1"/>
    <col min="4371" max="4371" width="11.85546875" style="986" customWidth="1"/>
    <col min="4372" max="4372" width="14" style="986" customWidth="1"/>
    <col min="4373" max="4373" width="11.85546875" style="986" customWidth="1"/>
    <col min="4374" max="4608" width="9.140625" style="986"/>
    <col min="4609" max="4609" width="37.85546875" style="986" customWidth="1"/>
    <col min="4610" max="4614" width="12.7109375" style="986" bestFit="1" customWidth="1"/>
    <col min="4615" max="4615" width="11.85546875" style="986" customWidth="1"/>
    <col min="4616" max="4616" width="14" style="986" customWidth="1"/>
    <col min="4617" max="4617" width="11.85546875" style="986" customWidth="1"/>
    <col min="4618" max="4618" width="14" style="986" customWidth="1"/>
    <col min="4619" max="4619" width="11.85546875" style="986" customWidth="1"/>
    <col min="4620" max="4621" width="16.140625" style="986" customWidth="1"/>
    <col min="4622" max="4623" width="13" style="986" customWidth="1"/>
    <col min="4624" max="4624" width="14" style="986" customWidth="1"/>
    <col min="4625" max="4625" width="11.85546875" style="986" customWidth="1"/>
    <col min="4626" max="4626" width="14" style="986" customWidth="1"/>
    <col min="4627" max="4627" width="11.85546875" style="986" customWidth="1"/>
    <col min="4628" max="4628" width="14" style="986" customWidth="1"/>
    <col min="4629" max="4629" width="11.85546875" style="986" customWidth="1"/>
    <col min="4630" max="4864" width="9.140625" style="986"/>
    <col min="4865" max="4865" width="37.85546875" style="986" customWidth="1"/>
    <col min="4866" max="4870" width="12.7109375" style="986" bestFit="1" customWidth="1"/>
    <col min="4871" max="4871" width="11.85546875" style="986" customWidth="1"/>
    <col min="4872" max="4872" width="14" style="986" customWidth="1"/>
    <col min="4873" max="4873" width="11.85546875" style="986" customWidth="1"/>
    <col min="4874" max="4874" width="14" style="986" customWidth="1"/>
    <col min="4875" max="4875" width="11.85546875" style="986" customWidth="1"/>
    <col min="4876" max="4877" width="16.140625" style="986" customWidth="1"/>
    <col min="4878" max="4879" width="13" style="986" customWidth="1"/>
    <col min="4880" max="4880" width="14" style="986" customWidth="1"/>
    <col min="4881" max="4881" width="11.85546875" style="986" customWidth="1"/>
    <col min="4882" max="4882" width="14" style="986" customWidth="1"/>
    <col min="4883" max="4883" width="11.85546875" style="986" customWidth="1"/>
    <col min="4884" max="4884" width="14" style="986" customWidth="1"/>
    <col min="4885" max="4885" width="11.85546875" style="986" customWidth="1"/>
    <col min="4886" max="5120" width="9.140625" style="986"/>
    <col min="5121" max="5121" width="37.85546875" style="986" customWidth="1"/>
    <col min="5122" max="5126" width="12.7109375" style="986" bestFit="1" customWidth="1"/>
    <col min="5127" max="5127" width="11.85546875" style="986" customWidth="1"/>
    <col min="5128" max="5128" width="14" style="986" customWidth="1"/>
    <col min="5129" max="5129" width="11.85546875" style="986" customWidth="1"/>
    <col min="5130" max="5130" width="14" style="986" customWidth="1"/>
    <col min="5131" max="5131" width="11.85546875" style="986" customWidth="1"/>
    <col min="5132" max="5133" width="16.140625" style="986" customWidth="1"/>
    <col min="5134" max="5135" width="13" style="986" customWidth="1"/>
    <col min="5136" max="5136" width="14" style="986" customWidth="1"/>
    <col min="5137" max="5137" width="11.85546875" style="986" customWidth="1"/>
    <col min="5138" max="5138" width="14" style="986" customWidth="1"/>
    <col min="5139" max="5139" width="11.85546875" style="986" customWidth="1"/>
    <col min="5140" max="5140" width="14" style="986" customWidth="1"/>
    <col min="5141" max="5141" width="11.85546875" style="986" customWidth="1"/>
    <col min="5142" max="5376" width="9.140625" style="986"/>
    <col min="5377" max="5377" width="37.85546875" style="986" customWidth="1"/>
    <col min="5378" max="5382" width="12.7109375" style="986" bestFit="1" customWidth="1"/>
    <col min="5383" max="5383" width="11.85546875" style="986" customWidth="1"/>
    <col min="5384" max="5384" width="14" style="986" customWidth="1"/>
    <col min="5385" max="5385" width="11.85546875" style="986" customWidth="1"/>
    <col min="5386" max="5386" width="14" style="986" customWidth="1"/>
    <col min="5387" max="5387" width="11.85546875" style="986" customWidth="1"/>
    <col min="5388" max="5389" width="16.140625" style="986" customWidth="1"/>
    <col min="5390" max="5391" width="13" style="986" customWidth="1"/>
    <col min="5392" max="5392" width="14" style="986" customWidth="1"/>
    <col min="5393" max="5393" width="11.85546875" style="986" customWidth="1"/>
    <col min="5394" max="5394" width="14" style="986" customWidth="1"/>
    <col min="5395" max="5395" width="11.85546875" style="986" customWidth="1"/>
    <col min="5396" max="5396" width="14" style="986" customWidth="1"/>
    <col min="5397" max="5397" width="11.85546875" style="986" customWidth="1"/>
    <col min="5398" max="5632" width="9.140625" style="986"/>
    <col min="5633" max="5633" width="37.85546875" style="986" customWidth="1"/>
    <col min="5634" max="5638" width="12.7109375" style="986" bestFit="1" customWidth="1"/>
    <col min="5639" max="5639" width="11.85546875" style="986" customWidth="1"/>
    <col min="5640" max="5640" width="14" style="986" customWidth="1"/>
    <col min="5641" max="5641" width="11.85546875" style="986" customWidth="1"/>
    <col min="5642" max="5642" width="14" style="986" customWidth="1"/>
    <col min="5643" max="5643" width="11.85546875" style="986" customWidth="1"/>
    <col min="5644" max="5645" width="16.140625" style="986" customWidth="1"/>
    <col min="5646" max="5647" width="13" style="986" customWidth="1"/>
    <col min="5648" max="5648" width="14" style="986" customWidth="1"/>
    <col min="5649" max="5649" width="11.85546875" style="986" customWidth="1"/>
    <col min="5650" max="5650" width="14" style="986" customWidth="1"/>
    <col min="5651" max="5651" width="11.85546875" style="986" customWidth="1"/>
    <col min="5652" max="5652" width="14" style="986" customWidth="1"/>
    <col min="5653" max="5653" width="11.85546875" style="986" customWidth="1"/>
    <col min="5654" max="5888" width="9.140625" style="986"/>
    <col min="5889" max="5889" width="37.85546875" style="986" customWidth="1"/>
    <col min="5890" max="5894" width="12.7109375" style="986" bestFit="1" customWidth="1"/>
    <col min="5895" max="5895" width="11.85546875" style="986" customWidth="1"/>
    <col min="5896" max="5896" width="14" style="986" customWidth="1"/>
    <col min="5897" max="5897" width="11.85546875" style="986" customWidth="1"/>
    <col min="5898" max="5898" width="14" style="986" customWidth="1"/>
    <col min="5899" max="5899" width="11.85546875" style="986" customWidth="1"/>
    <col min="5900" max="5901" width="16.140625" style="986" customWidth="1"/>
    <col min="5902" max="5903" width="13" style="986" customWidth="1"/>
    <col min="5904" max="5904" width="14" style="986" customWidth="1"/>
    <col min="5905" max="5905" width="11.85546875" style="986" customWidth="1"/>
    <col min="5906" max="5906" width="14" style="986" customWidth="1"/>
    <col min="5907" max="5907" width="11.85546875" style="986" customWidth="1"/>
    <col min="5908" max="5908" width="14" style="986" customWidth="1"/>
    <col min="5909" max="5909" width="11.85546875" style="986" customWidth="1"/>
    <col min="5910" max="6144" width="9.140625" style="986"/>
    <col min="6145" max="6145" width="37.85546875" style="986" customWidth="1"/>
    <col min="6146" max="6150" width="12.7109375" style="986" bestFit="1" customWidth="1"/>
    <col min="6151" max="6151" width="11.85546875" style="986" customWidth="1"/>
    <col min="6152" max="6152" width="14" style="986" customWidth="1"/>
    <col min="6153" max="6153" width="11.85546875" style="986" customWidth="1"/>
    <col min="6154" max="6154" width="14" style="986" customWidth="1"/>
    <col min="6155" max="6155" width="11.85546875" style="986" customWidth="1"/>
    <col min="6156" max="6157" width="16.140625" style="986" customWidth="1"/>
    <col min="6158" max="6159" width="13" style="986" customWidth="1"/>
    <col min="6160" max="6160" width="14" style="986" customWidth="1"/>
    <col min="6161" max="6161" width="11.85546875" style="986" customWidth="1"/>
    <col min="6162" max="6162" width="14" style="986" customWidth="1"/>
    <col min="6163" max="6163" width="11.85546875" style="986" customWidth="1"/>
    <col min="6164" max="6164" width="14" style="986" customWidth="1"/>
    <col min="6165" max="6165" width="11.85546875" style="986" customWidth="1"/>
    <col min="6166" max="6400" width="9.140625" style="986"/>
    <col min="6401" max="6401" width="37.85546875" style="986" customWidth="1"/>
    <col min="6402" max="6406" width="12.7109375" style="986" bestFit="1" customWidth="1"/>
    <col min="6407" max="6407" width="11.85546875" style="986" customWidth="1"/>
    <col min="6408" max="6408" width="14" style="986" customWidth="1"/>
    <col min="6409" max="6409" width="11.85546875" style="986" customWidth="1"/>
    <col min="6410" max="6410" width="14" style="986" customWidth="1"/>
    <col min="6411" max="6411" width="11.85546875" style="986" customWidth="1"/>
    <col min="6412" max="6413" width="16.140625" style="986" customWidth="1"/>
    <col min="6414" max="6415" width="13" style="986" customWidth="1"/>
    <col min="6416" max="6416" width="14" style="986" customWidth="1"/>
    <col min="6417" max="6417" width="11.85546875" style="986" customWidth="1"/>
    <col min="6418" max="6418" width="14" style="986" customWidth="1"/>
    <col min="6419" max="6419" width="11.85546875" style="986" customWidth="1"/>
    <col min="6420" max="6420" width="14" style="986" customWidth="1"/>
    <col min="6421" max="6421" width="11.85546875" style="986" customWidth="1"/>
    <col min="6422" max="6656" width="9.140625" style="986"/>
    <col min="6657" max="6657" width="37.85546875" style="986" customWidth="1"/>
    <col min="6658" max="6662" width="12.7109375" style="986" bestFit="1" customWidth="1"/>
    <col min="6663" max="6663" width="11.85546875" style="986" customWidth="1"/>
    <col min="6664" max="6664" width="14" style="986" customWidth="1"/>
    <col min="6665" max="6665" width="11.85546875" style="986" customWidth="1"/>
    <col min="6666" max="6666" width="14" style="986" customWidth="1"/>
    <col min="6667" max="6667" width="11.85546875" style="986" customWidth="1"/>
    <col min="6668" max="6669" width="16.140625" style="986" customWidth="1"/>
    <col min="6670" max="6671" width="13" style="986" customWidth="1"/>
    <col min="6672" max="6672" width="14" style="986" customWidth="1"/>
    <col min="6673" max="6673" width="11.85546875" style="986" customWidth="1"/>
    <col min="6674" max="6674" width="14" style="986" customWidth="1"/>
    <col min="6675" max="6675" width="11.85546875" style="986" customWidth="1"/>
    <col min="6676" max="6676" width="14" style="986" customWidth="1"/>
    <col min="6677" max="6677" width="11.85546875" style="986" customWidth="1"/>
    <col min="6678" max="6912" width="9.140625" style="986"/>
    <col min="6913" max="6913" width="37.85546875" style="986" customWidth="1"/>
    <col min="6914" max="6918" width="12.7109375" style="986" bestFit="1" customWidth="1"/>
    <col min="6919" max="6919" width="11.85546875" style="986" customWidth="1"/>
    <col min="6920" max="6920" width="14" style="986" customWidth="1"/>
    <col min="6921" max="6921" width="11.85546875" style="986" customWidth="1"/>
    <col min="6922" max="6922" width="14" style="986" customWidth="1"/>
    <col min="6923" max="6923" width="11.85546875" style="986" customWidth="1"/>
    <col min="6924" max="6925" width="16.140625" style="986" customWidth="1"/>
    <col min="6926" max="6927" width="13" style="986" customWidth="1"/>
    <col min="6928" max="6928" width="14" style="986" customWidth="1"/>
    <col min="6929" max="6929" width="11.85546875" style="986" customWidth="1"/>
    <col min="6930" max="6930" width="14" style="986" customWidth="1"/>
    <col min="6931" max="6931" width="11.85546875" style="986" customWidth="1"/>
    <col min="6932" max="6932" width="14" style="986" customWidth="1"/>
    <col min="6933" max="6933" width="11.85546875" style="986" customWidth="1"/>
    <col min="6934" max="7168" width="9.140625" style="986"/>
    <col min="7169" max="7169" width="37.85546875" style="986" customWidth="1"/>
    <col min="7170" max="7174" width="12.7109375" style="986" bestFit="1" customWidth="1"/>
    <col min="7175" max="7175" width="11.85546875" style="986" customWidth="1"/>
    <col min="7176" max="7176" width="14" style="986" customWidth="1"/>
    <col min="7177" max="7177" width="11.85546875" style="986" customWidth="1"/>
    <col min="7178" max="7178" width="14" style="986" customWidth="1"/>
    <col min="7179" max="7179" width="11.85546875" style="986" customWidth="1"/>
    <col min="7180" max="7181" width="16.140625" style="986" customWidth="1"/>
    <col min="7182" max="7183" width="13" style="986" customWidth="1"/>
    <col min="7184" max="7184" width="14" style="986" customWidth="1"/>
    <col min="7185" max="7185" width="11.85546875" style="986" customWidth="1"/>
    <col min="7186" max="7186" width="14" style="986" customWidth="1"/>
    <col min="7187" max="7187" width="11.85546875" style="986" customWidth="1"/>
    <col min="7188" max="7188" width="14" style="986" customWidth="1"/>
    <col min="7189" max="7189" width="11.85546875" style="986" customWidth="1"/>
    <col min="7190" max="7424" width="9.140625" style="986"/>
    <col min="7425" max="7425" width="37.85546875" style="986" customWidth="1"/>
    <col min="7426" max="7430" width="12.7109375" style="986" bestFit="1" customWidth="1"/>
    <col min="7431" max="7431" width="11.85546875" style="986" customWidth="1"/>
    <col min="7432" max="7432" width="14" style="986" customWidth="1"/>
    <col min="7433" max="7433" width="11.85546875" style="986" customWidth="1"/>
    <col min="7434" max="7434" width="14" style="986" customWidth="1"/>
    <col min="7435" max="7435" width="11.85546875" style="986" customWidth="1"/>
    <col min="7436" max="7437" width="16.140625" style="986" customWidth="1"/>
    <col min="7438" max="7439" width="13" style="986" customWidth="1"/>
    <col min="7440" max="7440" width="14" style="986" customWidth="1"/>
    <col min="7441" max="7441" width="11.85546875" style="986" customWidth="1"/>
    <col min="7442" max="7442" width="14" style="986" customWidth="1"/>
    <col min="7443" max="7443" width="11.85546875" style="986" customWidth="1"/>
    <col min="7444" max="7444" width="14" style="986" customWidth="1"/>
    <col min="7445" max="7445" width="11.85546875" style="986" customWidth="1"/>
    <col min="7446" max="7680" width="9.140625" style="986"/>
    <col min="7681" max="7681" width="37.85546875" style="986" customWidth="1"/>
    <col min="7682" max="7686" width="12.7109375" style="986" bestFit="1" customWidth="1"/>
    <col min="7687" max="7687" width="11.85546875" style="986" customWidth="1"/>
    <col min="7688" max="7688" width="14" style="986" customWidth="1"/>
    <col min="7689" max="7689" width="11.85546875" style="986" customWidth="1"/>
    <col min="7690" max="7690" width="14" style="986" customWidth="1"/>
    <col min="7691" max="7691" width="11.85546875" style="986" customWidth="1"/>
    <col min="7692" max="7693" width="16.140625" style="986" customWidth="1"/>
    <col min="7694" max="7695" width="13" style="986" customWidth="1"/>
    <col min="7696" max="7696" width="14" style="986" customWidth="1"/>
    <col min="7697" max="7697" width="11.85546875" style="986" customWidth="1"/>
    <col min="7698" max="7698" width="14" style="986" customWidth="1"/>
    <col min="7699" max="7699" width="11.85546875" style="986" customWidth="1"/>
    <col min="7700" max="7700" width="14" style="986" customWidth="1"/>
    <col min="7701" max="7701" width="11.85546875" style="986" customWidth="1"/>
    <col min="7702" max="7936" width="9.140625" style="986"/>
    <col min="7937" max="7937" width="37.85546875" style="986" customWidth="1"/>
    <col min="7938" max="7942" width="12.7109375" style="986" bestFit="1" customWidth="1"/>
    <col min="7943" max="7943" width="11.85546875" style="986" customWidth="1"/>
    <col min="7944" max="7944" width="14" style="986" customWidth="1"/>
    <col min="7945" max="7945" width="11.85546875" style="986" customWidth="1"/>
    <col min="7946" max="7946" width="14" style="986" customWidth="1"/>
    <col min="7947" max="7947" width="11.85546875" style="986" customWidth="1"/>
    <col min="7948" max="7949" width="16.140625" style="986" customWidth="1"/>
    <col min="7950" max="7951" width="13" style="986" customWidth="1"/>
    <col min="7952" max="7952" width="14" style="986" customWidth="1"/>
    <col min="7953" max="7953" width="11.85546875" style="986" customWidth="1"/>
    <col min="7954" max="7954" width="14" style="986" customWidth="1"/>
    <col min="7955" max="7955" width="11.85546875" style="986" customWidth="1"/>
    <col min="7956" max="7956" width="14" style="986" customWidth="1"/>
    <col min="7957" max="7957" width="11.85546875" style="986" customWidth="1"/>
    <col min="7958" max="8192" width="9.140625" style="986"/>
    <col min="8193" max="8193" width="37.85546875" style="986" customWidth="1"/>
    <col min="8194" max="8198" width="12.7109375" style="986" bestFit="1" customWidth="1"/>
    <col min="8199" max="8199" width="11.85546875" style="986" customWidth="1"/>
    <col min="8200" max="8200" width="14" style="986" customWidth="1"/>
    <col min="8201" max="8201" width="11.85546875" style="986" customWidth="1"/>
    <col min="8202" max="8202" width="14" style="986" customWidth="1"/>
    <col min="8203" max="8203" width="11.85546875" style="986" customWidth="1"/>
    <col min="8204" max="8205" width="16.140625" style="986" customWidth="1"/>
    <col min="8206" max="8207" width="13" style="986" customWidth="1"/>
    <col min="8208" max="8208" width="14" style="986" customWidth="1"/>
    <col min="8209" max="8209" width="11.85546875" style="986" customWidth="1"/>
    <col min="8210" max="8210" width="14" style="986" customWidth="1"/>
    <col min="8211" max="8211" width="11.85546875" style="986" customWidth="1"/>
    <col min="8212" max="8212" width="14" style="986" customWidth="1"/>
    <col min="8213" max="8213" width="11.85546875" style="986" customWidth="1"/>
    <col min="8214" max="8448" width="9.140625" style="986"/>
    <col min="8449" max="8449" width="37.85546875" style="986" customWidth="1"/>
    <col min="8450" max="8454" width="12.7109375" style="986" bestFit="1" customWidth="1"/>
    <col min="8455" max="8455" width="11.85546875" style="986" customWidth="1"/>
    <col min="8456" max="8456" width="14" style="986" customWidth="1"/>
    <col min="8457" max="8457" width="11.85546875" style="986" customWidth="1"/>
    <col min="8458" max="8458" width="14" style="986" customWidth="1"/>
    <col min="8459" max="8459" width="11.85546875" style="986" customWidth="1"/>
    <col min="8460" max="8461" width="16.140625" style="986" customWidth="1"/>
    <col min="8462" max="8463" width="13" style="986" customWidth="1"/>
    <col min="8464" max="8464" width="14" style="986" customWidth="1"/>
    <col min="8465" max="8465" width="11.85546875" style="986" customWidth="1"/>
    <col min="8466" max="8466" width="14" style="986" customWidth="1"/>
    <col min="8467" max="8467" width="11.85546875" style="986" customWidth="1"/>
    <col min="8468" max="8468" width="14" style="986" customWidth="1"/>
    <col min="8469" max="8469" width="11.85546875" style="986" customWidth="1"/>
    <col min="8470" max="8704" width="9.140625" style="986"/>
    <col min="8705" max="8705" width="37.85546875" style="986" customWidth="1"/>
    <col min="8706" max="8710" width="12.7109375" style="986" bestFit="1" customWidth="1"/>
    <col min="8711" max="8711" width="11.85546875" style="986" customWidth="1"/>
    <col min="8712" max="8712" width="14" style="986" customWidth="1"/>
    <col min="8713" max="8713" width="11.85546875" style="986" customWidth="1"/>
    <col min="8714" max="8714" width="14" style="986" customWidth="1"/>
    <col min="8715" max="8715" width="11.85546875" style="986" customWidth="1"/>
    <col min="8716" max="8717" width="16.140625" style="986" customWidth="1"/>
    <col min="8718" max="8719" width="13" style="986" customWidth="1"/>
    <col min="8720" max="8720" width="14" style="986" customWidth="1"/>
    <col min="8721" max="8721" width="11.85546875" style="986" customWidth="1"/>
    <col min="8722" max="8722" width="14" style="986" customWidth="1"/>
    <col min="8723" max="8723" width="11.85546875" style="986" customWidth="1"/>
    <col min="8724" max="8724" width="14" style="986" customWidth="1"/>
    <col min="8725" max="8725" width="11.85546875" style="986" customWidth="1"/>
    <col min="8726" max="8960" width="9.140625" style="986"/>
    <col min="8961" max="8961" width="37.85546875" style="986" customWidth="1"/>
    <col min="8962" max="8966" width="12.7109375" style="986" bestFit="1" customWidth="1"/>
    <col min="8967" max="8967" width="11.85546875" style="986" customWidth="1"/>
    <col min="8968" max="8968" width="14" style="986" customWidth="1"/>
    <col min="8969" max="8969" width="11.85546875" style="986" customWidth="1"/>
    <col min="8970" max="8970" width="14" style="986" customWidth="1"/>
    <col min="8971" max="8971" width="11.85546875" style="986" customWidth="1"/>
    <col min="8972" max="8973" width="16.140625" style="986" customWidth="1"/>
    <col min="8974" max="8975" width="13" style="986" customWidth="1"/>
    <col min="8976" max="8976" width="14" style="986" customWidth="1"/>
    <col min="8977" max="8977" width="11.85546875" style="986" customWidth="1"/>
    <col min="8978" max="8978" width="14" style="986" customWidth="1"/>
    <col min="8979" max="8979" width="11.85546875" style="986" customWidth="1"/>
    <col min="8980" max="8980" width="14" style="986" customWidth="1"/>
    <col min="8981" max="8981" width="11.85546875" style="986" customWidth="1"/>
    <col min="8982" max="9216" width="9.140625" style="986"/>
    <col min="9217" max="9217" width="37.85546875" style="986" customWidth="1"/>
    <col min="9218" max="9222" width="12.7109375" style="986" bestFit="1" customWidth="1"/>
    <col min="9223" max="9223" width="11.85546875" style="986" customWidth="1"/>
    <col min="9224" max="9224" width="14" style="986" customWidth="1"/>
    <col min="9225" max="9225" width="11.85546875" style="986" customWidth="1"/>
    <col min="9226" max="9226" width="14" style="986" customWidth="1"/>
    <col min="9227" max="9227" width="11.85546875" style="986" customWidth="1"/>
    <col min="9228" max="9229" width="16.140625" style="986" customWidth="1"/>
    <col min="9230" max="9231" width="13" style="986" customWidth="1"/>
    <col min="9232" max="9232" width="14" style="986" customWidth="1"/>
    <col min="9233" max="9233" width="11.85546875" style="986" customWidth="1"/>
    <col min="9234" max="9234" width="14" style="986" customWidth="1"/>
    <col min="9235" max="9235" width="11.85546875" style="986" customWidth="1"/>
    <col min="9236" max="9236" width="14" style="986" customWidth="1"/>
    <col min="9237" max="9237" width="11.85546875" style="986" customWidth="1"/>
    <col min="9238" max="9472" width="9.140625" style="986"/>
    <col min="9473" max="9473" width="37.85546875" style="986" customWidth="1"/>
    <col min="9474" max="9478" width="12.7109375" style="986" bestFit="1" customWidth="1"/>
    <col min="9479" max="9479" width="11.85546875" style="986" customWidth="1"/>
    <col min="9480" max="9480" width="14" style="986" customWidth="1"/>
    <col min="9481" max="9481" width="11.85546875" style="986" customWidth="1"/>
    <col min="9482" max="9482" width="14" style="986" customWidth="1"/>
    <col min="9483" max="9483" width="11.85546875" style="986" customWidth="1"/>
    <col min="9484" max="9485" width="16.140625" style="986" customWidth="1"/>
    <col min="9486" max="9487" width="13" style="986" customWidth="1"/>
    <col min="9488" max="9488" width="14" style="986" customWidth="1"/>
    <col min="9489" max="9489" width="11.85546875" style="986" customWidth="1"/>
    <col min="9490" max="9490" width="14" style="986" customWidth="1"/>
    <col min="9491" max="9491" width="11.85546875" style="986" customWidth="1"/>
    <col min="9492" max="9492" width="14" style="986" customWidth="1"/>
    <col min="9493" max="9493" width="11.85546875" style="986" customWidth="1"/>
    <col min="9494" max="9728" width="9.140625" style="986"/>
    <col min="9729" max="9729" width="37.85546875" style="986" customWidth="1"/>
    <col min="9730" max="9734" width="12.7109375" style="986" bestFit="1" customWidth="1"/>
    <col min="9735" max="9735" width="11.85546875" style="986" customWidth="1"/>
    <col min="9736" max="9736" width="14" style="986" customWidth="1"/>
    <col min="9737" max="9737" width="11.85546875" style="986" customWidth="1"/>
    <col min="9738" max="9738" width="14" style="986" customWidth="1"/>
    <col min="9739" max="9739" width="11.85546875" style="986" customWidth="1"/>
    <col min="9740" max="9741" width="16.140625" style="986" customWidth="1"/>
    <col min="9742" max="9743" width="13" style="986" customWidth="1"/>
    <col min="9744" max="9744" width="14" style="986" customWidth="1"/>
    <col min="9745" max="9745" width="11.85546875" style="986" customWidth="1"/>
    <col min="9746" max="9746" width="14" style="986" customWidth="1"/>
    <col min="9747" max="9747" width="11.85546875" style="986" customWidth="1"/>
    <col min="9748" max="9748" width="14" style="986" customWidth="1"/>
    <col min="9749" max="9749" width="11.85546875" style="986" customWidth="1"/>
    <col min="9750" max="9984" width="9.140625" style="986"/>
    <col min="9985" max="9985" width="37.85546875" style="986" customWidth="1"/>
    <col min="9986" max="9990" width="12.7109375" style="986" bestFit="1" customWidth="1"/>
    <col min="9991" max="9991" width="11.85546875" style="986" customWidth="1"/>
    <col min="9992" max="9992" width="14" style="986" customWidth="1"/>
    <col min="9993" max="9993" width="11.85546875" style="986" customWidth="1"/>
    <col min="9994" max="9994" width="14" style="986" customWidth="1"/>
    <col min="9995" max="9995" width="11.85546875" style="986" customWidth="1"/>
    <col min="9996" max="9997" width="16.140625" style="986" customWidth="1"/>
    <col min="9998" max="9999" width="13" style="986" customWidth="1"/>
    <col min="10000" max="10000" width="14" style="986" customWidth="1"/>
    <col min="10001" max="10001" width="11.85546875" style="986" customWidth="1"/>
    <col min="10002" max="10002" width="14" style="986" customWidth="1"/>
    <col min="10003" max="10003" width="11.85546875" style="986" customWidth="1"/>
    <col min="10004" max="10004" width="14" style="986" customWidth="1"/>
    <col min="10005" max="10005" width="11.85546875" style="986" customWidth="1"/>
    <col min="10006" max="10240" width="9.140625" style="986"/>
    <col min="10241" max="10241" width="37.85546875" style="986" customWidth="1"/>
    <col min="10242" max="10246" width="12.7109375" style="986" bestFit="1" customWidth="1"/>
    <col min="10247" max="10247" width="11.85546875" style="986" customWidth="1"/>
    <col min="10248" max="10248" width="14" style="986" customWidth="1"/>
    <col min="10249" max="10249" width="11.85546875" style="986" customWidth="1"/>
    <col min="10250" max="10250" width="14" style="986" customWidth="1"/>
    <col min="10251" max="10251" width="11.85546875" style="986" customWidth="1"/>
    <col min="10252" max="10253" width="16.140625" style="986" customWidth="1"/>
    <col min="10254" max="10255" width="13" style="986" customWidth="1"/>
    <col min="10256" max="10256" width="14" style="986" customWidth="1"/>
    <col min="10257" max="10257" width="11.85546875" style="986" customWidth="1"/>
    <col min="10258" max="10258" width="14" style="986" customWidth="1"/>
    <col min="10259" max="10259" width="11.85546875" style="986" customWidth="1"/>
    <col min="10260" max="10260" width="14" style="986" customWidth="1"/>
    <col min="10261" max="10261" width="11.85546875" style="986" customWidth="1"/>
    <col min="10262" max="10496" width="9.140625" style="986"/>
    <col min="10497" max="10497" width="37.85546875" style="986" customWidth="1"/>
    <col min="10498" max="10502" width="12.7109375" style="986" bestFit="1" customWidth="1"/>
    <col min="10503" max="10503" width="11.85546875" style="986" customWidth="1"/>
    <col min="10504" max="10504" width="14" style="986" customWidth="1"/>
    <col min="10505" max="10505" width="11.85546875" style="986" customWidth="1"/>
    <col min="10506" max="10506" width="14" style="986" customWidth="1"/>
    <col min="10507" max="10507" width="11.85546875" style="986" customWidth="1"/>
    <col min="10508" max="10509" width="16.140625" style="986" customWidth="1"/>
    <col min="10510" max="10511" width="13" style="986" customWidth="1"/>
    <col min="10512" max="10512" width="14" style="986" customWidth="1"/>
    <col min="10513" max="10513" width="11.85546875" style="986" customWidth="1"/>
    <col min="10514" max="10514" width="14" style="986" customWidth="1"/>
    <col min="10515" max="10515" width="11.85546875" style="986" customWidth="1"/>
    <col min="10516" max="10516" width="14" style="986" customWidth="1"/>
    <col min="10517" max="10517" width="11.85546875" style="986" customWidth="1"/>
    <col min="10518" max="10752" width="9.140625" style="986"/>
    <col min="10753" max="10753" width="37.85546875" style="986" customWidth="1"/>
    <col min="10754" max="10758" width="12.7109375" style="986" bestFit="1" customWidth="1"/>
    <col min="10759" max="10759" width="11.85546875" style="986" customWidth="1"/>
    <col min="10760" max="10760" width="14" style="986" customWidth="1"/>
    <col min="10761" max="10761" width="11.85546875" style="986" customWidth="1"/>
    <col min="10762" max="10762" width="14" style="986" customWidth="1"/>
    <col min="10763" max="10763" width="11.85546875" style="986" customWidth="1"/>
    <col min="10764" max="10765" width="16.140625" style="986" customWidth="1"/>
    <col min="10766" max="10767" width="13" style="986" customWidth="1"/>
    <col min="10768" max="10768" width="14" style="986" customWidth="1"/>
    <col min="10769" max="10769" width="11.85546875" style="986" customWidth="1"/>
    <col min="10770" max="10770" width="14" style="986" customWidth="1"/>
    <col min="10771" max="10771" width="11.85546875" style="986" customWidth="1"/>
    <col min="10772" max="10772" width="14" style="986" customWidth="1"/>
    <col min="10773" max="10773" width="11.85546875" style="986" customWidth="1"/>
    <col min="10774" max="11008" width="9.140625" style="986"/>
    <col min="11009" max="11009" width="37.85546875" style="986" customWidth="1"/>
    <col min="11010" max="11014" width="12.7109375" style="986" bestFit="1" customWidth="1"/>
    <col min="11015" max="11015" width="11.85546875" style="986" customWidth="1"/>
    <col min="11016" max="11016" width="14" style="986" customWidth="1"/>
    <col min="11017" max="11017" width="11.85546875" style="986" customWidth="1"/>
    <col min="11018" max="11018" width="14" style="986" customWidth="1"/>
    <col min="11019" max="11019" width="11.85546875" style="986" customWidth="1"/>
    <col min="11020" max="11021" width="16.140625" style="986" customWidth="1"/>
    <col min="11022" max="11023" width="13" style="986" customWidth="1"/>
    <col min="11024" max="11024" width="14" style="986" customWidth="1"/>
    <col min="11025" max="11025" width="11.85546875" style="986" customWidth="1"/>
    <col min="11026" max="11026" width="14" style="986" customWidth="1"/>
    <col min="11027" max="11027" width="11.85546875" style="986" customWidth="1"/>
    <col min="11028" max="11028" width="14" style="986" customWidth="1"/>
    <col min="11029" max="11029" width="11.85546875" style="986" customWidth="1"/>
    <col min="11030" max="11264" width="9.140625" style="986"/>
    <col min="11265" max="11265" width="37.85546875" style="986" customWidth="1"/>
    <col min="11266" max="11270" width="12.7109375" style="986" bestFit="1" customWidth="1"/>
    <col min="11271" max="11271" width="11.85546875" style="986" customWidth="1"/>
    <col min="11272" max="11272" width="14" style="986" customWidth="1"/>
    <col min="11273" max="11273" width="11.85546875" style="986" customWidth="1"/>
    <col min="11274" max="11274" width="14" style="986" customWidth="1"/>
    <col min="11275" max="11275" width="11.85546875" style="986" customWidth="1"/>
    <col min="11276" max="11277" width="16.140625" style="986" customWidth="1"/>
    <col min="11278" max="11279" width="13" style="986" customWidth="1"/>
    <col min="11280" max="11280" width="14" style="986" customWidth="1"/>
    <col min="11281" max="11281" width="11.85546875" style="986" customWidth="1"/>
    <col min="11282" max="11282" width="14" style="986" customWidth="1"/>
    <col min="11283" max="11283" width="11.85546875" style="986" customWidth="1"/>
    <col min="11284" max="11284" width="14" style="986" customWidth="1"/>
    <col min="11285" max="11285" width="11.85546875" style="986" customWidth="1"/>
    <col min="11286" max="11520" width="9.140625" style="986"/>
    <col min="11521" max="11521" width="37.85546875" style="986" customWidth="1"/>
    <col min="11522" max="11526" width="12.7109375" style="986" bestFit="1" customWidth="1"/>
    <col min="11527" max="11527" width="11.85546875" style="986" customWidth="1"/>
    <col min="11528" max="11528" width="14" style="986" customWidth="1"/>
    <col min="11529" max="11529" width="11.85546875" style="986" customWidth="1"/>
    <col min="11530" max="11530" width="14" style="986" customWidth="1"/>
    <col min="11531" max="11531" width="11.85546875" style="986" customWidth="1"/>
    <col min="11532" max="11533" width="16.140625" style="986" customWidth="1"/>
    <col min="11534" max="11535" width="13" style="986" customWidth="1"/>
    <col min="11536" max="11536" width="14" style="986" customWidth="1"/>
    <col min="11537" max="11537" width="11.85546875" style="986" customWidth="1"/>
    <col min="11538" max="11538" width="14" style="986" customWidth="1"/>
    <col min="11539" max="11539" width="11.85546875" style="986" customWidth="1"/>
    <col min="11540" max="11540" width="14" style="986" customWidth="1"/>
    <col min="11541" max="11541" width="11.85546875" style="986" customWidth="1"/>
    <col min="11542" max="11776" width="9.140625" style="986"/>
    <col min="11777" max="11777" width="37.85546875" style="986" customWidth="1"/>
    <col min="11778" max="11782" width="12.7109375" style="986" bestFit="1" customWidth="1"/>
    <col min="11783" max="11783" width="11.85546875" style="986" customWidth="1"/>
    <col min="11784" max="11784" width="14" style="986" customWidth="1"/>
    <col min="11785" max="11785" width="11.85546875" style="986" customWidth="1"/>
    <col min="11786" max="11786" width="14" style="986" customWidth="1"/>
    <col min="11787" max="11787" width="11.85546875" style="986" customWidth="1"/>
    <col min="11788" max="11789" width="16.140625" style="986" customWidth="1"/>
    <col min="11790" max="11791" width="13" style="986" customWidth="1"/>
    <col min="11792" max="11792" width="14" style="986" customWidth="1"/>
    <col min="11793" max="11793" width="11.85546875" style="986" customWidth="1"/>
    <col min="11794" max="11794" width="14" style="986" customWidth="1"/>
    <col min="11795" max="11795" width="11.85546875" style="986" customWidth="1"/>
    <col min="11796" max="11796" width="14" style="986" customWidth="1"/>
    <col min="11797" max="11797" width="11.85546875" style="986" customWidth="1"/>
    <col min="11798" max="12032" width="9.140625" style="986"/>
    <col min="12033" max="12033" width="37.85546875" style="986" customWidth="1"/>
    <col min="12034" max="12038" width="12.7109375" style="986" bestFit="1" customWidth="1"/>
    <col min="12039" max="12039" width="11.85546875" style="986" customWidth="1"/>
    <col min="12040" max="12040" width="14" style="986" customWidth="1"/>
    <col min="12041" max="12041" width="11.85546875" style="986" customWidth="1"/>
    <col min="12042" max="12042" width="14" style="986" customWidth="1"/>
    <col min="12043" max="12043" width="11.85546875" style="986" customWidth="1"/>
    <col min="12044" max="12045" width="16.140625" style="986" customWidth="1"/>
    <col min="12046" max="12047" width="13" style="986" customWidth="1"/>
    <col min="12048" max="12048" width="14" style="986" customWidth="1"/>
    <col min="12049" max="12049" width="11.85546875" style="986" customWidth="1"/>
    <col min="12050" max="12050" width="14" style="986" customWidth="1"/>
    <col min="12051" max="12051" width="11.85546875" style="986" customWidth="1"/>
    <col min="12052" max="12052" width="14" style="986" customWidth="1"/>
    <col min="12053" max="12053" width="11.85546875" style="986" customWidth="1"/>
    <col min="12054" max="12288" width="9.140625" style="986"/>
    <col min="12289" max="12289" width="37.85546875" style="986" customWidth="1"/>
    <col min="12290" max="12294" width="12.7109375" style="986" bestFit="1" customWidth="1"/>
    <col min="12295" max="12295" width="11.85546875" style="986" customWidth="1"/>
    <col min="12296" max="12296" width="14" style="986" customWidth="1"/>
    <col min="12297" max="12297" width="11.85546875" style="986" customWidth="1"/>
    <col min="12298" max="12298" width="14" style="986" customWidth="1"/>
    <col min="12299" max="12299" width="11.85546875" style="986" customWidth="1"/>
    <col min="12300" max="12301" width="16.140625" style="986" customWidth="1"/>
    <col min="12302" max="12303" width="13" style="986" customWidth="1"/>
    <col min="12304" max="12304" width="14" style="986" customWidth="1"/>
    <col min="12305" max="12305" width="11.85546875" style="986" customWidth="1"/>
    <col min="12306" max="12306" width="14" style="986" customWidth="1"/>
    <col min="12307" max="12307" width="11.85546875" style="986" customWidth="1"/>
    <col min="12308" max="12308" width="14" style="986" customWidth="1"/>
    <col min="12309" max="12309" width="11.85546875" style="986" customWidth="1"/>
    <col min="12310" max="12544" width="9.140625" style="986"/>
    <col min="12545" max="12545" width="37.85546875" style="986" customWidth="1"/>
    <col min="12546" max="12550" width="12.7109375" style="986" bestFit="1" customWidth="1"/>
    <col min="12551" max="12551" width="11.85546875" style="986" customWidth="1"/>
    <col min="12552" max="12552" width="14" style="986" customWidth="1"/>
    <col min="12553" max="12553" width="11.85546875" style="986" customWidth="1"/>
    <col min="12554" max="12554" width="14" style="986" customWidth="1"/>
    <col min="12555" max="12555" width="11.85546875" style="986" customWidth="1"/>
    <col min="12556" max="12557" width="16.140625" style="986" customWidth="1"/>
    <col min="12558" max="12559" width="13" style="986" customWidth="1"/>
    <col min="12560" max="12560" width="14" style="986" customWidth="1"/>
    <col min="12561" max="12561" width="11.85546875" style="986" customWidth="1"/>
    <col min="12562" max="12562" width="14" style="986" customWidth="1"/>
    <col min="12563" max="12563" width="11.85546875" style="986" customWidth="1"/>
    <col min="12564" max="12564" width="14" style="986" customWidth="1"/>
    <col min="12565" max="12565" width="11.85546875" style="986" customWidth="1"/>
    <col min="12566" max="12800" width="9.140625" style="986"/>
    <col min="12801" max="12801" width="37.85546875" style="986" customWidth="1"/>
    <col min="12802" max="12806" width="12.7109375" style="986" bestFit="1" customWidth="1"/>
    <col min="12807" max="12807" width="11.85546875" style="986" customWidth="1"/>
    <col min="12808" max="12808" width="14" style="986" customWidth="1"/>
    <col min="12809" max="12809" width="11.85546875" style="986" customWidth="1"/>
    <col min="12810" max="12810" width="14" style="986" customWidth="1"/>
    <col min="12811" max="12811" width="11.85546875" style="986" customWidth="1"/>
    <col min="12812" max="12813" width="16.140625" style="986" customWidth="1"/>
    <col min="12814" max="12815" width="13" style="986" customWidth="1"/>
    <col min="12816" max="12816" width="14" style="986" customWidth="1"/>
    <col min="12817" max="12817" width="11.85546875" style="986" customWidth="1"/>
    <col min="12818" max="12818" width="14" style="986" customWidth="1"/>
    <col min="12819" max="12819" width="11.85546875" style="986" customWidth="1"/>
    <col min="12820" max="12820" width="14" style="986" customWidth="1"/>
    <col min="12821" max="12821" width="11.85546875" style="986" customWidth="1"/>
    <col min="12822" max="13056" width="9.140625" style="986"/>
    <col min="13057" max="13057" width="37.85546875" style="986" customWidth="1"/>
    <col min="13058" max="13062" width="12.7109375" style="986" bestFit="1" customWidth="1"/>
    <col min="13063" max="13063" width="11.85546875" style="986" customWidth="1"/>
    <col min="13064" max="13064" width="14" style="986" customWidth="1"/>
    <col min="13065" max="13065" width="11.85546875" style="986" customWidth="1"/>
    <col min="13066" max="13066" width="14" style="986" customWidth="1"/>
    <col min="13067" max="13067" width="11.85546875" style="986" customWidth="1"/>
    <col min="13068" max="13069" width="16.140625" style="986" customWidth="1"/>
    <col min="13070" max="13071" width="13" style="986" customWidth="1"/>
    <col min="13072" max="13072" width="14" style="986" customWidth="1"/>
    <col min="13073" max="13073" width="11.85546875" style="986" customWidth="1"/>
    <col min="13074" max="13074" width="14" style="986" customWidth="1"/>
    <col min="13075" max="13075" width="11.85546875" style="986" customWidth="1"/>
    <col min="13076" max="13076" width="14" style="986" customWidth="1"/>
    <col min="13077" max="13077" width="11.85546875" style="986" customWidth="1"/>
    <col min="13078" max="13312" width="9.140625" style="986"/>
    <col min="13313" max="13313" width="37.85546875" style="986" customWidth="1"/>
    <col min="13314" max="13318" width="12.7109375" style="986" bestFit="1" customWidth="1"/>
    <col min="13319" max="13319" width="11.85546875" style="986" customWidth="1"/>
    <col min="13320" max="13320" width="14" style="986" customWidth="1"/>
    <col min="13321" max="13321" width="11.85546875" style="986" customWidth="1"/>
    <col min="13322" max="13322" width="14" style="986" customWidth="1"/>
    <col min="13323" max="13323" width="11.85546875" style="986" customWidth="1"/>
    <col min="13324" max="13325" width="16.140625" style="986" customWidth="1"/>
    <col min="13326" max="13327" width="13" style="986" customWidth="1"/>
    <col min="13328" max="13328" width="14" style="986" customWidth="1"/>
    <col min="13329" max="13329" width="11.85546875" style="986" customWidth="1"/>
    <col min="13330" max="13330" width="14" style="986" customWidth="1"/>
    <col min="13331" max="13331" width="11.85546875" style="986" customWidth="1"/>
    <col min="13332" max="13332" width="14" style="986" customWidth="1"/>
    <col min="13333" max="13333" width="11.85546875" style="986" customWidth="1"/>
    <col min="13334" max="13568" width="9.140625" style="986"/>
    <col min="13569" max="13569" width="37.85546875" style="986" customWidth="1"/>
    <col min="13570" max="13574" width="12.7109375" style="986" bestFit="1" customWidth="1"/>
    <col min="13575" max="13575" width="11.85546875" style="986" customWidth="1"/>
    <col min="13576" max="13576" width="14" style="986" customWidth="1"/>
    <col min="13577" max="13577" width="11.85546875" style="986" customWidth="1"/>
    <col min="13578" max="13578" width="14" style="986" customWidth="1"/>
    <col min="13579" max="13579" width="11.85546875" style="986" customWidth="1"/>
    <col min="13580" max="13581" width="16.140625" style="986" customWidth="1"/>
    <col min="13582" max="13583" width="13" style="986" customWidth="1"/>
    <col min="13584" max="13584" width="14" style="986" customWidth="1"/>
    <col min="13585" max="13585" width="11.85546875" style="986" customWidth="1"/>
    <col min="13586" max="13586" width="14" style="986" customWidth="1"/>
    <col min="13587" max="13587" width="11.85546875" style="986" customWidth="1"/>
    <col min="13588" max="13588" width="14" style="986" customWidth="1"/>
    <col min="13589" max="13589" width="11.85546875" style="986" customWidth="1"/>
    <col min="13590" max="13824" width="9.140625" style="986"/>
    <col min="13825" max="13825" width="37.85546875" style="986" customWidth="1"/>
    <col min="13826" max="13830" width="12.7109375" style="986" bestFit="1" customWidth="1"/>
    <col min="13831" max="13831" width="11.85546875" style="986" customWidth="1"/>
    <col min="13832" max="13832" width="14" style="986" customWidth="1"/>
    <col min="13833" max="13833" width="11.85546875" style="986" customWidth="1"/>
    <col min="13834" max="13834" width="14" style="986" customWidth="1"/>
    <col min="13835" max="13835" width="11.85546875" style="986" customWidth="1"/>
    <col min="13836" max="13837" width="16.140625" style="986" customWidth="1"/>
    <col min="13838" max="13839" width="13" style="986" customWidth="1"/>
    <col min="13840" max="13840" width="14" style="986" customWidth="1"/>
    <col min="13841" max="13841" width="11.85546875" style="986" customWidth="1"/>
    <col min="13842" max="13842" width="14" style="986" customWidth="1"/>
    <col min="13843" max="13843" width="11.85546875" style="986" customWidth="1"/>
    <col min="13844" max="13844" width="14" style="986" customWidth="1"/>
    <col min="13845" max="13845" width="11.85546875" style="986" customWidth="1"/>
    <col min="13846" max="14080" width="9.140625" style="986"/>
    <col min="14081" max="14081" width="37.85546875" style="986" customWidth="1"/>
    <col min="14082" max="14086" width="12.7109375" style="986" bestFit="1" customWidth="1"/>
    <col min="14087" max="14087" width="11.85546875" style="986" customWidth="1"/>
    <col min="14088" max="14088" width="14" style="986" customWidth="1"/>
    <col min="14089" max="14089" width="11.85546875" style="986" customWidth="1"/>
    <col min="14090" max="14090" width="14" style="986" customWidth="1"/>
    <col min="14091" max="14091" width="11.85546875" style="986" customWidth="1"/>
    <col min="14092" max="14093" width="16.140625" style="986" customWidth="1"/>
    <col min="14094" max="14095" width="13" style="986" customWidth="1"/>
    <col min="14096" max="14096" width="14" style="986" customWidth="1"/>
    <col min="14097" max="14097" width="11.85546875" style="986" customWidth="1"/>
    <col min="14098" max="14098" width="14" style="986" customWidth="1"/>
    <col min="14099" max="14099" width="11.85546875" style="986" customWidth="1"/>
    <col min="14100" max="14100" width="14" style="986" customWidth="1"/>
    <col min="14101" max="14101" width="11.85546875" style="986" customWidth="1"/>
    <col min="14102" max="14336" width="9.140625" style="986"/>
    <col min="14337" max="14337" width="37.85546875" style="986" customWidth="1"/>
    <col min="14338" max="14342" width="12.7109375" style="986" bestFit="1" customWidth="1"/>
    <col min="14343" max="14343" width="11.85546875" style="986" customWidth="1"/>
    <col min="14344" max="14344" width="14" style="986" customWidth="1"/>
    <col min="14345" max="14345" width="11.85546875" style="986" customWidth="1"/>
    <col min="14346" max="14346" width="14" style="986" customWidth="1"/>
    <col min="14347" max="14347" width="11.85546875" style="986" customWidth="1"/>
    <col min="14348" max="14349" width="16.140625" style="986" customWidth="1"/>
    <col min="14350" max="14351" width="13" style="986" customWidth="1"/>
    <col min="14352" max="14352" width="14" style="986" customWidth="1"/>
    <col min="14353" max="14353" width="11.85546875" style="986" customWidth="1"/>
    <col min="14354" max="14354" width="14" style="986" customWidth="1"/>
    <col min="14355" max="14355" width="11.85546875" style="986" customWidth="1"/>
    <col min="14356" max="14356" width="14" style="986" customWidth="1"/>
    <col min="14357" max="14357" width="11.85546875" style="986" customWidth="1"/>
    <col min="14358" max="14592" width="9.140625" style="986"/>
    <col min="14593" max="14593" width="37.85546875" style="986" customWidth="1"/>
    <col min="14594" max="14598" width="12.7109375" style="986" bestFit="1" customWidth="1"/>
    <col min="14599" max="14599" width="11.85546875" style="986" customWidth="1"/>
    <col min="14600" max="14600" width="14" style="986" customWidth="1"/>
    <col min="14601" max="14601" width="11.85546875" style="986" customWidth="1"/>
    <col min="14602" max="14602" width="14" style="986" customWidth="1"/>
    <col min="14603" max="14603" width="11.85546875" style="986" customWidth="1"/>
    <col min="14604" max="14605" width="16.140625" style="986" customWidth="1"/>
    <col min="14606" max="14607" width="13" style="986" customWidth="1"/>
    <col min="14608" max="14608" width="14" style="986" customWidth="1"/>
    <col min="14609" max="14609" width="11.85546875" style="986" customWidth="1"/>
    <col min="14610" max="14610" width="14" style="986" customWidth="1"/>
    <col min="14611" max="14611" width="11.85546875" style="986" customWidth="1"/>
    <col min="14612" max="14612" width="14" style="986" customWidth="1"/>
    <col min="14613" max="14613" width="11.85546875" style="986" customWidth="1"/>
    <col min="14614" max="14848" width="9.140625" style="986"/>
    <col min="14849" max="14849" width="37.85546875" style="986" customWidth="1"/>
    <col min="14850" max="14854" width="12.7109375" style="986" bestFit="1" customWidth="1"/>
    <col min="14855" max="14855" width="11.85546875" style="986" customWidth="1"/>
    <col min="14856" max="14856" width="14" style="986" customWidth="1"/>
    <col min="14857" max="14857" width="11.85546875" style="986" customWidth="1"/>
    <col min="14858" max="14858" width="14" style="986" customWidth="1"/>
    <col min="14859" max="14859" width="11.85546875" style="986" customWidth="1"/>
    <col min="14860" max="14861" width="16.140625" style="986" customWidth="1"/>
    <col min="14862" max="14863" width="13" style="986" customWidth="1"/>
    <col min="14864" max="14864" width="14" style="986" customWidth="1"/>
    <col min="14865" max="14865" width="11.85546875" style="986" customWidth="1"/>
    <col min="14866" max="14866" width="14" style="986" customWidth="1"/>
    <col min="14867" max="14867" width="11.85546875" style="986" customWidth="1"/>
    <col min="14868" max="14868" width="14" style="986" customWidth="1"/>
    <col min="14869" max="14869" width="11.85546875" style="986" customWidth="1"/>
    <col min="14870" max="15104" width="9.140625" style="986"/>
    <col min="15105" max="15105" width="37.85546875" style="986" customWidth="1"/>
    <col min="15106" max="15110" width="12.7109375" style="986" bestFit="1" customWidth="1"/>
    <col min="15111" max="15111" width="11.85546875" style="986" customWidth="1"/>
    <col min="15112" max="15112" width="14" style="986" customWidth="1"/>
    <col min="15113" max="15113" width="11.85546875" style="986" customWidth="1"/>
    <col min="15114" max="15114" width="14" style="986" customWidth="1"/>
    <col min="15115" max="15115" width="11.85546875" style="986" customWidth="1"/>
    <col min="15116" max="15117" width="16.140625" style="986" customWidth="1"/>
    <col min="15118" max="15119" width="13" style="986" customWidth="1"/>
    <col min="15120" max="15120" width="14" style="986" customWidth="1"/>
    <col min="15121" max="15121" width="11.85546875" style="986" customWidth="1"/>
    <col min="15122" max="15122" width="14" style="986" customWidth="1"/>
    <col min="15123" max="15123" width="11.85546875" style="986" customWidth="1"/>
    <col min="15124" max="15124" width="14" style="986" customWidth="1"/>
    <col min="15125" max="15125" width="11.85546875" style="986" customWidth="1"/>
    <col min="15126" max="15360" width="9.140625" style="986"/>
    <col min="15361" max="15361" width="37.85546875" style="986" customWidth="1"/>
    <col min="15362" max="15366" width="12.7109375" style="986" bestFit="1" customWidth="1"/>
    <col min="15367" max="15367" width="11.85546875" style="986" customWidth="1"/>
    <col min="15368" max="15368" width="14" style="986" customWidth="1"/>
    <col min="15369" max="15369" width="11.85546875" style="986" customWidth="1"/>
    <col min="15370" max="15370" width="14" style="986" customWidth="1"/>
    <col min="15371" max="15371" width="11.85546875" style="986" customWidth="1"/>
    <col min="15372" max="15373" width="16.140625" style="986" customWidth="1"/>
    <col min="15374" max="15375" width="13" style="986" customWidth="1"/>
    <col min="15376" max="15376" width="14" style="986" customWidth="1"/>
    <col min="15377" max="15377" width="11.85546875" style="986" customWidth="1"/>
    <col min="15378" max="15378" width="14" style="986" customWidth="1"/>
    <col min="15379" max="15379" width="11.85546875" style="986" customWidth="1"/>
    <col min="15380" max="15380" width="14" style="986" customWidth="1"/>
    <col min="15381" max="15381" width="11.85546875" style="986" customWidth="1"/>
    <col min="15382" max="15616" width="9.140625" style="986"/>
    <col min="15617" max="15617" width="37.85546875" style="986" customWidth="1"/>
    <col min="15618" max="15622" width="12.7109375" style="986" bestFit="1" customWidth="1"/>
    <col min="15623" max="15623" width="11.85546875" style="986" customWidth="1"/>
    <col min="15624" max="15624" width="14" style="986" customWidth="1"/>
    <col min="15625" max="15625" width="11.85546875" style="986" customWidth="1"/>
    <col min="15626" max="15626" width="14" style="986" customWidth="1"/>
    <col min="15627" max="15627" width="11.85546875" style="986" customWidth="1"/>
    <col min="15628" max="15629" width="16.140625" style="986" customWidth="1"/>
    <col min="15630" max="15631" width="13" style="986" customWidth="1"/>
    <col min="15632" max="15632" width="14" style="986" customWidth="1"/>
    <col min="15633" max="15633" width="11.85546875" style="986" customWidth="1"/>
    <col min="15634" max="15634" width="14" style="986" customWidth="1"/>
    <col min="15635" max="15635" width="11.85546875" style="986" customWidth="1"/>
    <col min="15636" max="15636" width="14" style="986" customWidth="1"/>
    <col min="15637" max="15637" width="11.85546875" style="986" customWidth="1"/>
    <col min="15638" max="15872" width="9.140625" style="986"/>
    <col min="15873" max="15873" width="37.85546875" style="986" customWidth="1"/>
    <col min="15874" max="15878" width="12.7109375" style="986" bestFit="1" customWidth="1"/>
    <col min="15879" max="15879" width="11.85546875" style="986" customWidth="1"/>
    <col min="15880" max="15880" width="14" style="986" customWidth="1"/>
    <col min="15881" max="15881" width="11.85546875" style="986" customWidth="1"/>
    <col min="15882" max="15882" width="14" style="986" customWidth="1"/>
    <col min="15883" max="15883" width="11.85546875" style="986" customWidth="1"/>
    <col min="15884" max="15885" width="16.140625" style="986" customWidth="1"/>
    <col min="15886" max="15887" width="13" style="986" customWidth="1"/>
    <col min="15888" max="15888" width="14" style="986" customWidth="1"/>
    <col min="15889" max="15889" width="11.85546875" style="986" customWidth="1"/>
    <col min="15890" max="15890" width="14" style="986" customWidth="1"/>
    <col min="15891" max="15891" width="11.85546875" style="986" customWidth="1"/>
    <col min="15892" max="15892" width="14" style="986" customWidth="1"/>
    <col min="15893" max="15893" width="11.85546875" style="986" customWidth="1"/>
    <col min="15894" max="16128" width="9.140625" style="986"/>
    <col min="16129" max="16129" width="37.85546875" style="986" customWidth="1"/>
    <col min="16130" max="16134" width="12.7109375" style="986" bestFit="1" customWidth="1"/>
    <col min="16135" max="16135" width="11.85546875" style="986" customWidth="1"/>
    <col min="16136" max="16136" width="14" style="986" customWidth="1"/>
    <col min="16137" max="16137" width="11.85546875" style="986" customWidth="1"/>
    <col min="16138" max="16138" width="14" style="986" customWidth="1"/>
    <col min="16139" max="16139" width="11.85546875" style="986" customWidth="1"/>
    <col min="16140" max="16141" width="16.140625" style="986" customWidth="1"/>
    <col min="16142" max="16143" width="13" style="986" customWidth="1"/>
    <col min="16144" max="16144" width="14" style="986" customWidth="1"/>
    <col min="16145" max="16145" width="11.85546875" style="986" customWidth="1"/>
    <col min="16146" max="16146" width="14" style="986" customWidth="1"/>
    <col min="16147" max="16147" width="11.85546875" style="986" customWidth="1"/>
    <col min="16148" max="16148" width="14" style="986" customWidth="1"/>
    <col min="16149" max="16149" width="11.85546875" style="986" customWidth="1"/>
    <col min="16150" max="16384" width="9.140625" style="986"/>
  </cols>
  <sheetData>
    <row r="1" spans="1:21">
      <c r="U1" s="956" t="s">
        <v>473</v>
      </c>
    </row>
    <row r="3" spans="1:21" ht="14.25" customHeight="1">
      <c r="A3" s="1692" t="s">
        <v>474</v>
      </c>
      <c r="B3" s="1692"/>
      <c r="C3" s="1692"/>
      <c r="D3" s="1692"/>
      <c r="E3" s="1692"/>
      <c r="F3" s="1692"/>
      <c r="G3" s="1692"/>
      <c r="H3" s="1692"/>
      <c r="I3" s="1692"/>
      <c r="J3" s="1692"/>
      <c r="K3" s="1692"/>
      <c r="L3" s="1692"/>
      <c r="M3" s="1692"/>
      <c r="N3" s="1692"/>
      <c r="O3" s="1692"/>
      <c r="P3" s="1692"/>
      <c r="Q3" s="1692"/>
      <c r="R3" s="1692"/>
      <c r="S3" s="1692"/>
      <c r="T3" s="1692"/>
      <c r="U3" s="1692"/>
    </row>
    <row r="5" spans="1:21" ht="13.5" thickBot="1">
      <c r="T5" s="1684" t="s">
        <v>292</v>
      </c>
      <c r="U5" s="1684"/>
    </row>
    <row r="6" spans="1:21" ht="24" customHeight="1" thickBot="1">
      <c r="A6" s="1685" t="s">
        <v>431</v>
      </c>
      <c r="B6" s="1688">
        <v>40724</v>
      </c>
      <c r="C6" s="1689"/>
      <c r="D6" s="1689"/>
      <c r="E6" s="1689"/>
      <c r="F6" s="1689"/>
      <c r="G6" s="1689"/>
      <c r="H6" s="1689"/>
      <c r="I6" s="1689"/>
      <c r="J6" s="1689"/>
      <c r="K6" s="1690"/>
      <c r="L6" s="1688">
        <v>40816</v>
      </c>
      <c r="M6" s="1689"/>
      <c r="N6" s="1689"/>
      <c r="O6" s="1689"/>
      <c r="P6" s="1689"/>
      <c r="Q6" s="1689"/>
      <c r="R6" s="1689"/>
      <c r="S6" s="1689"/>
      <c r="T6" s="1689"/>
      <c r="U6" s="1690"/>
    </row>
    <row r="7" spans="1:21" ht="47.25" customHeight="1" thickBot="1">
      <c r="A7" s="1686"/>
      <c r="B7" s="1691" t="s">
        <v>475</v>
      </c>
      <c r="C7" s="1680"/>
      <c r="D7" s="1679" t="s">
        <v>476</v>
      </c>
      <c r="E7" s="1680"/>
      <c r="F7" s="1679" t="s">
        <v>477</v>
      </c>
      <c r="G7" s="1680"/>
      <c r="H7" s="1679" t="s">
        <v>478</v>
      </c>
      <c r="I7" s="1680"/>
      <c r="J7" s="1679" t="s">
        <v>479</v>
      </c>
      <c r="K7" s="1680"/>
      <c r="L7" s="1691" t="s">
        <v>475</v>
      </c>
      <c r="M7" s="1680"/>
      <c r="N7" s="1679" t="s">
        <v>476</v>
      </c>
      <c r="O7" s="1680"/>
      <c r="P7" s="1679" t="s">
        <v>477</v>
      </c>
      <c r="Q7" s="1680"/>
      <c r="R7" s="1679" t="s">
        <v>478</v>
      </c>
      <c r="S7" s="1680"/>
      <c r="T7" s="1679" t="s">
        <v>479</v>
      </c>
      <c r="U7" s="1682"/>
    </row>
    <row r="8" spans="1:21" ht="26.25" thickBot="1">
      <c r="A8" s="1687"/>
      <c r="B8" s="961" t="s">
        <v>434</v>
      </c>
      <c r="C8" s="962" t="s">
        <v>435</v>
      </c>
      <c r="D8" s="962" t="s">
        <v>434</v>
      </c>
      <c r="E8" s="962" t="s">
        <v>435</v>
      </c>
      <c r="F8" s="963" t="s">
        <v>434</v>
      </c>
      <c r="G8" s="964" t="s">
        <v>435</v>
      </c>
      <c r="H8" s="963" t="s">
        <v>434</v>
      </c>
      <c r="I8" s="964" t="s">
        <v>435</v>
      </c>
      <c r="J8" s="963" t="s">
        <v>434</v>
      </c>
      <c r="K8" s="964" t="s">
        <v>435</v>
      </c>
      <c r="L8" s="961" t="s">
        <v>434</v>
      </c>
      <c r="M8" s="962" t="s">
        <v>435</v>
      </c>
      <c r="N8" s="962" t="s">
        <v>434</v>
      </c>
      <c r="O8" s="962" t="s">
        <v>435</v>
      </c>
      <c r="P8" s="963" t="s">
        <v>434</v>
      </c>
      <c r="Q8" s="964" t="s">
        <v>435</v>
      </c>
      <c r="R8" s="963" t="s">
        <v>434</v>
      </c>
      <c r="S8" s="964" t="s">
        <v>435</v>
      </c>
      <c r="T8" s="963" t="s">
        <v>434</v>
      </c>
      <c r="U8" s="987" t="s">
        <v>435</v>
      </c>
    </row>
    <row r="9" spans="1:21">
      <c r="A9" s="968" t="s">
        <v>436</v>
      </c>
      <c r="B9" s="969">
        <v>2919.123</v>
      </c>
      <c r="C9" s="313">
        <v>30.873000000000001</v>
      </c>
      <c r="D9" s="298">
        <v>771.91300000000001</v>
      </c>
      <c r="E9" s="298">
        <v>99.343999999999994</v>
      </c>
      <c r="F9" s="298">
        <v>212.827</v>
      </c>
      <c r="G9" s="298">
        <v>53.523000000000003</v>
      </c>
      <c r="H9" s="298">
        <v>56.27</v>
      </c>
      <c r="I9" s="298">
        <v>28.216000000000001</v>
      </c>
      <c r="J9" s="298">
        <v>430.262</v>
      </c>
      <c r="K9" s="298">
        <v>393.77199999999999</v>
      </c>
      <c r="L9" s="969">
        <v>2931.498</v>
      </c>
      <c r="M9" s="313">
        <v>29.791</v>
      </c>
      <c r="N9" s="298">
        <v>489.92599999999999</v>
      </c>
      <c r="O9" s="298">
        <v>50.481000000000002</v>
      </c>
      <c r="P9" s="298">
        <v>462.63600000000002</v>
      </c>
      <c r="Q9" s="298">
        <v>157.59700000000001</v>
      </c>
      <c r="R9" s="298">
        <v>18.960999999999999</v>
      </c>
      <c r="S9" s="298">
        <v>10.141</v>
      </c>
      <c r="T9" s="298">
        <v>451.238</v>
      </c>
      <c r="U9" s="971">
        <v>415.75599999999997</v>
      </c>
    </row>
    <row r="10" spans="1:21">
      <c r="A10" s="972" t="s">
        <v>437</v>
      </c>
      <c r="B10" s="973">
        <v>1234.144</v>
      </c>
      <c r="C10" s="79">
        <v>9.4269999999999996</v>
      </c>
      <c r="D10" s="80">
        <v>35.808999999999997</v>
      </c>
      <c r="E10" s="80">
        <v>3.8879999999999999</v>
      </c>
      <c r="F10" s="80">
        <v>81.959000000000003</v>
      </c>
      <c r="G10" s="80">
        <v>20.571999999999999</v>
      </c>
      <c r="H10" s="80">
        <v>0.26100000000000001</v>
      </c>
      <c r="I10" s="80">
        <v>0.13600000000000001</v>
      </c>
      <c r="J10" s="80">
        <v>78.162000000000006</v>
      </c>
      <c r="K10" s="80">
        <v>74.519000000000005</v>
      </c>
      <c r="L10" s="973">
        <v>1228.6210000000001</v>
      </c>
      <c r="M10" s="79">
        <v>8.4380000000000006</v>
      </c>
      <c r="N10" s="80">
        <v>35.433999999999997</v>
      </c>
      <c r="O10" s="80">
        <v>3.79</v>
      </c>
      <c r="P10" s="80">
        <v>83.736000000000004</v>
      </c>
      <c r="Q10" s="80">
        <v>21.018000000000001</v>
      </c>
      <c r="R10" s="80">
        <v>2.456</v>
      </c>
      <c r="S10" s="80">
        <v>1.2529999999999999</v>
      </c>
      <c r="T10" s="80">
        <v>78.385999999999996</v>
      </c>
      <c r="U10" s="81">
        <v>75.543999999999997</v>
      </c>
    </row>
    <row r="11" spans="1:21">
      <c r="A11" s="972" t="s">
        <v>438</v>
      </c>
      <c r="B11" s="973">
        <v>8851.8809999999994</v>
      </c>
      <c r="C11" s="79">
        <v>94.45</v>
      </c>
      <c r="D11" s="80">
        <v>1671.721</v>
      </c>
      <c r="E11" s="80">
        <v>173.697</v>
      </c>
      <c r="F11" s="80">
        <v>1054.0909999999999</v>
      </c>
      <c r="G11" s="80">
        <v>278.72899999999998</v>
      </c>
      <c r="H11" s="80">
        <v>497.91800000000001</v>
      </c>
      <c r="I11" s="80">
        <v>253.405</v>
      </c>
      <c r="J11" s="80">
        <v>1538.713</v>
      </c>
      <c r="K11" s="80">
        <v>1467.6559999999999</v>
      </c>
      <c r="L11" s="973">
        <v>9005.9390000000003</v>
      </c>
      <c r="M11" s="79">
        <v>105.137</v>
      </c>
      <c r="N11" s="80">
        <v>1535.825</v>
      </c>
      <c r="O11" s="80">
        <v>160.66300000000001</v>
      </c>
      <c r="P11" s="80">
        <v>465.17099999999999</v>
      </c>
      <c r="Q11" s="80">
        <v>120.01600000000001</v>
      </c>
      <c r="R11" s="80">
        <v>639.87300000000005</v>
      </c>
      <c r="S11" s="80">
        <v>342.88400000000001</v>
      </c>
      <c r="T11" s="80">
        <v>2060.192</v>
      </c>
      <c r="U11" s="81">
        <v>1880.886</v>
      </c>
    </row>
    <row r="12" spans="1:21" ht="25.5">
      <c r="A12" s="972" t="s">
        <v>439</v>
      </c>
      <c r="B12" s="973">
        <v>3605.306</v>
      </c>
      <c r="C12" s="79">
        <v>26.68</v>
      </c>
      <c r="D12" s="80">
        <v>343.76499999999999</v>
      </c>
      <c r="E12" s="80">
        <v>44.442999999999998</v>
      </c>
      <c r="F12" s="80">
        <v>247.333</v>
      </c>
      <c r="G12" s="80">
        <v>62.527000000000001</v>
      </c>
      <c r="H12" s="80">
        <v>79.233999999999995</v>
      </c>
      <c r="I12" s="80">
        <v>41.709000000000003</v>
      </c>
      <c r="J12" s="80">
        <v>947.07899999999995</v>
      </c>
      <c r="K12" s="80">
        <v>902.47699999999998</v>
      </c>
      <c r="L12" s="973">
        <v>3691.6439999999998</v>
      </c>
      <c r="M12" s="79">
        <v>29.151</v>
      </c>
      <c r="N12" s="80">
        <v>498.42700000000002</v>
      </c>
      <c r="O12" s="80">
        <v>60.462000000000003</v>
      </c>
      <c r="P12" s="80">
        <v>74.575000000000003</v>
      </c>
      <c r="Q12" s="80">
        <v>19.042999999999999</v>
      </c>
      <c r="R12" s="80">
        <v>83.989000000000004</v>
      </c>
      <c r="S12" s="80">
        <v>43.423999999999999</v>
      </c>
      <c r="T12" s="80">
        <v>944.89499999999998</v>
      </c>
      <c r="U12" s="81">
        <v>917.08100000000002</v>
      </c>
    </row>
    <row r="13" spans="1:21" ht="38.25">
      <c r="A13" s="972" t="s">
        <v>440</v>
      </c>
      <c r="B13" s="973">
        <v>5301.4830000000002</v>
      </c>
      <c r="C13" s="79">
        <v>45.843000000000004</v>
      </c>
      <c r="D13" s="80">
        <v>349.45699999999999</v>
      </c>
      <c r="E13" s="80">
        <v>40.051000000000002</v>
      </c>
      <c r="F13" s="80">
        <v>511.90199999999999</v>
      </c>
      <c r="G13" s="80">
        <v>140.29400000000001</v>
      </c>
      <c r="H13" s="80">
        <v>131.49100000000001</v>
      </c>
      <c r="I13" s="80">
        <v>66.802000000000007</v>
      </c>
      <c r="J13" s="80">
        <v>414.76299999999998</v>
      </c>
      <c r="K13" s="80">
        <v>369.84899999999999</v>
      </c>
      <c r="L13" s="973">
        <v>5394.2389999999996</v>
      </c>
      <c r="M13" s="79">
        <v>41.811</v>
      </c>
      <c r="N13" s="80">
        <v>408.58699999999999</v>
      </c>
      <c r="O13" s="80">
        <v>45.32</v>
      </c>
      <c r="P13" s="80">
        <v>543.90300000000002</v>
      </c>
      <c r="Q13" s="80">
        <v>151.06399999999999</v>
      </c>
      <c r="R13" s="80">
        <v>131.161</v>
      </c>
      <c r="S13" s="80">
        <v>68.135000000000005</v>
      </c>
      <c r="T13" s="80">
        <v>417.50799999999998</v>
      </c>
      <c r="U13" s="81">
        <v>377.71100000000001</v>
      </c>
    </row>
    <row r="14" spans="1:21" ht="25.5">
      <c r="A14" s="972" t="s">
        <v>441</v>
      </c>
      <c r="B14" s="973">
        <v>8918.098</v>
      </c>
      <c r="C14" s="79">
        <v>53.561999999999998</v>
      </c>
      <c r="D14" s="80">
        <v>861.05399999999997</v>
      </c>
      <c r="E14" s="80">
        <v>89.902000000000001</v>
      </c>
      <c r="F14" s="80">
        <v>990.59699999999998</v>
      </c>
      <c r="G14" s="80">
        <v>259.77999999999997</v>
      </c>
      <c r="H14" s="80">
        <v>133.46</v>
      </c>
      <c r="I14" s="80">
        <v>67.67</v>
      </c>
      <c r="J14" s="80">
        <v>988.71699999999998</v>
      </c>
      <c r="K14" s="80">
        <v>986.35299999999995</v>
      </c>
      <c r="L14" s="973">
        <v>9262.0450000000001</v>
      </c>
      <c r="M14" s="79">
        <v>69.269000000000005</v>
      </c>
      <c r="N14" s="80">
        <v>805.62800000000004</v>
      </c>
      <c r="O14" s="80">
        <v>86.162999999999997</v>
      </c>
      <c r="P14" s="80">
        <v>984.16200000000003</v>
      </c>
      <c r="Q14" s="80">
        <v>250.429</v>
      </c>
      <c r="R14" s="80">
        <v>121.917</v>
      </c>
      <c r="S14" s="80">
        <v>61.954999999999998</v>
      </c>
      <c r="T14" s="80">
        <v>878.41200000000003</v>
      </c>
      <c r="U14" s="81">
        <v>866.45500000000004</v>
      </c>
    </row>
    <row r="15" spans="1:21">
      <c r="A15" s="972" t="s">
        <v>442</v>
      </c>
      <c r="B15" s="973">
        <v>2965.8789999999999</v>
      </c>
      <c r="C15" s="79">
        <v>27.722999999999999</v>
      </c>
      <c r="D15" s="80">
        <v>611.72500000000002</v>
      </c>
      <c r="E15" s="80">
        <v>76.072999999999993</v>
      </c>
      <c r="F15" s="80">
        <v>583.81100000000004</v>
      </c>
      <c r="G15" s="80">
        <v>170.79300000000001</v>
      </c>
      <c r="H15" s="80">
        <v>172.321</v>
      </c>
      <c r="I15" s="80">
        <v>122.377</v>
      </c>
      <c r="J15" s="80">
        <v>531.38300000000004</v>
      </c>
      <c r="K15" s="80">
        <v>492.67899999999997</v>
      </c>
      <c r="L15" s="973">
        <v>3234.6570000000002</v>
      </c>
      <c r="M15" s="79">
        <v>32.137</v>
      </c>
      <c r="N15" s="80">
        <v>804.14400000000001</v>
      </c>
      <c r="O15" s="80">
        <v>108.584</v>
      </c>
      <c r="P15" s="80">
        <v>258.14400000000001</v>
      </c>
      <c r="Q15" s="80">
        <v>66.616</v>
      </c>
      <c r="R15" s="80">
        <v>226.55699999999999</v>
      </c>
      <c r="S15" s="80">
        <v>149.63300000000001</v>
      </c>
      <c r="T15" s="80">
        <v>453.69200000000001</v>
      </c>
      <c r="U15" s="81">
        <v>418.41500000000002</v>
      </c>
    </row>
    <row r="16" spans="1:21">
      <c r="A16" s="972" t="s">
        <v>443</v>
      </c>
      <c r="B16" s="973">
        <v>8041.3059999999996</v>
      </c>
      <c r="C16" s="79">
        <v>92.262</v>
      </c>
      <c r="D16" s="80">
        <v>51.064999999999998</v>
      </c>
      <c r="E16" s="80">
        <v>5.1580000000000004</v>
      </c>
      <c r="F16" s="80">
        <v>8.5000000000000006E-2</v>
      </c>
      <c r="G16" s="80">
        <v>2.1999999999999999E-2</v>
      </c>
      <c r="H16" s="80">
        <v>4.0000000000000001E-3</v>
      </c>
      <c r="I16" s="80">
        <v>2E-3</v>
      </c>
      <c r="J16" s="80">
        <v>1.278</v>
      </c>
      <c r="K16" s="80">
        <v>0.96599999999999997</v>
      </c>
      <c r="L16" s="973">
        <v>7361.1509999999998</v>
      </c>
      <c r="M16" s="79">
        <v>84.757000000000005</v>
      </c>
      <c r="N16" s="80">
        <v>4.3230000000000004</v>
      </c>
      <c r="O16" s="80">
        <v>0.437</v>
      </c>
      <c r="P16" s="80">
        <v>5.7000000000000002E-2</v>
      </c>
      <c r="Q16" s="80">
        <v>1.7999999999999999E-2</v>
      </c>
      <c r="R16" s="80">
        <v>8.0000000000000002E-3</v>
      </c>
      <c r="S16" s="80">
        <v>4.0000000000000001E-3</v>
      </c>
      <c r="T16" s="80">
        <v>1.2789999999999999</v>
      </c>
      <c r="U16" s="81">
        <v>0.96699999999999997</v>
      </c>
    </row>
    <row r="17" spans="1:21" ht="25.5">
      <c r="A17" s="972" t="s">
        <v>444</v>
      </c>
      <c r="B17" s="973">
        <v>241.80099999999999</v>
      </c>
      <c r="C17" s="79">
        <v>2.004</v>
      </c>
      <c r="D17" s="80">
        <v>1.0449999999999999</v>
      </c>
      <c r="E17" s="80">
        <v>0.11</v>
      </c>
      <c r="F17" s="80">
        <v>15.887</v>
      </c>
      <c r="G17" s="80">
        <v>4.3579999999999997</v>
      </c>
      <c r="H17" s="80">
        <v>1.81</v>
      </c>
      <c r="I17" s="80">
        <v>0.91400000000000003</v>
      </c>
      <c r="J17" s="80">
        <v>15.69</v>
      </c>
      <c r="K17" s="80">
        <v>14.202999999999999</v>
      </c>
      <c r="L17" s="973">
        <v>237.411</v>
      </c>
      <c r="M17" s="79">
        <v>2.069</v>
      </c>
      <c r="N17" s="80">
        <v>0.36399999999999999</v>
      </c>
      <c r="O17" s="80">
        <v>5.5E-2</v>
      </c>
      <c r="P17" s="80">
        <v>14.936999999999999</v>
      </c>
      <c r="Q17" s="80">
        <v>3.75</v>
      </c>
      <c r="R17" s="80">
        <v>2.5499999999999998</v>
      </c>
      <c r="S17" s="80">
        <v>1.6619999999999999</v>
      </c>
      <c r="T17" s="80">
        <v>15.25</v>
      </c>
      <c r="U17" s="81">
        <v>13.847</v>
      </c>
    </row>
    <row r="18" spans="1:21">
      <c r="A18" s="972" t="s">
        <v>445</v>
      </c>
      <c r="B18" s="973">
        <v>14184.171</v>
      </c>
      <c r="C18" s="79">
        <v>111.58799999999999</v>
      </c>
      <c r="D18" s="80">
        <v>1728.579</v>
      </c>
      <c r="E18" s="80">
        <v>216.535</v>
      </c>
      <c r="F18" s="80">
        <v>517.73099999999999</v>
      </c>
      <c r="G18" s="80">
        <v>153.49600000000001</v>
      </c>
      <c r="H18" s="80">
        <v>149.88800000000001</v>
      </c>
      <c r="I18" s="80">
        <v>81.039000000000001</v>
      </c>
      <c r="J18" s="80">
        <v>611.64499999999998</v>
      </c>
      <c r="K18" s="80">
        <v>592.62599999999998</v>
      </c>
      <c r="L18" s="973">
        <v>13865.948</v>
      </c>
      <c r="M18" s="79">
        <v>104.074</v>
      </c>
      <c r="N18" s="80">
        <v>2127.0430000000001</v>
      </c>
      <c r="O18" s="80">
        <v>256.358</v>
      </c>
      <c r="P18" s="80">
        <v>233.13499999999999</v>
      </c>
      <c r="Q18" s="80">
        <v>63.491999999999997</v>
      </c>
      <c r="R18" s="80">
        <v>418.57299999999998</v>
      </c>
      <c r="S18" s="80">
        <v>216.63300000000001</v>
      </c>
      <c r="T18" s="80">
        <v>621.13300000000004</v>
      </c>
      <c r="U18" s="81">
        <v>601.43399999999997</v>
      </c>
    </row>
    <row r="19" spans="1:21" ht="25.5">
      <c r="A19" s="972" t="s">
        <v>446</v>
      </c>
      <c r="B19" s="973">
        <v>38230.546000000002</v>
      </c>
      <c r="C19" s="79">
        <v>403.47300000000001</v>
      </c>
      <c r="D19" s="80">
        <v>5251.491</v>
      </c>
      <c r="E19" s="80">
        <v>613.62800000000004</v>
      </c>
      <c r="F19" s="80">
        <v>1237.586</v>
      </c>
      <c r="G19" s="80">
        <v>326.98099999999999</v>
      </c>
      <c r="H19" s="80">
        <v>452.07499999999999</v>
      </c>
      <c r="I19" s="80">
        <v>249.309</v>
      </c>
      <c r="J19" s="80">
        <v>1899.288</v>
      </c>
      <c r="K19" s="80">
        <v>1796.6659999999999</v>
      </c>
      <c r="L19" s="973">
        <v>39370.718000000001</v>
      </c>
      <c r="M19" s="79">
        <v>436.32</v>
      </c>
      <c r="N19" s="80">
        <v>4539.8239999999996</v>
      </c>
      <c r="O19" s="80">
        <v>516.95500000000004</v>
      </c>
      <c r="P19" s="80">
        <v>1546.607</v>
      </c>
      <c r="Q19" s="80">
        <v>398.92500000000001</v>
      </c>
      <c r="R19" s="80">
        <v>967.80200000000002</v>
      </c>
      <c r="S19" s="80">
        <v>525.05399999999997</v>
      </c>
      <c r="T19" s="80">
        <v>1865.5940000000001</v>
      </c>
      <c r="U19" s="81">
        <v>1744.837</v>
      </c>
    </row>
    <row r="20" spans="1:21">
      <c r="A20" s="972" t="s">
        <v>447</v>
      </c>
      <c r="B20" s="973">
        <v>7019.8370000000004</v>
      </c>
      <c r="C20" s="79">
        <v>53.107999999999997</v>
      </c>
      <c r="D20" s="80">
        <v>860.51800000000003</v>
      </c>
      <c r="E20" s="80">
        <v>96.406999999999996</v>
      </c>
      <c r="F20" s="80">
        <v>398.44900000000001</v>
      </c>
      <c r="G20" s="80">
        <v>104.428</v>
      </c>
      <c r="H20" s="80">
        <v>58.56</v>
      </c>
      <c r="I20" s="80">
        <v>30.015000000000001</v>
      </c>
      <c r="J20" s="80">
        <v>355.52499999999998</v>
      </c>
      <c r="K20" s="80">
        <v>325.92500000000001</v>
      </c>
      <c r="L20" s="973">
        <v>7028.3270000000002</v>
      </c>
      <c r="M20" s="79">
        <v>49.732999999999997</v>
      </c>
      <c r="N20" s="80">
        <v>784.17200000000003</v>
      </c>
      <c r="O20" s="80">
        <v>88.247</v>
      </c>
      <c r="P20" s="80">
        <v>458.30799999999999</v>
      </c>
      <c r="Q20" s="80">
        <v>119.78</v>
      </c>
      <c r="R20" s="80">
        <v>131.57</v>
      </c>
      <c r="S20" s="80">
        <v>67.927000000000007</v>
      </c>
      <c r="T20" s="80">
        <v>355.29300000000001</v>
      </c>
      <c r="U20" s="81">
        <v>324.75400000000002</v>
      </c>
    </row>
    <row r="21" spans="1:21" ht="25.5">
      <c r="A21" s="972" t="s">
        <v>448</v>
      </c>
      <c r="B21" s="973">
        <v>2285.0100000000002</v>
      </c>
      <c r="C21" s="79">
        <v>25.722999999999999</v>
      </c>
      <c r="D21" s="80">
        <v>410.66</v>
      </c>
      <c r="E21" s="80">
        <v>45.537999999999997</v>
      </c>
      <c r="F21" s="80">
        <v>194.98400000000001</v>
      </c>
      <c r="G21" s="80">
        <v>49.182000000000002</v>
      </c>
      <c r="H21" s="80">
        <v>701.37199999999996</v>
      </c>
      <c r="I21" s="80">
        <v>439.03100000000001</v>
      </c>
      <c r="J21" s="80">
        <v>166.77099999999999</v>
      </c>
      <c r="K21" s="80">
        <v>159.255</v>
      </c>
      <c r="L21" s="973">
        <v>2125.2950000000001</v>
      </c>
      <c r="M21" s="79">
        <v>32.835999999999999</v>
      </c>
      <c r="N21" s="80">
        <v>339.89499999999998</v>
      </c>
      <c r="O21" s="80">
        <v>35.19</v>
      </c>
      <c r="P21" s="80">
        <v>381.1</v>
      </c>
      <c r="Q21" s="80">
        <v>101.706</v>
      </c>
      <c r="R21" s="80">
        <v>46.183</v>
      </c>
      <c r="S21" s="80">
        <v>23.797999999999998</v>
      </c>
      <c r="T21" s="80">
        <v>839.60400000000004</v>
      </c>
      <c r="U21" s="81">
        <v>750.85400000000004</v>
      </c>
    </row>
    <row r="22" spans="1:21">
      <c r="A22" s="972" t="s">
        <v>449</v>
      </c>
      <c r="B22" s="973">
        <v>1787.5160000000001</v>
      </c>
      <c r="C22" s="79">
        <v>23.21</v>
      </c>
      <c r="D22" s="80">
        <v>182.74</v>
      </c>
      <c r="E22" s="80">
        <v>19.454999999999998</v>
      </c>
      <c r="F22" s="80">
        <v>126.54</v>
      </c>
      <c r="G22" s="80">
        <v>33.893999999999998</v>
      </c>
      <c r="H22" s="80">
        <v>6.2690000000000001</v>
      </c>
      <c r="I22" s="80">
        <v>3.3570000000000002</v>
      </c>
      <c r="J22" s="80">
        <v>10.268000000000001</v>
      </c>
      <c r="K22" s="80">
        <v>10.055</v>
      </c>
      <c r="L22" s="973">
        <v>1738.643</v>
      </c>
      <c r="M22" s="79">
        <v>23.297000000000001</v>
      </c>
      <c r="N22" s="80">
        <v>154.22900000000001</v>
      </c>
      <c r="O22" s="80">
        <v>16.303000000000001</v>
      </c>
      <c r="P22" s="80">
        <v>100.79600000000001</v>
      </c>
      <c r="Q22" s="80">
        <v>27.190999999999999</v>
      </c>
      <c r="R22" s="80">
        <v>4.9950000000000001</v>
      </c>
      <c r="S22" s="80">
        <v>2.661</v>
      </c>
      <c r="T22" s="80">
        <v>37.64</v>
      </c>
      <c r="U22" s="81">
        <v>32.64</v>
      </c>
    </row>
    <row r="23" spans="1:21">
      <c r="A23" s="972" t="s">
        <v>450</v>
      </c>
      <c r="B23" s="973">
        <v>75051.486999999994</v>
      </c>
      <c r="C23" s="79">
        <v>34.162999999999997</v>
      </c>
      <c r="D23" s="80">
        <v>836.66499999999996</v>
      </c>
      <c r="E23" s="80">
        <v>142.13999999999999</v>
      </c>
      <c r="F23" s="80">
        <v>221.83699999999999</v>
      </c>
      <c r="G23" s="80">
        <v>107.723</v>
      </c>
      <c r="H23" s="80">
        <v>1.3740000000000001</v>
      </c>
      <c r="I23" s="80">
        <v>0.72499999999999998</v>
      </c>
      <c r="J23" s="80">
        <v>251.64500000000001</v>
      </c>
      <c r="K23" s="80">
        <v>243.678</v>
      </c>
      <c r="L23" s="973">
        <v>78804.679999999993</v>
      </c>
      <c r="M23" s="79">
        <v>29.901</v>
      </c>
      <c r="N23" s="80">
        <v>715.899</v>
      </c>
      <c r="O23" s="80">
        <v>127.396</v>
      </c>
      <c r="P23" s="80">
        <v>260.10500000000002</v>
      </c>
      <c r="Q23" s="80">
        <v>116.43</v>
      </c>
      <c r="R23" s="80">
        <v>1.0649999999999999</v>
      </c>
      <c r="S23" s="80">
        <v>0.55900000000000005</v>
      </c>
      <c r="T23" s="80">
        <v>253.791</v>
      </c>
      <c r="U23" s="81">
        <v>251.083</v>
      </c>
    </row>
    <row r="24" spans="1:21">
      <c r="A24" s="972" t="s">
        <v>451</v>
      </c>
      <c r="B24" s="973">
        <v>1511.0150000000001</v>
      </c>
      <c r="C24" s="79">
        <v>18.327000000000002</v>
      </c>
      <c r="D24" s="80">
        <v>2108.4580000000001</v>
      </c>
      <c r="E24" s="80">
        <v>274.70400000000001</v>
      </c>
      <c r="F24" s="80">
        <v>164.339</v>
      </c>
      <c r="G24" s="80">
        <v>41.363999999999997</v>
      </c>
      <c r="H24" s="80">
        <v>344.05599999999998</v>
      </c>
      <c r="I24" s="80">
        <v>253.48099999999999</v>
      </c>
      <c r="J24" s="80">
        <v>76.894000000000005</v>
      </c>
      <c r="K24" s="80">
        <v>76.847999999999999</v>
      </c>
      <c r="L24" s="973">
        <v>988.46900000000005</v>
      </c>
      <c r="M24" s="79">
        <v>10.718</v>
      </c>
      <c r="N24" s="80">
        <v>2610.6759999999999</v>
      </c>
      <c r="O24" s="80">
        <v>343.94499999999999</v>
      </c>
      <c r="P24" s="80">
        <v>21.545000000000002</v>
      </c>
      <c r="Q24" s="80">
        <v>5.673</v>
      </c>
      <c r="R24" s="80">
        <v>1.266</v>
      </c>
      <c r="S24" s="80">
        <v>0.69399999999999995</v>
      </c>
      <c r="T24" s="80">
        <v>414.65</v>
      </c>
      <c r="U24" s="81">
        <v>414.64100000000002</v>
      </c>
    </row>
    <row r="25" spans="1:21">
      <c r="A25" s="972" t="s">
        <v>452</v>
      </c>
      <c r="B25" s="973">
        <v>2117.7860000000001</v>
      </c>
      <c r="C25" s="79">
        <v>17.335999999999999</v>
      </c>
      <c r="D25" s="80">
        <v>645.279</v>
      </c>
      <c r="E25" s="80">
        <v>80.891999999999996</v>
      </c>
      <c r="F25" s="80">
        <v>93.295000000000002</v>
      </c>
      <c r="G25" s="300">
        <v>23.866</v>
      </c>
      <c r="H25" s="80">
        <v>10.805</v>
      </c>
      <c r="I25" s="300">
        <v>5.5609999999999999</v>
      </c>
      <c r="J25" s="80">
        <v>69.674000000000007</v>
      </c>
      <c r="K25" s="300">
        <v>69.427000000000007</v>
      </c>
      <c r="L25" s="973">
        <v>1951.0050000000001</v>
      </c>
      <c r="M25" s="79">
        <v>17.036000000000001</v>
      </c>
      <c r="N25" s="80">
        <v>333.83300000000003</v>
      </c>
      <c r="O25" s="80">
        <v>35.96</v>
      </c>
      <c r="P25" s="80">
        <v>610.46600000000001</v>
      </c>
      <c r="Q25" s="300">
        <v>164.006</v>
      </c>
      <c r="R25" s="80">
        <v>18.225999999999999</v>
      </c>
      <c r="S25" s="300">
        <v>9.7919999999999998</v>
      </c>
      <c r="T25" s="80">
        <v>74.981999999999999</v>
      </c>
      <c r="U25" s="976">
        <v>73.302000000000007</v>
      </c>
    </row>
    <row r="26" spans="1:21">
      <c r="A26" s="972" t="s">
        <v>453</v>
      </c>
      <c r="B26" s="973">
        <v>1536.116</v>
      </c>
      <c r="C26" s="79">
        <v>21.76</v>
      </c>
      <c r="D26" s="80">
        <v>670.92200000000003</v>
      </c>
      <c r="E26" s="80">
        <v>105.066</v>
      </c>
      <c r="F26" s="80">
        <v>85.751000000000005</v>
      </c>
      <c r="G26" s="80">
        <v>21.545999999999999</v>
      </c>
      <c r="H26" s="80">
        <v>25.658000000000001</v>
      </c>
      <c r="I26" s="80">
        <v>13.303000000000001</v>
      </c>
      <c r="J26" s="80">
        <v>156.321</v>
      </c>
      <c r="K26" s="80">
        <v>148.934</v>
      </c>
      <c r="L26" s="973">
        <v>1562.1790000000001</v>
      </c>
      <c r="M26" s="79">
        <v>18.187999999999999</v>
      </c>
      <c r="N26" s="80">
        <v>443.56799999999998</v>
      </c>
      <c r="O26" s="80">
        <v>51.344999999999999</v>
      </c>
      <c r="P26" s="80">
        <v>343.00900000000001</v>
      </c>
      <c r="Q26" s="80">
        <v>86.117000000000004</v>
      </c>
      <c r="R26" s="80">
        <v>23.138000000000002</v>
      </c>
      <c r="S26" s="80">
        <v>12.67</v>
      </c>
      <c r="T26" s="80">
        <v>162.95699999999999</v>
      </c>
      <c r="U26" s="81">
        <v>156.25</v>
      </c>
    </row>
    <row r="27" spans="1:21" ht="25.5">
      <c r="A27" s="972" t="s">
        <v>454</v>
      </c>
      <c r="B27" s="973">
        <v>15136.904</v>
      </c>
      <c r="C27" s="79">
        <v>2.0659999999999998</v>
      </c>
      <c r="D27" s="80">
        <v>1.6040000000000001</v>
      </c>
      <c r="E27" s="80">
        <v>0.27300000000000002</v>
      </c>
      <c r="F27" s="80">
        <v>0.58499999999999996</v>
      </c>
      <c r="G27" s="80">
        <v>0.155</v>
      </c>
      <c r="H27" s="80">
        <v>1.7000000000000001E-2</v>
      </c>
      <c r="I27" s="80">
        <v>1.2E-2</v>
      </c>
      <c r="J27" s="80">
        <v>0.28599999999999998</v>
      </c>
      <c r="K27" s="80">
        <v>0.28000000000000003</v>
      </c>
      <c r="L27" s="973">
        <v>15368.983</v>
      </c>
      <c r="M27" s="79">
        <v>1.5609999999999999</v>
      </c>
      <c r="N27" s="80">
        <v>1.52</v>
      </c>
      <c r="O27" s="80">
        <v>0.25800000000000001</v>
      </c>
      <c r="P27" s="80">
        <v>4.2000000000000003E-2</v>
      </c>
      <c r="Q27" s="80">
        <v>1.0999999999999999E-2</v>
      </c>
      <c r="R27" s="80">
        <v>0.63100000000000001</v>
      </c>
      <c r="S27" s="80">
        <v>0.32600000000000001</v>
      </c>
      <c r="T27" s="80">
        <v>0.28599999999999998</v>
      </c>
      <c r="U27" s="81">
        <v>0.28000000000000003</v>
      </c>
    </row>
    <row r="28" spans="1:21">
      <c r="A28" s="972" t="s">
        <v>455</v>
      </c>
      <c r="B28" s="973">
        <v>1135.8969999999999</v>
      </c>
      <c r="C28" s="79">
        <v>12.981</v>
      </c>
      <c r="D28" s="80">
        <v>77.52</v>
      </c>
      <c r="E28" s="80">
        <v>7.8289999999999997</v>
      </c>
      <c r="F28" s="80">
        <v>6.6050000000000004</v>
      </c>
      <c r="G28" s="80">
        <v>1.75</v>
      </c>
      <c r="H28" s="80">
        <v>0.45500000000000002</v>
      </c>
      <c r="I28" s="80">
        <v>0.26200000000000001</v>
      </c>
      <c r="J28" s="80">
        <v>3.0419999999999998</v>
      </c>
      <c r="K28" s="80">
        <v>2.69</v>
      </c>
      <c r="L28" s="973">
        <v>1097.0940000000001</v>
      </c>
      <c r="M28" s="79">
        <v>12.032999999999999</v>
      </c>
      <c r="N28" s="80">
        <v>56.887</v>
      </c>
      <c r="O28" s="80">
        <v>5.71</v>
      </c>
      <c r="P28" s="80">
        <v>6.4420000000000002</v>
      </c>
      <c r="Q28" s="80">
        <v>1.927</v>
      </c>
      <c r="R28" s="80">
        <v>0.104</v>
      </c>
      <c r="S28" s="80">
        <v>5.7000000000000002E-2</v>
      </c>
      <c r="T28" s="80">
        <v>3.4550000000000001</v>
      </c>
      <c r="U28" s="81">
        <v>3.0110000000000001</v>
      </c>
    </row>
    <row r="29" spans="1:21">
      <c r="A29" s="972" t="s">
        <v>456</v>
      </c>
      <c r="B29" s="973">
        <v>913.99800000000005</v>
      </c>
      <c r="C29" s="79">
        <v>9.484</v>
      </c>
      <c r="D29" s="80">
        <v>12.505000000000001</v>
      </c>
      <c r="E29" s="80">
        <v>1.659</v>
      </c>
      <c r="F29" s="80">
        <v>12.972</v>
      </c>
      <c r="G29" s="80">
        <v>3.3439999999999999</v>
      </c>
      <c r="H29" s="80">
        <v>8.7579999999999991</v>
      </c>
      <c r="I29" s="80">
        <v>4.7389999999999999</v>
      </c>
      <c r="J29" s="80">
        <v>2.669</v>
      </c>
      <c r="K29" s="80">
        <v>2.528</v>
      </c>
      <c r="L29" s="973">
        <v>953.11800000000005</v>
      </c>
      <c r="M29" s="79">
        <v>8.81</v>
      </c>
      <c r="N29" s="80">
        <v>16.981999999999999</v>
      </c>
      <c r="O29" s="80">
        <v>1.8220000000000001</v>
      </c>
      <c r="P29" s="80">
        <v>11.28</v>
      </c>
      <c r="Q29" s="80">
        <v>2.875</v>
      </c>
      <c r="R29" s="80">
        <v>16.837</v>
      </c>
      <c r="S29" s="80">
        <v>8.7880000000000003</v>
      </c>
      <c r="T29" s="80">
        <v>4.3040000000000003</v>
      </c>
      <c r="U29" s="81">
        <v>4.2510000000000003</v>
      </c>
    </row>
    <row r="30" spans="1:21">
      <c r="A30" s="972" t="s">
        <v>457</v>
      </c>
      <c r="B30" s="973">
        <v>1157.326</v>
      </c>
      <c r="C30" s="79">
        <v>18.779</v>
      </c>
      <c r="D30" s="80">
        <v>207.333</v>
      </c>
      <c r="E30" s="80">
        <v>21.245000000000001</v>
      </c>
      <c r="F30" s="80">
        <v>143.86600000000001</v>
      </c>
      <c r="G30" s="80">
        <v>36.280999999999999</v>
      </c>
      <c r="H30" s="80">
        <v>0.20599999999999999</v>
      </c>
      <c r="I30" s="80">
        <v>0.113</v>
      </c>
      <c r="J30" s="80">
        <v>56.140999999999998</v>
      </c>
      <c r="K30" s="80">
        <v>55.47</v>
      </c>
      <c r="L30" s="973">
        <v>1116.422</v>
      </c>
      <c r="M30" s="79">
        <v>19.666</v>
      </c>
      <c r="N30" s="80">
        <v>298.411</v>
      </c>
      <c r="O30" s="80">
        <v>30.337</v>
      </c>
      <c r="P30" s="80">
        <v>38.893999999999998</v>
      </c>
      <c r="Q30" s="80">
        <v>10.696999999999999</v>
      </c>
      <c r="R30" s="80">
        <v>0.24</v>
      </c>
      <c r="S30" s="80">
        <v>0.13200000000000001</v>
      </c>
      <c r="T30" s="80">
        <v>54.56</v>
      </c>
      <c r="U30" s="81">
        <v>53.887999999999998</v>
      </c>
    </row>
    <row r="31" spans="1:21" ht="25.5">
      <c r="A31" s="972" t="s">
        <v>458</v>
      </c>
      <c r="B31" s="973">
        <v>376.721</v>
      </c>
      <c r="C31" s="79">
        <v>3.706</v>
      </c>
      <c r="D31" s="80">
        <v>85.915000000000006</v>
      </c>
      <c r="E31" s="80">
        <v>9.0229999999999997</v>
      </c>
      <c r="F31" s="80">
        <v>39.259</v>
      </c>
      <c r="G31" s="80">
        <v>10.226000000000001</v>
      </c>
      <c r="H31" s="80">
        <v>5.4340000000000002</v>
      </c>
      <c r="I31" s="80">
        <v>2.84</v>
      </c>
      <c r="J31" s="80">
        <v>27.69</v>
      </c>
      <c r="K31" s="80">
        <v>25.37</v>
      </c>
      <c r="L31" s="973">
        <v>401.06400000000002</v>
      </c>
      <c r="M31" s="79">
        <v>3.7280000000000002</v>
      </c>
      <c r="N31" s="80">
        <v>51.396000000000001</v>
      </c>
      <c r="O31" s="80">
        <v>5.3170000000000002</v>
      </c>
      <c r="P31" s="80">
        <v>46.404000000000003</v>
      </c>
      <c r="Q31" s="80">
        <v>11.975</v>
      </c>
      <c r="R31" s="80">
        <v>2.8420000000000001</v>
      </c>
      <c r="S31" s="80">
        <v>1.5880000000000001</v>
      </c>
      <c r="T31" s="80">
        <v>29.08</v>
      </c>
      <c r="U31" s="81">
        <v>27.029</v>
      </c>
    </row>
    <row r="32" spans="1:21" ht="25.5">
      <c r="A32" s="972" t="s">
        <v>459</v>
      </c>
      <c r="B32" s="973">
        <v>1.0009999999999999</v>
      </c>
      <c r="C32" s="79">
        <v>1.4999999999999999E-2</v>
      </c>
      <c r="D32" s="80">
        <v>0</v>
      </c>
      <c r="E32" s="80">
        <v>0</v>
      </c>
      <c r="F32" s="80">
        <v>0</v>
      </c>
      <c r="G32" s="80">
        <v>0</v>
      </c>
      <c r="H32" s="80">
        <v>2E-3</v>
      </c>
      <c r="I32" s="80">
        <v>1E-3</v>
      </c>
      <c r="J32" s="80">
        <v>8.4000000000000005E-2</v>
      </c>
      <c r="K32" s="80">
        <v>8.4000000000000005E-2</v>
      </c>
      <c r="L32" s="973">
        <v>20.614000000000001</v>
      </c>
      <c r="M32" s="79">
        <v>0.21099999999999999</v>
      </c>
      <c r="N32" s="80">
        <v>0</v>
      </c>
      <c r="O32" s="80">
        <v>0</v>
      </c>
      <c r="P32" s="80">
        <v>0</v>
      </c>
      <c r="Q32" s="80">
        <v>0</v>
      </c>
      <c r="R32" s="80">
        <v>0.01</v>
      </c>
      <c r="S32" s="80">
        <v>5.0000000000000001E-3</v>
      </c>
      <c r="T32" s="80">
        <v>8.4000000000000005E-2</v>
      </c>
      <c r="U32" s="81">
        <v>8.4000000000000005E-2</v>
      </c>
    </row>
    <row r="33" spans="1:22">
      <c r="A33" s="972" t="s">
        <v>460</v>
      </c>
      <c r="B33" s="973">
        <v>28.263000000000002</v>
      </c>
      <c r="C33" s="79">
        <v>1.4999999999999999E-2</v>
      </c>
      <c r="D33" s="80">
        <v>1.8959999999999999</v>
      </c>
      <c r="E33" s="80">
        <v>0.19500000000000001</v>
      </c>
      <c r="F33" s="80">
        <v>18.876000000000001</v>
      </c>
      <c r="G33" s="80">
        <v>4.7389999999999999</v>
      </c>
      <c r="H33" s="80">
        <v>4.9320000000000004</v>
      </c>
      <c r="I33" s="80">
        <v>2.6560000000000001</v>
      </c>
      <c r="J33" s="80">
        <v>38.104999999999997</v>
      </c>
      <c r="K33" s="80">
        <v>38.103999999999999</v>
      </c>
      <c r="L33" s="973">
        <v>25.684000000000001</v>
      </c>
      <c r="M33" s="79">
        <v>2.7E-2</v>
      </c>
      <c r="N33" s="80">
        <v>2.3540000000000001</v>
      </c>
      <c r="O33" s="80">
        <v>0.45700000000000002</v>
      </c>
      <c r="P33" s="80">
        <v>18.626000000000001</v>
      </c>
      <c r="Q33" s="80">
        <v>4.9649999999999999</v>
      </c>
      <c r="R33" s="80">
        <v>3.7610000000000001</v>
      </c>
      <c r="S33" s="80">
        <v>1.8839999999999999</v>
      </c>
      <c r="T33" s="80">
        <v>39.482999999999997</v>
      </c>
      <c r="U33" s="81">
        <v>39.354999999999997</v>
      </c>
    </row>
    <row r="34" spans="1:22">
      <c r="A34" s="972" t="s">
        <v>461</v>
      </c>
      <c r="B34" s="969">
        <v>15598.788</v>
      </c>
      <c r="C34" s="313">
        <v>89.451999999999998</v>
      </c>
      <c r="D34" s="298">
        <v>1087.8309999999999</v>
      </c>
      <c r="E34" s="298">
        <v>111.68899999999999</v>
      </c>
      <c r="F34" s="298">
        <v>313.55799999999999</v>
      </c>
      <c r="G34" s="298">
        <v>79.879000000000005</v>
      </c>
      <c r="H34" s="298">
        <v>108.961</v>
      </c>
      <c r="I34" s="298">
        <v>55.097999999999999</v>
      </c>
      <c r="J34" s="298">
        <v>324.01</v>
      </c>
      <c r="K34" s="298">
        <v>280.60399999999998</v>
      </c>
      <c r="L34" s="969">
        <v>16027.329</v>
      </c>
      <c r="M34" s="313">
        <v>102.193</v>
      </c>
      <c r="N34" s="298">
        <v>1153.048</v>
      </c>
      <c r="O34" s="298">
        <v>118.41200000000001</v>
      </c>
      <c r="P34" s="298">
        <v>319.279</v>
      </c>
      <c r="Q34" s="298">
        <v>80.75</v>
      </c>
      <c r="R34" s="298">
        <v>108.935</v>
      </c>
      <c r="S34" s="298">
        <v>55.597000000000001</v>
      </c>
      <c r="T34" s="298">
        <v>305.81299999999999</v>
      </c>
      <c r="U34" s="971">
        <v>264.26</v>
      </c>
    </row>
    <row r="35" spans="1:22" ht="25.5">
      <c r="A35" s="972" t="s">
        <v>462</v>
      </c>
      <c r="B35" s="973">
        <v>766.49900000000002</v>
      </c>
      <c r="C35" s="79">
        <v>5.8689999999999998</v>
      </c>
      <c r="D35" s="80">
        <v>61.054000000000002</v>
      </c>
      <c r="E35" s="80">
        <v>6.24</v>
      </c>
      <c r="F35" s="80">
        <v>14.398999999999999</v>
      </c>
      <c r="G35" s="80">
        <v>3.6240000000000001</v>
      </c>
      <c r="H35" s="80">
        <v>4.9059999999999997</v>
      </c>
      <c r="I35" s="80">
        <v>2.4580000000000002</v>
      </c>
      <c r="J35" s="80">
        <v>16.164999999999999</v>
      </c>
      <c r="K35" s="80">
        <v>16.015000000000001</v>
      </c>
      <c r="L35" s="973">
        <v>772.02</v>
      </c>
      <c r="M35" s="79">
        <v>6.2409999999999997</v>
      </c>
      <c r="N35" s="80">
        <v>44.832999999999998</v>
      </c>
      <c r="O35" s="80">
        <v>4.6120000000000001</v>
      </c>
      <c r="P35" s="80">
        <v>11.91</v>
      </c>
      <c r="Q35" s="80">
        <v>3.0089999999999999</v>
      </c>
      <c r="R35" s="80">
        <v>5.6840000000000002</v>
      </c>
      <c r="S35" s="80">
        <v>2.85</v>
      </c>
      <c r="T35" s="80">
        <v>16.123999999999999</v>
      </c>
      <c r="U35" s="81">
        <v>15.975</v>
      </c>
    </row>
    <row r="36" spans="1:22">
      <c r="A36" s="972" t="s">
        <v>463</v>
      </c>
      <c r="B36" s="973">
        <v>26712.446</v>
      </c>
      <c r="C36" s="79">
        <v>232.006</v>
      </c>
      <c r="D36" s="80">
        <v>1205.9649999999999</v>
      </c>
      <c r="E36" s="80">
        <v>126.658</v>
      </c>
      <c r="F36" s="80">
        <v>793.11699999999996</v>
      </c>
      <c r="G36" s="80">
        <v>221.2</v>
      </c>
      <c r="H36" s="80">
        <v>411.952</v>
      </c>
      <c r="I36" s="80">
        <v>214.81100000000001</v>
      </c>
      <c r="J36" s="80">
        <v>1814.174</v>
      </c>
      <c r="K36" s="80">
        <v>1660.827</v>
      </c>
      <c r="L36" s="973">
        <v>28227.633000000002</v>
      </c>
      <c r="M36" s="79">
        <v>249.465</v>
      </c>
      <c r="N36" s="80">
        <v>1224.288</v>
      </c>
      <c r="O36" s="80">
        <v>128.58199999999999</v>
      </c>
      <c r="P36" s="80">
        <v>790.74</v>
      </c>
      <c r="Q36" s="80">
        <v>224.316</v>
      </c>
      <c r="R36" s="80">
        <v>427.36700000000002</v>
      </c>
      <c r="S36" s="80">
        <v>224.60599999999999</v>
      </c>
      <c r="T36" s="80">
        <v>1859.454</v>
      </c>
      <c r="U36" s="81">
        <v>1699.94</v>
      </c>
    </row>
    <row r="37" spans="1:22">
      <c r="A37" s="972" t="s">
        <v>464</v>
      </c>
      <c r="B37" s="973">
        <v>9068.5</v>
      </c>
      <c r="C37" s="79">
        <v>78.091999999999999</v>
      </c>
      <c r="D37" s="80">
        <v>86.866</v>
      </c>
      <c r="E37" s="80">
        <v>9.3450000000000006</v>
      </c>
      <c r="F37" s="80">
        <v>41.186</v>
      </c>
      <c r="G37" s="80">
        <v>12.769</v>
      </c>
      <c r="H37" s="80">
        <v>48.616</v>
      </c>
      <c r="I37" s="80">
        <v>28.434999999999999</v>
      </c>
      <c r="J37" s="80">
        <v>296.214</v>
      </c>
      <c r="K37" s="80">
        <v>294.66300000000001</v>
      </c>
      <c r="L37" s="973">
        <v>9136.6769999999997</v>
      </c>
      <c r="M37" s="79">
        <v>84.228999999999999</v>
      </c>
      <c r="N37" s="80">
        <v>121.42700000000001</v>
      </c>
      <c r="O37" s="80">
        <v>13.122</v>
      </c>
      <c r="P37" s="80">
        <v>42.761000000000003</v>
      </c>
      <c r="Q37" s="80">
        <v>13.457000000000001</v>
      </c>
      <c r="R37" s="80">
        <v>49.933</v>
      </c>
      <c r="S37" s="80">
        <v>29.248000000000001</v>
      </c>
      <c r="T37" s="80">
        <v>309.98500000000001</v>
      </c>
      <c r="U37" s="81">
        <v>307.18799999999999</v>
      </c>
    </row>
    <row r="38" spans="1:22">
      <c r="A38" s="972" t="s">
        <v>465</v>
      </c>
      <c r="B38" s="973">
        <v>20089.416000000001</v>
      </c>
      <c r="C38" s="79">
        <v>180.499</v>
      </c>
      <c r="D38" s="80">
        <v>185.202</v>
      </c>
      <c r="E38" s="80">
        <v>23.177</v>
      </c>
      <c r="F38" s="80">
        <v>245.90600000000001</v>
      </c>
      <c r="G38" s="80">
        <v>85.168999999999997</v>
      </c>
      <c r="H38" s="80">
        <v>344.52499999999998</v>
      </c>
      <c r="I38" s="80">
        <v>186.548</v>
      </c>
      <c r="J38" s="80">
        <v>996.70799999999997</v>
      </c>
      <c r="K38" s="80">
        <v>983.96900000000005</v>
      </c>
      <c r="L38" s="973">
        <v>19906.454000000002</v>
      </c>
      <c r="M38" s="79">
        <v>188.70400000000001</v>
      </c>
      <c r="N38" s="80">
        <v>198.72900000000001</v>
      </c>
      <c r="O38" s="80">
        <v>24.154</v>
      </c>
      <c r="P38" s="80">
        <v>237.15600000000001</v>
      </c>
      <c r="Q38" s="80">
        <v>80.885000000000005</v>
      </c>
      <c r="R38" s="80">
        <v>289.53500000000003</v>
      </c>
      <c r="S38" s="80">
        <v>157.43700000000001</v>
      </c>
      <c r="T38" s="80">
        <v>1085.27</v>
      </c>
      <c r="U38" s="81">
        <v>1070.51</v>
      </c>
    </row>
    <row r="39" spans="1:22">
      <c r="A39" s="972" t="s">
        <v>466</v>
      </c>
      <c r="B39" s="973">
        <v>3195.8969999999999</v>
      </c>
      <c r="C39" s="79">
        <v>21.062999999999999</v>
      </c>
      <c r="D39" s="80">
        <v>298.17700000000002</v>
      </c>
      <c r="E39" s="80">
        <v>32.468000000000004</v>
      </c>
      <c r="F39" s="80">
        <v>90.584000000000003</v>
      </c>
      <c r="G39" s="80">
        <v>24.670999999999999</v>
      </c>
      <c r="H39" s="80">
        <v>39.709000000000003</v>
      </c>
      <c r="I39" s="80">
        <v>21.065000000000001</v>
      </c>
      <c r="J39" s="80">
        <v>161.679</v>
      </c>
      <c r="K39" s="80">
        <v>143.26300000000001</v>
      </c>
      <c r="L39" s="973">
        <v>2980.8139999999999</v>
      </c>
      <c r="M39" s="79">
        <v>19.867999999999999</v>
      </c>
      <c r="N39" s="80">
        <v>287.19200000000001</v>
      </c>
      <c r="O39" s="80">
        <v>31.231999999999999</v>
      </c>
      <c r="P39" s="80">
        <v>84.224000000000004</v>
      </c>
      <c r="Q39" s="80">
        <v>23.645</v>
      </c>
      <c r="R39" s="80">
        <v>44.921999999999997</v>
      </c>
      <c r="S39" s="80">
        <v>23.597999999999999</v>
      </c>
      <c r="T39" s="80">
        <v>172.21700000000001</v>
      </c>
      <c r="U39" s="81">
        <v>153.28</v>
      </c>
    </row>
    <row r="40" spans="1:22">
      <c r="A40" s="972" t="s">
        <v>467</v>
      </c>
      <c r="B40" s="973">
        <v>675.04700000000003</v>
      </c>
      <c r="C40" s="79">
        <v>7.1050000000000004</v>
      </c>
      <c r="D40" s="80">
        <v>97.864999999999995</v>
      </c>
      <c r="E40" s="80">
        <v>10.231999999999999</v>
      </c>
      <c r="F40" s="80">
        <v>63.768999999999998</v>
      </c>
      <c r="G40" s="80">
        <v>16.221</v>
      </c>
      <c r="H40" s="80">
        <v>51.837000000000003</v>
      </c>
      <c r="I40" s="80">
        <v>27.004000000000001</v>
      </c>
      <c r="J40" s="80">
        <v>146.74600000000001</v>
      </c>
      <c r="K40" s="80">
        <v>145.047</v>
      </c>
      <c r="L40" s="973">
        <v>793.14599999999996</v>
      </c>
      <c r="M40" s="79">
        <v>8.5039999999999996</v>
      </c>
      <c r="N40" s="80">
        <v>64.855999999999995</v>
      </c>
      <c r="O40" s="80">
        <v>6.9050000000000002</v>
      </c>
      <c r="P40" s="80">
        <v>75.994</v>
      </c>
      <c r="Q40" s="80">
        <v>19.823</v>
      </c>
      <c r="R40" s="80">
        <v>53.332000000000001</v>
      </c>
      <c r="S40" s="80">
        <v>27.425000000000001</v>
      </c>
      <c r="T40" s="80">
        <v>143.37899999999999</v>
      </c>
      <c r="U40" s="81">
        <v>141.06299999999999</v>
      </c>
    </row>
    <row r="41" spans="1:22">
      <c r="A41" s="972" t="s">
        <v>468</v>
      </c>
      <c r="B41" s="969">
        <v>905.37</v>
      </c>
      <c r="C41" s="313">
        <v>6.3609999999999998</v>
      </c>
      <c r="D41" s="298">
        <v>54.223999999999997</v>
      </c>
      <c r="E41" s="298">
        <v>5.6769999999999996</v>
      </c>
      <c r="F41" s="298">
        <v>35.829000000000001</v>
      </c>
      <c r="G41" s="298">
        <v>9.0280000000000005</v>
      </c>
      <c r="H41" s="298">
        <v>33.543999999999997</v>
      </c>
      <c r="I41" s="298">
        <v>16.823</v>
      </c>
      <c r="J41" s="298">
        <v>77.992000000000004</v>
      </c>
      <c r="K41" s="298">
        <v>69.028999999999996</v>
      </c>
      <c r="L41" s="969">
        <v>901.81</v>
      </c>
      <c r="M41" s="313">
        <v>6.2160000000000002</v>
      </c>
      <c r="N41" s="298">
        <v>49.369</v>
      </c>
      <c r="O41" s="298">
        <v>5.2789999999999999</v>
      </c>
      <c r="P41" s="298">
        <v>35.173999999999999</v>
      </c>
      <c r="Q41" s="298">
        <v>8.8550000000000004</v>
      </c>
      <c r="R41" s="298">
        <v>30.05</v>
      </c>
      <c r="S41" s="298">
        <v>15.066000000000001</v>
      </c>
      <c r="T41" s="298">
        <v>80.262</v>
      </c>
      <c r="U41" s="971">
        <v>71.891000000000005</v>
      </c>
    </row>
    <row r="42" spans="1:22">
      <c r="A42" s="972" t="s">
        <v>469</v>
      </c>
      <c r="B42" s="973">
        <v>636.14400000000001</v>
      </c>
      <c r="C42" s="79">
        <v>5.9669999999999996</v>
      </c>
      <c r="D42" s="80">
        <v>39.036000000000001</v>
      </c>
      <c r="E42" s="80">
        <v>4.3470000000000004</v>
      </c>
      <c r="F42" s="80">
        <v>16.803000000000001</v>
      </c>
      <c r="G42" s="80">
        <v>4.4169999999999998</v>
      </c>
      <c r="H42" s="80">
        <v>21.298999999999999</v>
      </c>
      <c r="I42" s="80">
        <v>10.874000000000001</v>
      </c>
      <c r="J42" s="80">
        <v>62.914000000000001</v>
      </c>
      <c r="K42" s="80">
        <v>53.246000000000002</v>
      </c>
      <c r="L42" s="973">
        <v>588.26800000000003</v>
      </c>
      <c r="M42" s="79">
        <v>5.4859999999999998</v>
      </c>
      <c r="N42" s="80">
        <v>39.423000000000002</v>
      </c>
      <c r="O42" s="80">
        <v>4.4080000000000004</v>
      </c>
      <c r="P42" s="80">
        <v>10.922000000000001</v>
      </c>
      <c r="Q42" s="80">
        <v>2.8820000000000001</v>
      </c>
      <c r="R42" s="80">
        <v>19.041</v>
      </c>
      <c r="S42" s="80">
        <v>9.7490000000000006</v>
      </c>
      <c r="T42" s="80">
        <v>63.87</v>
      </c>
      <c r="U42" s="81">
        <v>54.039000000000001</v>
      </c>
    </row>
    <row r="43" spans="1:22">
      <c r="A43" s="972" t="s">
        <v>470</v>
      </c>
      <c r="B43" s="973">
        <v>234.518</v>
      </c>
      <c r="C43" s="79">
        <v>2.2290000000000001</v>
      </c>
      <c r="D43" s="80">
        <v>6.78</v>
      </c>
      <c r="E43" s="80">
        <v>0.80500000000000005</v>
      </c>
      <c r="F43" s="80">
        <v>1.9350000000000001</v>
      </c>
      <c r="G43" s="80">
        <v>0.52500000000000002</v>
      </c>
      <c r="H43" s="80">
        <v>11.677</v>
      </c>
      <c r="I43" s="80">
        <v>5.867</v>
      </c>
      <c r="J43" s="80">
        <v>11.888</v>
      </c>
      <c r="K43" s="80">
        <v>9.5860000000000003</v>
      </c>
      <c r="L43" s="973">
        <v>218.73400000000001</v>
      </c>
      <c r="M43" s="79">
        <v>2.125</v>
      </c>
      <c r="N43" s="80">
        <v>7.36</v>
      </c>
      <c r="O43" s="80">
        <v>0.93200000000000005</v>
      </c>
      <c r="P43" s="80">
        <v>1.1100000000000001</v>
      </c>
      <c r="Q43" s="80">
        <v>0.32700000000000001</v>
      </c>
      <c r="R43" s="80">
        <v>10.378</v>
      </c>
      <c r="S43" s="80">
        <v>5.2</v>
      </c>
      <c r="T43" s="80">
        <v>12.175000000000001</v>
      </c>
      <c r="U43" s="81">
        <v>10.209</v>
      </c>
    </row>
    <row r="44" spans="1:22">
      <c r="A44" s="972" t="s">
        <v>471</v>
      </c>
      <c r="B44" s="973">
        <v>824.298</v>
      </c>
      <c r="C44" s="79">
        <v>9.9440000000000008</v>
      </c>
      <c r="D44" s="80">
        <v>43.69</v>
      </c>
      <c r="E44" s="80">
        <v>4.9059999999999997</v>
      </c>
      <c r="F44" s="80">
        <v>17.454000000000001</v>
      </c>
      <c r="G44" s="80">
        <v>4.5970000000000004</v>
      </c>
      <c r="H44" s="80">
        <v>22.45</v>
      </c>
      <c r="I44" s="80">
        <v>11.301</v>
      </c>
      <c r="J44" s="80">
        <v>96.688999999999993</v>
      </c>
      <c r="K44" s="80">
        <v>84.813000000000002</v>
      </c>
      <c r="L44" s="973">
        <v>776.16</v>
      </c>
      <c r="M44" s="79">
        <v>9.6010000000000009</v>
      </c>
      <c r="N44" s="80">
        <v>44.701000000000001</v>
      </c>
      <c r="O44" s="80">
        <v>5.1130000000000004</v>
      </c>
      <c r="P44" s="80">
        <v>19.343</v>
      </c>
      <c r="Q44" s="80">
        <v>5.4710000000000001</v>
      </c>
      <c r="R44" s="80">
        <v>20.535</v>
      </c>
      <c r="S44" s="80">
        <v>10.417</v>
      </c>
      <c r="T44" s="80">
        <v>99.995999999999995</v>
      </c>
      <c r="U44" s="81">
        <v>88.756</v>
      </c>
    </row>
    <row r="45" spans="1:22" ht="13.5" thickBot="1">
      <c r="A45" s="978" t="s">
        <v>472</v>
      </c>
      <c r="B45" s="979">
        <v>283259.538</v>
      </c>
      <c r="C45" s="980">
        <v>1777.145</v>
      </c>
      <c r="D45" s="981">
        <v>20946.329000000002</v>
      </c>
      <c r="E45" s="981">
        <v>2502.799</v>
      </c>
      <c r="F45" s="981">
        <v>8595.7070000000003</v>
      </c>
      <c r="G45" s="981">
        <v>2371.6729999999998</v>
      </c>
      <c r="H45" s="981">
        <v>3942.1060000000002</v>
      </c>
      <c r="I45" s="981">
        <v>2247.9589999999998</v>
      </c>
      <c r="J45" s="981">
        <v>12677.273999999999</v>
      </c>
      <c r="K45" s="981">
        <v>11991.476000000001</v>
      </c>
      <c r="L45" s="979">
        <v>289094.49300000002</v>
      </c>
      <c r="M45" s="980">
        <v>1853.3309999999999</v>
      </c>
      <c r="N45" s="981">
        <v>20294.573</v>
      </c>
      <c r="O45" s="981">
        <v>2374.306</v>
      </c>
      <c r="P45" s="981">
        <v>8592.6929999999993</v>
      </c>
      <c r="Q45" s="981">
        <v>2368.741</v>
      </c>
      <c r="R45" s="981">
        <v>3924.4270000000001</v>
      </c>
      <c r="S45" s="981">
        <v>2112.8519999999999</v>
      </c>
      <c r="T45" s="981">
        <v>14206.293</v>
      </c>
      <c r="U45" s="984">
        <v>13321.466</v>
      </c>
    </row>
    <row r="47" spans="1:22">
      <c r="J47" s="988"/>
      <c r="K47" s="988"/>
      <c r="T47" s="988"/>
      <c r="U47" s="988"/>
    </row>
    <row r="48" spans="1:22">
      <c r="B48" s="988"/>
      <c r="C48" s="988"/>
      <c r="D48" s="988"/>
      <c r="E48" s="988"/>
      <c r="F48" s="988"/>
      <c r="G48" s="988"/>
      <c r="H48" s="988"/>
      <c r="I48" s="988"/>
      <c r="J48" s="988"/>
      <c r="K48" s="988"/>
      <c r="L48" s="988"/>
      <c r="M48" s="988"/>
      <c r="N48" s="988"/>
      <c r="O48" s="988"/>
      <c r="P48" s="988"/>
      <c r="Q48" s="988"/>
      <c r="R48" s="988"/>
      <c r="S48" s="988"/>
      <c r="T48" s="988"/>
      <c r="U48" s="988"/>
      <c r="V48" s="988"/>
    </row>
  </sheetData>
  <mergeCells count="15">
    <mergeCell ref="A3:U3"/>
    <mergeCell ref="T5:U5"/>
    <mergeCell ref="A6:A8"/>
    <mergeCell ref="B6:K6"/>
    <mergeCell ref="L6:U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1:I34"/>
  <sheetViews>
    <sheetView workbookViewId="0"/>
  </sheetViews>
  <sheetFormatPr defaultRowHeight="14.25"/>
  <cols>
    <col min="1" max="1" width="9.140625" style="955"/>
    <col min="2" max="2" width="60.5703125" style="955" customWidth="1"/>
    <col min="3" max="3" width="11.28515625" style="955" bestFit="1" customWidth="1"/>
    <col min="4" max="4" width="11.42578125" style="955" customWidth="1"/>
    <col min="5" max="5" width="15.5703125" style="955" customWidth="1"/>
    <col min="6" max="6" width="11.42578125" style="955" customWidth="1"/>
    <col min="7" max="7" width="10.140625" style="955" customWidth="1"/>
    <col min="8" max="8" width="16.140625" style="955" customWidth="1"/>
    <col min="9" max="9" width="13.42578125" style="955" customWidth="1"/>
    <col min="10" max="257" width="9.140625" style="955"/>
    <col min="258" max="258" width="60.5703125" style="955" customWidth="1"/>
    <col min="259" max="259" width="11.28515625" style="955" bestFit="1" customWidth="1"/>
    <col min="260" max="260" width="11.42578125" style="955" customWidth="1"/>
    <col min="261" max="261" width="15.5703125" style="955" customWidth="1"/>
    <col min="262" max="262" width="11.42578125" style="955" customWidth="1"/>
    <col min="263" max="263" width="10.140625" style="955" customWidth="1"/>
    <col min="264" max="264" width="16.140625" style="955" customWidth="1"/>
    <col min="265" max="265" width="13.42578125" style="955" customWidth="1"/>
    <col min="266" max="513" width="9.140625" style="955"/>
    <col min="514" max="514" width="60.5703125" style="955" customWidth="1"/>
    <col min="515" max="515" width="11.28515625" style="955" bestFit="1" customWidth="1"/>
    <col min="516" max="516" width="11.42578125" style="955" customWidth="1"/>
    <col min="517" max="517" width="15.5703125" style="955" customWidth="1"/>
    <col min="518" max="518" width="11.42578125" style="955" customWidth="1"/>
    <col min="519" max="519" width="10.140625" style="955" customWidth="1"/>
    <col min="520" max="520" width="16.140625" style="955" customWidth="1"/>
    <col min="521" max="521" width="13.42578125" style="955" customWidth="1"/>
    <col min="522" max="769" width="9.140625" style="955"/>
    <col min="770" max="770" width="60.5703125" style="955" customWidth="1"/>
    <col min="771" max="771" width="11.28515625" style="955" bestFit="1" customWidth="1"/>
    <col min="772" max="772" width="11.42578125" style="955" customWidth="1"/>
    <col min="773" max="773" width="15.5703125" style="955" customWidth="1"/>
    <col min="774" max="774" width="11.42578125" style="955" customWidth="1"/>
    <col min="775" max="775" width="10.140625" style="955" customWidth="1"/>
    <col min="776" max="776" width="16.140625" style="955" customWidth="1"/>
    <col min="777" max="777" width="13.42578125" style="955" customWidth="1"/>
    <col min="778" max="1025" width="9.140625" style="955"/>
    <col min="1026" max="1026" width="60.5703125" style="955" customWidth="1"/>
    <col min="1027" max="1027" width="11.28515625" style="955" bestFit="1" customWidth="1"/>
    <col min="1028" max="1028" width="11.42578125" style="955" customWidth="1"/>
    <col min="1029" max="1029" width="15.5703125" style="955" customWidth="1"/>
    <col min="1030" max="1030" width="11.42578125" style="955" customWidth="1"/>
    <col min="1031" max="1031" width="10.140625" style="955" customWidth="1"/>
    <col min="1032" max="1032" width="16.140625" style="955" customWidth="1"/>
    <col min="1033" max="1033" width="13.42578125" style="955" customWidth="1"/>
    <col min="1034" max="1281" width="9.140625" style="955"/>
    <col min="1282" max="1282" width="60.5703125" style="955" customWidth="1"/>
    <col min="1283" max="1283" width="11.28515625" style="955" bestFit="1" customWidth="1"/>
    <col min="1284" max="1284" width="11.42578125" style="955" customWidth="1"/>
    <col min="1285" max="1285" width="15.5703125" style="955" customWidth="1"/>
    <col min="1286" max="1286" width="11.42578125" style="955" customWidth="1"/>
    <col min="1287" max="1287" width="10.140625" style="955" customWidth="1"/>
    <col min="1288" max="1288" width="16.140625" style="955" customWidth="1"/>
    <col min="1289" max="1289" width="13.42578125" style="955" customWidth="1"/>
    <col min="1290" max="1537" width="9.140625" style="955"/>
    <col min="1538" max="1538" width="60.5703125" style="955" customWidth="1"/>
    <col min="1539" max="1539" width="11.28515625" style="955" bestFit="1" customWidth="1"/>
    <col min="1540" max="1540" width="11.42578125" style="955" customWidth="1"/>
    <col min="1541" max="1541" width="15.5703125" style="955" customWidth="1"/>
    <col min="1542" max="1542" width="11.42578125" style="955" customWidth="1"/>
    <col min="1543" max="1543" width="10.140625" style="955" customWidth="1"/>
    <col min="1544" max="1544" width="16.140625" style="955" customWidth="1"/>
    <col min="1545" max="1545" width="13.42578125" style="955" customWidth="1"/>
    <col min="1546" max="1793" width="9.140625" style="955"/>
    <col min="1794" max="1794" width="60.5703125" style="955" customWidth="1"/>
    <col min="1795" max="1795" width="11.28515625" style="955" bestFit="1" customWidth="1"/>
    <col min="1796" max="1796" width="11.42578125" style="955" customWidth="1"/>
    <col min="1797" max="1797" width="15.5703125" style="955" customWidth="1"/>
    <col min="1798" max="1798" width="11.42578125" style="955" customWidth="1"/>
    <col min="1799" max="1799" width="10.140625" style="955" customWidth="1"/>
    <col min="1800" max="1800" width="16.140625" style="955" customWidth="1"/>
    <col min="1801" max="1801" width="13.42578125" style="955" customWidth="1"/>
    <col min="1802" max="2049" width="9.140625" style="955"/>
    <col min="2050" max="2050" width="60.5703125" style="955" customWidth="1"/>
    <col min="2051" max="2051" width="11.28515625" style="955" bestFit="1" customWidth="1"/>
    <col min="2052" max="2052" width="11.42578125" style="955" customWidth="1"/>
    <col min="2053" max="2053" width="15.5703125" style="955" customWidth="1"/>
    <col min="2054" max="2054" width="11.42578125" style="955" customWidth="1"/>
    <col min="2055" max="2055" width="10.140625" style="955" customWidth="1"/>
    <col min="2056" max="2056" width="16.140625" style="955" customWidth="1"/>
    <col min="2057" max="2057" width="13.42578125" style="955" customWidth="1"/>
    <col min="2058" max="2305" width="9.140625" style="955"/>
    <col min="2306" max="2306" width="60.5703125" style="955" customWidth="1"/>
    <col min="2307" max="2307" width="11.28515625" style="955" bestFit="1" customWidth="1"/>
    <col min="2308" max="2308" width="11.42578125" style="955" customWidth="1"/>
    <col min="2309" max="2309" width="15.5703125" style="955" customWidth="1"/>
    <col min="2310" max="2310" width="11.42578125" style="955" customWidth="1"/>
    <col min="2311" max="2311" width="10.140625" style="955" customWidth="1"/>
    <col min="2312" max="2312" width="16.140625" style="955" customWidth="1"/>
    <col min="2313" max="2313" width="13.42578125" style="955" customWidth="1"/>
    <col min="2314" max="2561" width="9.140625" style="955"/>
    <col min="2562" max="2562" width="60.5703125" style="955" customWidth="1"/>
    <col min="2563" max="2563" width="11.28515625" style="955" bestFit="1" customWidth="1"/>
    <col min="2564" max="2564" width="11.42578125" style="955" customWidth="1"/>
    <col min="2565" max="2565" width="15.5703125" style="955" customWidth="1"/>
    <col min="2566" max="2566" width="11.42578125" style="955" customWidth="1"/>
    <col min="2567" max="2567" width="10.140625" style="955" customWidth="1"/>
    <col min="2568" max="2568" width="16.140625" style="955" customWidth="1"/>
    <col min="2569" max="2569" width="13.42578125" style="955" customWidth="1"/>
    <col min="2570" max="2817" width="9.140625" style="955"/>
    <col min="2818" max="2818" width="60.5703125" style="955" customWidth="1"/>
    <col min="2819" max="2819" width="11.28515625" style="955" bestFit="1" customWidth="1"/>
    <col min="2820" max="2820" width="11.42578125" style="955" customWidth="1"/>
    <col min="2821" max="2821" width="15.5703125" style="955" customWidth="1"/>
    <col min="2822" max="2822" width="11.42578125" style="955" customWidth="1"/>
    <col min="2823" max="2823" width="10.140625" style="955" customWidth="1"/>
    <col min="2824" max="2824" width="16.140625" style="955" customWidth="1"/>
    <col min="2825" max="2825" width="13.42578125" style="955" customWidth="1"/>
    <col min="2826" max="3073" width="9.140625" style="955"/>
    <col min="3074" max="3074" width="60.5703125" style="955" customWidth="1"/>
    <col min="3075" max="3075" width="11.28515625" style="955" bestFit="1" customWidth="1"/>
    <col min="3076" max="3076" width="11.42578125" style="955" customWidth="1"/>
    <col min="3077" max="3077" width="15.5703125" style="955" customWidth="1"/>
    <col min="3078" max="3078" width="11.42578125" style="955" customWidth="1"/>
    <col min="3079" max="3079" width="10.140625" style="955" customWidth="1"/>
    <col min="3080" max="3080" width="16.140625" style="955" customWidth="1"/>
    <col min="3081" max="3081" width="13.42578125" style="955" customWidth="1"/>
    <col min="3082" max="3329" width="9.140625" style="955"/>
    <col min="3330" max="3330" width="60.5703125" style="955" customWidth="1"/>
    <col min="3331" max="3331" width="11.28515625" style="955" bestFit="1" customWidth="1"/>
    <col min="3332" max="3332" width="11.42578125" style="955" customWidth="1"/>
    <col min="3333" max="3333" width="15.5703125" style="955" customWidth="1"/>
    <col min="3334" max="3334" width="11.42578125" style="955" customWidth="1"/>
    <col min="3335" max="3335" width="10.140625" style="955" customWidth="1"/>
    <col min="3336" max="3336" width="16.140625" style="955" customWidth="1"/>
    <col min="3337" max="3337" width="13.42578125" style="955" customWidth="1"/>
    <col min="3338" max="3585" width="9.140625" style="955"/>
    <col min="3586" max="3586" width="60.5703125" style="955" customWidth="1"/>
    <col min="3587" max="3587" width="11.28515625" style="955" bestFit="1" customWidth="1"/>
    <col min="3588" max="3588" width="11.42578125" style="955" customWidth="1"/>
    <col min="3589" max="3589" width="15.5703125" style="955" customWidth="1"/>
    <col min="3590" max="3590" width="11.42578125" style="955" customWidth="1"/>
    <col min="3591" max="3591" width="10.140625" style="955" customWidth="1"/>
    <col min="3592" max="3592" width="16.140625" style="955" customWidth="1"/>
    <col min="3593" max="3593" width="13.42578125" style="955" customWidth="1"/>
    <col min="3594" max="3841" width="9.140625" style="955"/>
    <col min="3842" max="3842" width="60.5703125" style="955" customWidth="1"/>
    <col min="3843" max="3843" width="11.28515625" style="955" bestFit="1" customWidth="1"/>
    <col min="3844" max="3844" width="11.42578125" style="955" customWidth="1"/>
    <col min="3845" max="3845" width="15.5703125" style="955" customWidth="1"/>
    <col min="3846" max="3846" width="11.42578125" style="955" customWidth="1"/>
    <col min="3847" max="3847" width="10.140625" style="955" customWidth="1"/>
    <col min="3848" max="3848" width="16.140625" style="955" customWidth="1"/>
    <col min="3849" max="3849" width="13.42578125" style="955" customWidth="1"/>
    <col min="3850" max="4097" width="9.140625" style="955"/>
    <col min="4098" max="4098" width="60.5703125" style="955" customWidth="1"/>
    <col min="4099" max="4099" width="11.28515625" style="955" bestFit="1" customWidth="1"/>
    <col min="4100" max="4100" width="11.42578125" style="955" customWidth="1"/>
    <col min="4101" max="4101" width="15.5703125" style="955" customWidth="1"/>
    <col min="4102" max="4102" width="11.42578125" style="955" customWidth="1"/>
    <col min="4103" max="4103" width="10.140625" style="955" customWidth="1"/>
    <col min="4104" max="4104" width="16.140625" style="955" customWidth="1"/>
    <col min="4105" max="4105" width="13.42578125" style="955" customWidth="1"/>
    <col min="4106" max="4353" width="9.140625" style="955"/>
    <col min="4354" max="4354" width="60.5703125" style="955" customWidth="1"/>
    <col min="4355" max="4355" width="11.28515625" style="955" bestFit="1" customWidth="1"/>
    <col min="4356" max="4356" width="11.42578125" style="955" customWidth="1"/>
    <col min="4357" max="4357" width="15.5703125" style="955" customWidth="1"/>
    <col min="4358" max="4358" width="11.42578125" style="955" customWidth="1"/>
    <col min="4359" max="4359" width="10.140625" style="955" customWidth="1"/>
    <col min="4360" max="4360" width="16.140625" style="955" customWidth="1"/>
    <col min="4361" max="4361" width="13.42578125" style="955" customWidth="1"/>
    <col min="4362" max="4609" width="9.140625" style="955"/>
    <col min="4610" max="4610" width="60.5703125" style="955" customWidth="1"/>
    <col min="4611" max="4611" width="11.28515625" style="955" bestFit="1" customWidth="1"/>
    <col min="4612" max="4612" width="11.42578125" style="955" customWidth="1"/>
    <col min="4613" max="4613" width="15.5703125" style="955" customWidth="1"/>
    <col min="4614" max="4614" width="11.42578125" style="955" customWidth="1"/>
    <col min="4615" max="4615" width="10.140625" style="955" customWidth="1"/>
    <col min="4616" max="4616" width="16.140625" style="955" customWidth="1"/>
    <col min="4617" max="4617" width="13.42578125" style="955" customWidth="1"/>
    <col min="4618" max="4865" width="9.140625" style="955"/>
    <col min="4866" max="4866" width="60.5703125" style="955" customWidth="1"/>
    <col min="4867" max="4867" width="11.28515625" style="955" bestFit="1" customWidth="1"/>
    <col min="4868" max="4868" width="11.42578125" style="955" customWidth="1"/>
    <col min="4869" max="4869" width="15.5703125" style="955" customWidth="1"/>
    <col min="4870" max="4870" width="11.42578125" style="955" customWidth="1"/>
    <col min="4871" max="4871" width="10.140625" style="955" customWidth="1"/>
    <col min="4872" max="4872" width="16.140625" style="955" customWidth="1"/>
    <col min="4873" max="4873" width="13.42578125" style="955" customWidth="1"/>
    <col min="4874" max="5121" width="9.140625" style="955"/>
    <col min="5122" max="5122" width="60.5703125" style="955" customWidth="1"/>
    <col min="5123" max="5123" width="11.28515625" style="955" bestFit="1" customWidth="1"/>
    <col min="5124" max="5124" width="11.42578125" style="955" customWidth="1"/>
    <col min="5125" max="5125" width="15.5703125" style="955" customWidth="1"/>
    <col min="5126" max="5126" width="11.42578125" style="955" customWidth="1"/>
    <col min="5127" max="5127" width="10.140625" style="955" customWidth="1"/>
    <col min="5128" max="5128" width="16.140625" style="955" customWidth="1"/>
    <col min="5129" max="5129" width="13.42578125" style="955" customWidth="1"/>
    <col min="5130" max="5377" width="9.140625" style="955"/>
    <col min="5378" max="5378" width="60.5703125" style="955" customWidth="1"/>
    <col min="5379" max="5379" width="11.28515625" style="955" bestFit="1" customWidth="1"/>
    <col min="5380" max="5380" width="11.42578125" style="955" customWidth="1"/>
    <col min="5381" max="5381" width="15.5703125" style="955" customWidth="1"/>
    <col min="5382" max="5382" width="11.42578125" style="955" customWidth="1"/>
    <col min="5383" max="5383" width="10.140625" style="955" customWidth="1"/>
    <col min="5384" max="5384" width="16.140625" style="955" customWidth="1"/>
    <col min="5385" max="5385" width="13.42578125" style="955" customWidth="1"/>
    <col min="5386" max="5633" width="9.140625" style="955"/>
    <col min="5634" max="5634" width="60.5703125" style="955" customWidth="1"/>
    <col min="5635" max="5635" width="11.28515625" style="955" bestFit="1" customWidth="1"/>
    <col min="5636" max="5636" width="11.42578125" style="955" customWidth="1"/>
    <col min="5637" max="5637" width="15.5703125" style="955" customWidth="1"/>
    <col min="5638" max="5638" width="11.42578125" style="955" customWidth="1"/>
    <col min="5639" max="5639" width="10.140625" style="955" customWidth="1"/>
    <col min="5640" max="5640" width="16.140625" style="955" customWidth="1"/>
    <col min="5641" max="5641" width="13.42578125" style="955" customWidth="1"/>
    <col min="5642" max="5889" width="9.140625" style="955"/>
    <col min="5890" max="5890" width="60.5703125" style="955" customWidth="1"/>
    <col min="5891" max="5891" width="11.28515625" style="955" bestFit="1" customWidth="1"/>
    <col min="5892" max="5892" width="11.42578125" style="955" customWidth="1"/>
    <col min="5893" max="5893" width="15.5703125" style="955" customWidth="1"/>
    <col min="5894" max="5894" width="11.42578125" style="955" customWidth="1"/>
    <col min="5895" max="5895" width="10.140625" style="955" customWidth="1"/>
    <col min="5896" max="5896" width="16.140625" style="955" customWidth="1"/>
    <col min="5897" max="5897" width="13.42578125" style="955" customWidth="1"/>
    <col min="5898" max="6145" width="9.140625" style="955"/>
    <col min="6146" max="6146" width="60.5703125" style="955" customWidth="1"/>
    <col min="6147" max="6147" width="11.28515625" style="955" bestFit="1" customWidth="1"/>
    <col min="6148" max="6148" width="11.42578125" style="955" customWidth="1"/>
    <col min="6149" max="6149" width="15.5703125" style="955" customWidth="1"/>
    <col min="6150" max="6150" width="11.42578125" style="955" customWidth="1"/>
    <col min="6151" max="6151" width="10.140625" style="955" customWidth="1"/>
    <col min="6152" max="6152" width="16.140625" style="955" customWidth="1"/>
    <col min="6153" max="6153" width="13.42578125" style="955" customWidth="1"/>
    <col min="6154" max="6401" width="9.140625" style="955"/>
    <col min="6402" max="6402" width="60.5703125" style="955" customWidth="1"/>
    <col min="6403" max="6403" width="11.28515625" style="955" bestFit="1" customWidth="1"/>
    <col min="6404" max="6404" width="11.42578125" style="955" customWidth="1"/>
    <col min="6405" max="6405" width="15.5703125" style="955" customWidth="1"/>
    <col min="6406" max="6406" width="11.42578125" style="955" customWidth="1"/>
    <col min="6407" max="6407" width="10.140625" style="955" customWidth="1"/>
    <col min="6408" max="6408" width="16.140625" style="955" customWidth="1"/>
    <col min="6409" max="6409" width="13.42578125" style="955" customWidth="1"/>
    <col min="6410" max="6657" width="9.140625" style="955"/>
    <col min="6658" max="6658" width="60.5703125" style="955" customWidth="1"/>
    <col min="6659" max="6659" width="11.28515625" style="955" bestFit="1" customWidth="1"/>
    <col min="6660" max="6660" width="11.42578125" style="955" customWidth="1"/>
    <col min="6661" max="6661" width="15.5703125" style="955" customWidth="1"/>
    <col min="6662" max="6662" width="11.42578125" style="955" customWidth="1"/>
    <col min="6663" max="6663" width="10.140625" style="955" customWidth="1"/>
    <col min="6664" max="6664" width="16.140625" style="955" customWidth="1"/>
    <col min="6665" max="6665" width="13.42578125" style="955" customWidth="1"/>
    <col min="6666" max="6913" width="9.140625" style="955"/>
    <col min="6914" max="6914" width="60.5703125" style="955" customWidth="1"/>
    <col min="6915" max="6915" width="11.28515625" style="955" bestFit="1" customWidth="1"/>
    <col min="6916" max="6916" width="11.42578125" style="955" customWidth="1"/>
    <col min="6917" max="6917" width="15.5703125" style="955" customWidth="1"/>
    <col min="6918" max="6918" width="11.42578125" style="955" customWidth="1"/>
    <col min="6919" max="6919" width="10.140625" style="955" customWidth="1"/>
    <col min="6920" max="6920" width="16.140625" style="955" customWidth="1"/>
    <col min="6921" max="6921" width="13.42578125" style="955" customWidth="1"/>
    <col min="6922" max="7169" width="9.140625" style="955"/>
    <col min="7170" max="7170" width="60.5703125" style="955" customWidth="1"/>
    <col min="7171" max="7171" width="11.28515625" style="955" bestFit="1" customWidth="1"/>
    <col min="7172" max="7172" width="11.42578125" style="955" customWidth="1"/>
    <col min="7173" max="7173" width="15.5703125" style="955" customWidth="1"/>
    <col min="7174" max="7174" width="11.42578125" style="955" customWidth="1"/>
    <col min="7175" max="7175" width="10.140625" style="955" customWidth="1"/>
    <col min="7176" max="7176" width="16.140625" style="955" customWidth="1"/>
    <col min="7177" max="7177" width="13.42578125" style="955" customWidth="1"/>
    <col min="7178" max="7425" width="9.140625" style="955"/>
    <col min="7426" max="7426" width="60.5703125" style="955" customWidth="1"/>
    <col min="7427" max="7427" width="11.28515625" style="955" bestFit="1" customWidth="1"/>
    <col min="7428" max="7428" width="11.42578125" style="955" customWidth="1"/>
    <col min="7429" max="7429" width="15.5703125" style="955" customWidth="1"/>
    <col min="7430" max="7430" width="11.42578125" style="955" customWidth="1"/>
    <col min="7431" max="7431" width="10.140625" style="955" customWidth="1"/>
    <col min="7432" max="7432" width="16.140625" style="955" customWidth="1"/>
    <col min="7433" max="7433" width="13.42578125" style="955" customWidth="1"/>
    <col min="7434" max="7681" width="9.140625" style="955"/>
    <col min="7682" max="7682" width="60.5703125" style="955" customWidth="1"/>
    <col min="7683" max="7683" width="11.28515625" style="955" bestFit="1" customWidth="1"/>
    <col min="7684" max="7684" width="11.42578125" style="955" customWidth="1"/>
    <col min="7685" max="7685" width="15.5703125" style="955" customWidth="1"/>
    <col min="7686" max="7686" width="11.42578125" style="955" customWidth="1"/>
    <col min="7687" max="7687" width="10.140625" style="955" customWidth="1"/>
    <col min="7688" max="7688" width="16.140625" style="955" customWidth="1"/>
    <col min="7689" max="7689" width="13.42578125" style="955" customWidth="1"/>
    <col min="7690" max="7937" width="9.140625" style="955"/>
    <col min="7938" max="7938" width="60.5703125" style="955" customWidth="1"/>
    <col min="7939" max="7939" width="11.28515625" style="955" bestFit="1" customWidth="1"/>
    <col min="7940" max="7940" width="11.42578125" style="955" customWidth="1"/>
    <col min="7941" max="7941" width="15.5703125" style="955" customWidth="1"/>
    <col min="7942" max="7942" width="11.42578125" style="955" customWidth="1"/>
    <col min="7943" max="7943" width="10.140625" style="955" customWidth="1"/>
    <col min="7944" max="7944" width="16.140625" style="955" customWidth="1"/>
    <col min="7945" max="7945" width="13.42578125" style="955" customWidth="1"/>
    <col min="7946" max="8193" width="9.140625" style="955"/>
    <col min="8194" max="8194" width="60.5703125" style="955" customWidth="1"/>
    <col min="8195" max="8195" width="11.28515625" style="955" bestFit="1" customWidth="1"/>
    <col min="8196" max="8196" width="11.42578125" style="955" customWidth="1"/>
    <col min="8197" max="8197" width="15.5703125" style="955" customWidth="1"/>
    <col min="8198" max="8198" width="11.42578125" style="955" customWidth="1"/>
    <col min="8199" max="8199" width="10.140625" style="955" customWidth="1"/>
    <col min="8200" max="8200" width="16.140625" style="955" customWidth="1"/>
    <col min="8201" max="8201" width="13.42578125" style="955" customWidth="1"/>
    <col min="8202" max="8449" width="9.140625" style="955"/>
    <col min="8450" max="8450" width="60.5703125" style="955" customWidth="1"/>
    <col min="8451" max="8451" width="11.28515625" style="955" bestFit="1" customWidth="1"/>
    <col min="8452" max="8452" width="11.42578125" style="955" customWidth="1"/>
    <col min="8453" max="8453" width="15.5703125" style="955" customWidth="1"/>
    <col min="8454" max="8454" width="11.42578125" style="955" customWidth="1"/>
    <col min="8455" max="8455" width="10.140625" style="955" customWidth="1"/>
    <col min="8456" max="8456" width="16.140625" style="955" customWidth="1"/>
    <col min="8457" max="8457" width="13.42578125" style="955" customWidth="1"/>
    <col min="8458" max="8705" width="9.140625" style="955"/>
    <col min="8706" max="8706" width="60.5703125" style="955" customWidth="1"/>
    <col min="8707" max="8707" width="11.28515625" style="955" bestFit="1" customWidth="1"/>
    <col min="8708" max="8708" width="11.42578125" style="955" customWidth="1"/>
    <col min="8709" max="8709" width="15.5703125" style="955" customWidth="1"/>
    <col min="8710" max="8710" width="11.42578125" style="955" customWidth="1"/>
    <col min="8711" max="8711" width="10.140625" style="955" customWidth="1"/>
    <col min="8712" max="8712" width="16.140625" style="955" customWidth="1"/>
    <col min="8713" max="8713" width="13.42578125" style="955" customWidth="1"/>
    <col min="8714" max="8961" width="9.140625" style="955"/>
    <col min="8962" max="8962" width="60.5703125" style="955" customWidth="1"/>
    <col min="8963" max="8963" width="11.28515625" style="955" bestFit="1" customWidth="1"/>
    <col min="8964" max="8964" width="11.42578125" style="955" customWidth="1"/>
    <col min="8965" max="8965" width="15.5703125" style="955" customWidth="1"/>
    <col min="8966" max="8966" width="11.42578125" style="955" customWidth="1"/>
    <col min="8967" max="8967" width="10.140625" style="955" customWidth="1"/>
    <col min="8968" max="8968" width="16.140625" style="955" customWidth="1"/>
    <col min="8969" max="8969" width="13.42578125" style="955" customWidth="1"/>
    <col min="8970" max="9217" width="9.140625" style="955"/>
    <col min="9218" max="9218" width="60.5703125" style="955" customWidth="1"/>
    <col min="9219" max="9219" width="11.28515625" style="955" bestFit="1" customWidth="1"/>
    <col min="9220" max="9220" width="11.42578125" style="955" customWidth="1"/>
    <col min="9221" max="9221" width="15.5703125" style="955" customWidth="1"/>
    <col min="9222" max="9222" width="11.42578125" style="955" customWidth="1"/>
    <col min="9223" max="9223" width="10.140625" style="955" customWidth="1"/>
    <col min="9224" max="9224" width="16.140625" style="955" customWidth="1"/>
    <col min="9225" max="9225" width="13.42578125" style="955" customWidth="1"/>
    <col min="9226" max="9473" width="9.140625" style="955"/>
    <col min="9474" max="9474" width="60.5703125" style="955" customWidth="1"/>
    <col min="9475" max="9475" width="11.28515625" style="955" bestFit="1" customWidth="1"/>
    <col min="9476" max="9476" width="11.42578125" style="955" customWidth="1"/>
    <col min="9477" max="9477" width="15.5703125" style="955" customWidth="1"/>
    <col min="9478" max="9478" width="11.42578125" style="955" customWidth="1"/>
    <col min="9479" max="9479" width="10.140625" style="955" customWidth="1"/>
    <col min="9480" max="9480" width="16.140625" style="955" customWidth="1"/>
    <col min="9481" max="9481" width="13.42578125" style="955" customWidth="1"/>
    <col min="9482" max="9729" width="9.140625" style="955"/>
    <col min="9730" max="9730" width="60.5703125" style="955" customWidth="1"/>
    <col min="9731" max="9731" width="11.28515625" style="955" bestFit="1" customWidth="1"/>
    <col min="9732" max="9732" width="11.42578125" style="955" customWidth="1"/>
    <col min="9733" max="9733" width="15.5703125" style="955" customWidth="1"/>
    <col min="9734" max="9734" width="11.42578125" style="955" customWidth="1"/>
    <col min="9735" max="9735" width="10.140625" style="955" customWidth="1"/>
    <col min="9736" max="9736" width="16.140625" style="955" customWidth="1"/>
    <col min="9737" max="9737" width="13.42578125" style="955" customWidth="1"/>
    <col min="9738" max="9985" width="9.140625" style="955"/>
    <col min="9986" max="9986" width="60.5703125" style="955" customWidth="1"/>
    <col min="9987" max="9987" width="11.28515625" style="955" bestFit="1" customWidth="1"/>
    <col min="9988" max="9988" width="11.42578125" style="955" customWidth="1"/>
    <col min="9989" max="9989" width="15.5703125" style="955" customWidth="1"/>
    <col min="9990" max="9990" width="11.42578125" style="955" customWidth="1"/>
    <col min="9991" max="9991" width="10.140625" style="955" customWidth="1"/>
    <col min="9992" max="9992" width="16.140625" style="955" customWidth="1"/>
    <col min="9993" max="9993" width="13.42578125" style="955" customWidth="1"/>
    <col min="9994" max="10241" width="9.140625" style="955"/>
    <col min="10242" max="10242" width="60.5703125" style="955" customWidth="1"/>
    <col min="10243" max="10243" width="11.28515625" style="955" bestFit="1" customWidth="1"/>
    <col min="10244" max="10244" width="11.42578125" style="955" customWidth="1"/>
    <col min="10245" max="10245" width="15.5703125" style="955" customWidth="1"/>
    <col min="10246" max="10246" width="11.42578125" style="955" customWidth="1"/>
    <col min="10247" max="10247" width="10.140625" style="955" customWidth="1"/>
    <col min="10248" max="10248" width="16.140625" style="955" customWidth="1"/>
    <col min="10249" max="10249" width="13.42578125" style="955" customWidth="1"/>
    <col min="10250" max="10497" width="9.140625" style="955"/>
    <col min="10498" max="10498" width="60.5703125" style="955" customWidth="1"/>
    <col min="10499" max="10499" width="11.28515625" style="955" bestFit="1" customWidth="1"/>
    <col min="10500" max="10500" width="11.42578125" style="955" customWidth="1"/>
    <col min="10501" max="10501" width="15.5703125" style="955" customWidth="1"/>
    <col min="10502" max="10502" width="11.42578125" style="955" customWidth="1"/>
    <col min="10503" max="10503" width="10.140625" style="955" customWidth="1"/>
    <col min="10504" max="10504" width="16.140625" style="955" customWidth="1"/>
    <col min="10505" max="10505" width="13.42578125" style="955" customWidth="1"/>
    <col min="10506" max="10753" width="9.140625" style="955"/>
    <col min="10754" max="10754" width="60.5703125" style="955" customWidth="1"/>
    <col min="10755" max="10755" width="11.28515625" style="955" bestFit="1" customWidth="1"/>
    <col min="10756" max="10756" width="11.42578125" style="955" customWidth="1"/>
    <col min="10757" max="10757" width="15.5703125" style="955" customWidth="1"/>
    <col min="10758" max="10758" width="11.42578125" style="955" customWidth="1"/>
    <col min="10759" max="10759" width="10.140625" style="955" customWidth="1"/>
    <col min="10760" max="10760" width="16.140625" style="955" customWidth="1"/>
    <col min="10761" max="10761" width="13.42578125" style="955" customWidth="1"/>
    <col min="10762" max="11009" width="9.140625" style="955"/>
    <col min="11010" max="11010" width="60.5703125" style="955" customWidth="1"/>
    <col min="11011" max="11011" width="11.28515625" style="955" bestFit="1" customWidth="1"/>
    <col min="11012" max="11012" width="11.42578125" style="955" customWidth="1"/>
    <col min="11013" max="11013" width="15.5703125" style="955" customWidth="1"/>
    <col min="11014" max="11014" width="11.42578125" style="955" customWidth="1"/>
    <col min="11015" max="11015" width="10.140625" style="955" customWidth="1"/>
    <col min="11016" max="11016" width="16.140625" style="955" customWidth="1"/>
    <col min="11017" max="11017" width="13.42578125" style="955" customWidth="1"/>
    <col min="11018" max="11265" width="9.140625" style="955"/>
    <col min="11266" max="11266" width="60.5703125" style="955" customWidth="1"/>
    <col min="11267" max="11267" width="11.28515625" style="955" bestFit="1" customWidth="1"/>
    <col min="11268" max="11268" width="11.42578125" style="955" customWidth="1"/>
    <col min="11269" max="11269" width="15.5703125" style="955" customWidth="1"/>
    <col min="11270" max="11270" width="11.42578125" style="955" customWidth="1"/>
    <col min="11271" max="11271" width="10.140625" style="955" customWidth="1"/>
    <col min="11272" max="11272" width="16.140625" style="955" customWidth="1"/>
    <col min="11273" max="11273" width="13.42578125" style="955" customWidth="1"/>
    <col min="11274" max="11521" width="9.140625" style="955"/>
    <col min="11522" max="11522" width="60.5703125" style="955" customWidth="1"/>
    <col min="11523" max="11523" width="11.28515625" style="955" bestFit="1" customWidth="1"/>
    <col min="11524" max="11524" width="11.42578125" style="955" customWidth="1"/>
    <col min="11525" max="11525" width="15.5703125" style="955" customWidth="1"/>
    <col min="11526" max="11526" width="11.42578125" style="955" customWidth="1"/>
    <col min="11527" max="11527" width="10.140625" style="955" customWidth="1"/>
    <col min="11528" max="11528" width="16.140625" style="955" customWidth="1"/>
    <col min="11529" max="11529" width="13.42578125" style="955" customWidth="1"/>
    <col min="11530" max="11777" width="9.140625" style="955"/>
    <col min="11778" max="11778" width="60.5703125" style="955" customWidth="1"/>
    <col min="11779" max="11779" width="11.28515625" style="955" bestFit="1" customWidth="1"/>
    <col min="11780" max="11780" width="11.42578125" style="955" customWidth="1"/>
    <col min="11781" max="11781" width="15.5703125" style="955" customWidth="1"/>
    <col min="11782" max="11782" width="11.42578125" style="955" customWidth="1"/>
    <col min="11783" max="11783" width="10.140625" style="955" customWidth="1"/>
    <col min="11784" max="11784" width="16.140625" style="955" customWidth="1"/>
    <col min="11785" max="11785" width="13.42578125" style="955" customWidth="1"/>
    <col min="11786" max="12033" width="9.140625" style="955"/>
    <col min="12034" max="12034" width="60.5703125" style="955" customWidth="1"/>
    <col min="12035" max="12035" width="11.28515625" style="955" bestFit="1" customWidth="1"/>
    <col min="12036" max="12036" width="11.42578125" style="955" customWidth="1"/>
    <col min="12037" max="12037" width="15.5703125" style="955" customWidth="1"/>
    <col min="12038" max="12038" width="11.42578125" style="955" customWidth="1"/>
    <col min="12039" max="12039" width="10.140625" style="955" customWidth="1"/>
    <col min="12040" max="12040" width="16.140625" style="955" customWidth="1"/>
    <col min="12041" max="12041" width="13.42578125" style="955" customWidth="1"/>
    <col min="12042" max="12289" width="9.140625" style="955"/>
    <col min="12290" max="12290" width="60.5703125" style="955" customWidth="1"/>
    <col min="12291" max="12291" width="11.28515625" style="955" bestFit="1" customWidth="1"/>
    <col min="12292" max="12292" width="11.42578125" style="955" customWidth="1"/>
    <col min="12293" max="12293" width="15.5703125" style="955" customWidth="1"/>
    <col min="12294" max="12294" width="11.42578125" style="955" customWidth="1"/>
    <col min="12295" max="12295" width="10.140625" style="955" customWidth="1"/>
    <col min="12296" max="12296" width="16.140625" style="955" customWidth="1"/>
    <col min="12297" max="12297" width="13.42578125" style="955" customWidth="1"/>
    <col min="12298" max="12545" width="9.140625" style="955"/>
    <col min="12546" max="12546" width="60.5703125" style="955" customWidth="1"/>
    <col min="12547" max="12547" width="11.28515625" style="955" bestFit="1" customWidth="1"/>
    <col min="12548" max="12548" width="11.42578125" style="955" customWidth="1"/>
    <col min="12549" max="12549" width="15.5703125" style="955" customWidth="1"/>
    <col min="12550" max="12550" width="11.42578125" style="955" customWidth="1"/>
    <col min="12551" max="12551" width="10.140625" style="955" customWidth="1"/>
    <col min="12552" max="12552" width="16.140625" style="955" customWidth="1"/>
    <col min="12553" max="12553" width="13.42578125" style="955" customWidth="1"/>
    <col min="12554" max="12801" width="9.140625" style="955"/>
    <col min="12802" max="12802" width="60.5703125" style="955" customWidth="1"/>
    <col min="12803" max="12803" width="11.28515625" style="955" bestFit="1" customWidth="1"/>
    <col min="12804" max="12804" width="11.42578125" style="955" customWidth="1"/>
    <col min="12805" max="12805" width="15.5703125" style="955" customWidth="1"/>
    <col min="12806" max="12806" width="11.42578125" style="955" customWidth="1"/>
    <col min="12807" max="12807" width="10.140625" style="955" customWidth="1"/>
    <col min="12808" max="12808" width="16.140625" style="955" customWidth="1"/>
    <col min="12809" max="12809" width="13.42578125" style="955" customWidth="1"/>
    <col min="12810" max="13057" width="9.140625" style="955"/>
    <col min="13058" max="13058" width="60.5703125" style="955" customWidth="1"/>
    <col min="13059" max="13059" width="11.28515625" style="955" bestFit="1" customWidth="1"/>
    <col min="13060" max="13060" width="11.42578125" style="955" customWidth="1"/>
    <col min="13061" max="13061" width="15.5703125" style="955" customWidth="1"/>
    <col min="13062" max="13062" width="11.42578125" style="955" customWidth="1"/>
    <col min="13063" max="13063" width="10.140625" style="955" customWidth="1"/>
    <col min="13064" max="13064" width="16.140625" style="955" customWidth="1"/>
    <col min="13065" max="13065" width="13.42578125" style="955" customWidth="1"/>
    <col min="13066" max="13313" width="9.140625" style="955"/>
    <col min="13314" max="13314" width="60.5703125" style="955" customWidth="1"/>
    <col min="13315" max="13315" width="11.28515625" style="955" bestFit="1" customWidth="1"/>
    <col min="13316" max="13316" width="11.42578125" style="955" customWidth="1"/>
    <col min="13317" max="13317" width="15.5703125" style="955" customWidth="1"/>
    <col min="13318" max="13318" width="11.42578125" style="955" customWidth="1"/>
    <col min="13319" max="13319" width="10.140625" style="955" customWidth="1"/>
    <col min="13320" max="13320" width="16.140625" style="955" customWidth="1"/>
    <col min="13321" max="13321" width="13.42578125" style="955" customWidth="1"/>
    <col min="13322" max="13569" width="9.140625" style="955"/>
    <col min="13570" max="13570" width="60.5703125" style="955" customWidth="1"/>
    <col min="13571" max="13571" width="11.28515625" style="955" bestFit="1" customWidth="1"/>
    <col min="13572" max="13572" width="11.42578125" style="955" customWidth="1"/>
    <col min="13573" max="13573" width="15.5703125" style="955" customWidth="1"/>
    <col min="13574" max="13574" width="11.42578125" style="955" customWidth="1"/>
    <col min="13575" max="13575" width="10.140625" style="955" customWidth="1"/>
    <col min="13576" max="13576" width="16.140625" style="955" customWidth="1"/>
    <col min="13577" max="13577" width="13.42578125" style="955" customWidth="1"/>
    <col min="13578" max="13825" width="9.140625" style="955"/>
    <col min="13826" max="13826" width="60.5703125" style="955" customWidth="1"/>
    <col min="13827" max="13827" width="11.28515625" style="955" bestFit="1" customWidth="1"/>
    <col min="13828" max="13828" width="11.42578125" style="955" customWidth="1"/>
    <col min="13829" max="13829" width="15.5703125" style="955" customWidth="1"/>
    <col min="13830" max="13830" width="11.42578125" style="955" customWidth="1"/>
    <col min="13831" max="13831" width="10.140625" style="955" customWidth="1"/>
    <col min="13832" max="13832" width="16.140625" style="955" customWidth="1"/>
    <col min="13833" max="13833" width="13.42578125" style="955" customWidth="1"/>
    <col min="13834" max="14081" width="9.140625" style="955"/>
    <col min="14082" max="14082" width="60.5703125" style="955" customWidth="1"/>
    <col min="14083" max="14083" width="11.28515625" style="955" bestFit="1" customWidth="1"/>
    <col min="14084" max="14084" width="11.42578125" style="955" customWidth="1"/>
    <col min="14085" max="14085" width="15.5703125" style="955" customWidth="1"/>
    <col min="14086" max="14086" width="11.42578125" style="955" customWidth="1"/>
    <col min="14087" max="14087" width="10.140625" style="955" customWidth="1"/>
    <col min="14088" max="14088" width="16.140625" style="955" customWidth="1"/>
    <col min="14089" max="14089" width="13.42578125" style="955" customWidth="1"/>
    <col min="14090" max="14337" width="9.140625" style="955"/>
    <col min="14338" max="14338" width="60.5703125" style="955" customWidth="1"/>
    <col min="14339" max="14339" width="11.28515625" style="955" bestFit="1" customWidth="1"/>
    <col min="14340" max="14340" width="11.42578125" style="955" customWidth="1"/>
    <col min="14341" max="14341" width="15.5703125" style="955" customWidth="1"/>
    <col min="14342" max="14342" width="11.42578125" style="955" customWidth="1"/>
    <col min="14343" max="14343" width="10.140625" style="955" customWidth="1"/>
    <col min="14344" max="14344" width="16.140625" style="955" customWidth="1"/>
    <col min="14345" max="14345" width="13.42578125" style="955" customWidth="1"/>
    <col min="14346" max="14593" width="9.140625" style="955"/>
    <col min="14594" max="14594" width="60.5703125" style="955" customWidth="1"/>
    <col min="14595" max="14595" width="11.28515625" style="955" bestFit="1" customWidth="1"/>
    <col min="14596" max="14596" width="11.42578125" style="955" customWidth="1"/>
    <col min="14597" max="14597" width="15.5703125" style="955" customWidth="1"/>
    <col min="14598" max="14598" width="11.42578125" style="955" customWidth="1"/>
    <col min="14599" max="14599" width="10.140625" style="955" customWidth="1"/>
    <col min="14600" max="14600" width="16.140625" style="955" customWidth="1"/>
    <col min="14601" max="14601" width="13.42578125" style="955" customWidth="1"/>
    <col min="14602" max="14849" width="9.140625" style="955"/>
    <col min="14850" max="14850" width="60.5703125" style="955" customWidth="1"/>
    <col min="14851" max="14851" width="11.28515625" style="955" bestFit="1" customWidth="1"/>
    <col min="14852" max="14852" width="11.42578125" style="955" customWidth="1"/>
    <col min="14853" max="14853" width="15.5703125" style="955" customWidth="1"/>
    <col min="14854" max="14854" width="11.42578125" style="955" customWidth="1"/>
    <col min="14855" max="14855" width="10.140625" style="955" customWidth="1"/>
    <col min="14856" max="14856" width="16.140625" style="955" customWidth="1"/>
    <col min="14857" max="14857" width="13.42578125" style="955" customWidth="1"/>
    <col min="14858" max="15105" width="9.140625" style="955"/>
    <col min="15106" max="15106" width="60.5703125" style="955" customWidth="1"/>
    <col min="15107" max="15107" width="11.28515625" style="955" bestFit="1" customWidth="1"/>
    <col min="15108" max="15108" width="11.42578125" style="955" customWidth="1"/>
    <col min="15109" max="15109" width="15.5703125" style="955" customWidth="1"/>
    <col min="15110" max="15110" width="11.42578125" style="955" customWidth="1"/>
    <col min="15111" max="15111" width="10.140625" style="955" customWidth="1"/>
    <col min="15112" max="15112" width="16.140625" style="955" customWidth="1"/>
    <col min="15113" max="15113" width="13.42578125" style="955" customWidth="1"/>
    <col min="15114" max="15361" width="9.140625" style="955"/>
    <col min="15362" max="15362" width="60.5703125" style="955" customWidth="1"/>
    <col min="15363" max="15363" width="11.28515625" style="955" bestFit="1" customWidth="1"/>
    <col min="15364" max="15364" width="11.42578125" style="955" customWidth="1"/>
    <col min="15365" max="15365" width="15.5703125" style="955" customWidth="1"/>
    <col min="15366" max="15366" width="11.42578125" style="955" customWidth="1"/>
    <col min="15367" max="15367" width="10.140625" style="955" customWidth="1"/>
    <col min="15368" max="15368" width="16.140625" style="955" customWidth="1"/>
    <col min="15369" max="15369" width="13.42578125" style="955" customWidth="1"/>
    <col min="15370" max="15617" width="9.140625" style="955"/>
    <col min="15618" max="15618" width="60.5703125" style="955" customWidth="1"/>
    <col min="15619" max="15619" width="11.28515625" style="955" bestFit="1" customWidth="1"/>
    <col min="15620" max="15620" width="11.42578125" style="955" customWidth="1"/>
    <col min="15621" max="15621" width="15.5703125" style="955" customWidth="1"/>
    <col min="15622" max="15622" width="11.42578125" style="955" customWidth="1"/>
    <col min="15623" max="15623" width="10.140625" style="955" customWidth="1"/>
    <col min="15624" max="15624" width="16.140625" style="955" customWidth="1"/>
    <col min="15625" max="15625" width="13.42578125" style="955" customWidth="1"/>
    <col min="15626" max="15873" width="9.140625" style="955"/>
    <col min="15874" max="15874" width="60.5703125" style="955" customWidth="1"/>
    <col min="15875" max="15875" width="11.28515625" style="955" bestFit="1" customWidth="1"/>
    <col min="15876" max="15876" width="11.42578125" style="955" customWidth="1"/>
    <col min="15877" max="15877" width="15.5703125" style="955" customWidth="1"/>
    <col min="15878" max="15878" width="11.42578125" style="955" customWidth="1"/>
    <col min="15879" max="15879" width="10.140625" style="955" customWidth="1"/>
    <col min="15880" max="15880" width="16.140625" style="955" customWidth="1"/>
    <col min="15881" max="15881" width="13.42578125" style="955" customWidth="1"/>
    <col min="15882" max="16129" width="9.140625" style="955"/>
    <col min="16130" max="16130" width="60.5703125" style="955" customWidth="1"/>
    <col min="16131" max="16131" width="11.28515625" style="955" bestFit="1" customWidth="1"/>
    <col min="16132" max="16132" width="11.42578125" style="955" customWidth="1"/>
    <col min="16133" max="16133" width="15.5703125" style="955" customWidth="1"/>
    <col min="16134" max="16134" width="11.42578125" style="955" customWidth="1"/>
    <col min="16135" max="16135" width="10.140625" style="955" customWidth="1"/>
    <col min="16136" max="16136" width="16.140625" style="955" customWidth="1"/>
    <col min="16137" max="16137" width="13.42578125" style="955" customWidth="1"/>
    <col min="16138" max="16384" width="9.140625" style="955"/>
  </cols>
  <sheetData>
    <row r="1" spans="2:9">
      <c r="I1" s="956" t="s">
        <v>480</v>
      </c>
    </row>
    <row r="2" spans="2:9">
      <c r="I2" s="957"/>
    </row>
    <row r="3" spans="2:9">
      <c r="B3" s="1696" t="s">
        <v>481</v>
      </c>
      <c r="C3" s="1696"/>
      <c r="D3" s="1696"/>
      <c r="E3" s="1696"/>
      <c r="F3" s="1696"/>
      <c r="G3" s="1696"/>
      <c r="H3" s="1696"/>
      <c r="I3" s="1696"/>
    </row>
    <row r="4" spans="2:9" ht="15" thickBot="1"/>
    <row r="5" spans="2:9" ht="64.5" thickBot="1">
      <c r="B5" s="960" t="s">
        <v>482</v>
      </c>
      <c r="C5" s="989" t="s">
        <v>377</v>
      </c>
      <c r="D5" s="959" t="s">
        <v>483</v>
      </c>
      <c r="E5" s="963" t="s">
        <v>484</v>
      </c>
      <c r="F5" s="960" t="s">
        <v>485</v>
      </c>
      <c r="G5" s="963" t="s">
        <v>486</v>
      </c>
      <c r="H5" s="963" t="s">
        <v>487</v>
      </c>
      <c r="I5" s="960" t="s">
        <v>488</v>
      </c>
    </row>
    <row r="6" spans="2:9">
      <c r="B6" s="1697" t="s">
        <v>489</v>
      </c>
      <c r="C6" s="990">
        <v>40451</v>
      </c>
      <c r="D6" s="991">
        <v>0.2</v>
      </c>
      <c r="E6" s="992">
        <v>0.33800000000000002</v>
      </c>
      <c r="F6" s="993">
        <v>0.11</v>
      </c>
      <c r="G6" s="992">
        <v>0.28799999999999998</v>
      </c>
      <c r="H6" s="992">
        <v>5.2999999999999999E-2</v>
      </c>
      <c r="I6" s="993">
        <v>1</v>
      </c>
    </row>
    <row r="7" spans="2:9">
      <c r="B7" s="1698"/>
      <c r="C7" s="994">
        <v>40724</v>
      </c>
      <c r="D7" s="995">
        <v>0.21409478735786308</v>
      </c>
      <c r="E7" s="996">
        <v>0.36202058094456718</v>
      </c>
      <c r="F7" s="996">
        <v>0.1116495987269764</v>
      </c>
      <c r="G7" s="996">
        <v>0.25581790945134231</v>
      </c>
      <c r="H7" s="996">
        <v>4.4302860598378103E-2</v>
      </c>
      <c r="I7" s="997">
        <v>1</v>
      </c>
    </row>
    <row r="8" spans="2:9" ht="15" thickBot="1">
      <c r="B8" s="1698"/>
      <c r="C8" s="998">
        <v>40816</v>
      </c>
      <c r="D8" s="999">
        <v>0.21476990575748925</v>
      </c>
      <c r="E8" s="1000">
        <v>0.37230818498185814</v>
      </c>
      <c r="F8" s="1000">
        <v>0.11057011557188615</v>
      </c>
      <c r="G8" s="1000">
        <v>0.2485582299044802</v>
      </c>
      <c r="H8" s="1000">
        <v>4.0852334934829579E-2</v>
      </c>
      <c r="I8" s="1001">
        <v>1</v>
      </c>
    </row>
    <row r="9" spans="2:9">
      <c r="B9" s="1697" t="s">
        <v>490</v>
      </c>
      <c r="C9" s="990">
        <v>40451</v>
      </c>
      <c r="D9" s="991">
        <v>3.6237495752118855E-2</v>
      </c>
      <c r="E9" s="992">
        <v>0.10174896622880658</v>
      </c>
      <c r="F9" s="993">
        <v>5.7546878508092349E-2</v>
      </c>
      <c r="G9" s="992">
        <v>7.4116534542591428E-2</v>
      </c>
      <c r="H9" s="992">
        <v>5.4074304368812165E-2</v>
      </c>
      <c r="I9" s="993">
        <v>7.4127086289679012E-2</v>
      </c>
    </row>
    <row r="10" spans="2:9">
      <c r="B10" s="1698"/>
      <c r="C10" s="994">
        <v>40724</v>
      </c>
      <c r="D10" s="1002">
        <v>3.5999999999999997E-2</v>
      </c>
      <c r="E10" s="1003">
        <v>7.9000000000000001E-2</v>
      </c>
      <c r="F10" s="1004">
        <v>4.3999999999999997E-2</v>
      </c>
      <c r="G10" s="1003">
        <v>6.7000000000000004E-2</v>
      </c>
      <c r="H10" s="1005">
        <v>6.4000000000000001E-2</v>
      </c>
      <c r="I10" s="1004">
        <v>6.4000000000000001E-2</v>
      </c>
    </row>
    <row r="11" spans="2:9" ht="15" thickBot="1">
      <c r="B11" s="1699"/>
      <c r="C11" s="1006">
        <v>40816</v>
      </c>
      <c r="D11" s="1007">
        <v>3.4846835660585745E-2</v>
      </c>
      <c r="E11" s="1008">
        <v>7.7680609854162447E-2</v>
      </c>
      <c r="F11" s="1009">
        <v>4.6294798258070799E-2</v>
      </c>
      <c r="G11" s="1008">
        <v>7.0068605706164674E-2</v>
      </c>
      <c r="H11" s="1010">
        <v>7.0494812948731278E-2</v>
      </c>
      <c r="I11" s="1009">
        <v>6.4151644579996947E-2</v>
      </c>
    </row>
    <row r="12" spans="2:9">
      <c r="B12" s="1697" t="s">
        <v>491</v>
      </c>
      <c r="C12" s="990">
        <v>40451</v>
      </c>
      <c r="D12" s="991">
        <v>5.2220801708694767E-2</v>
      </c>
      <c r="E12" s="992">
        <v>0.12995910646622466</v>
      </c>
      <c r="F12" s="993">
        <v>4.3799175658932349E-2</v>
      </c>
      <c r="G12" s="992">
        <v>7.9111847378737138E-2</v>
      </c>
      <c r="H12" s="992">
        <v>7.3115372815919441E-2</v>
      </c>
      <c r="I12" s="993">
        <v>8.8025242431770304E-2</v>
      </c>
    </row>
    <row r="13" spans="2:9">
      <c r="B13" s="1698"/>
      <c r="C13" s="994">
        <v>40724</v>
      </c>
      <c r="D13" s="1002">
        <v>4.2999999999999997E-2</v>
      </c>
      <c r="E13" s="1003">
        <v>9.8000000000000004E-2</v>
      </c>
      <c r="F13" s="1004">
        <v>0.04</v>
      </c>
      <c r="G13" s="1003">
        <v>7.2999999999999995E-2</v>
      </c>
      <c r="H13" s="1005">
        <v>7.6999999999999999E-2</v>
      </c>
      <c r="I13" s="1004">
        <v>7.3999999999999996E-2</v>
      </c>
    </row>
    <row r="14" spans="2:9" ht="15" thickBot="1">
      <c r="B14" s="1699"/>
      <c r="C14" s="1006">
        <v>40816</v>
      </c>
      <c r="D14" s="1007">
        <v>4.091372357277321E-2</v>
      </c>
      <c r="E14" s="1008">
        <v>9.4608361731674667E-2</v>
      </c>
      <c r="F14" s="1009">
        <v>4.168181813006254E-2</v>
      </c>
      <c r="G14" s="1008">
        <v>7.4225275662398338E-2</v>
      </c>
      <c r="H14" s="1010">
        <v>8.4430329282290509E-2</v>
      </c>
      <c r="I14" s="1009">
        <v>7.3638924668024686E-2</v>
      </c>
    </row>
    <row r="15" spans="2:9">
      <c r="B15" s="1693" t="s">
        <v>492</v>
      </c>
      <c r="C15" s="990">
        <v>40451</v>
      </c>
      <c r="D15" s="991">
        <v>1.4394810154064411E-2</v>
      </c>
      <c r="E15" s="992">
        <v>5.6838066352504962E-2</v>
      </c>
      <c r="F15" s="993">
        <v>3.4938867376438927E-2</v>
      </c>
      <c r="G15" s="992">
        <v>4.1745156181409358E-2</v>
      </c>
      <c r="H15" s="992">
        <v>2.9992395451159448E-2</v>
      </c>
      <c r="I15" s="993">
        <v>4.1179300343150885E-2</v>
      </c>
    </row>
    <row r="16" spans="2:9">
      <c r="B16" s="1694"/>
      <c r="C16" s="994">
        <v>40724</v>
      </c>
      <c r="D16" s="1002">
        <v>1.9E-2</v>
      </c>
      <c r="E16" s="1003">
        <v>5.8639675781492678E-2</v>
      </c>
      <c r="F16" s="1004">
        <v>3.1045188212776725E-2</v>
      </c>
      <c r="G16" s="1003">
        <v>4.5591395055758786E-2</v>
      </c>
      <c r="H16" s="1005">
        <v>4.2703918547212581E-2</v>
      </c>
      <c r="I16" s="1004">
        <v>4.3999999999999997E-2</v>
      </c>
    </row>
    <row r="17" spans="2:9" ht="15" thickBot="1">
      <c r="B17" s="1695"/>
      <c r="C17" s="1006">
        <v>40816</v>
      </c>
      <c r="D17" s="1007">
        <v>1.7156271191408463E-2</v>
      </c>
      <c r="E17" s="1008">
        <v>5.7162115277458153E-2</v>
      </c>
      <c r="F17" s="1009">
        <v>3.2086943677339608E-2</v>
      </c>
      <c r="G17" s="1008">
        <v>4.997296145386336E-2</v>
      </c>
      <c r="H17" s="1010">
        <v>4.8248583993417325E-2</v>
      </c>
      <c r="I17" s="1009">
        <v>6.5225470275188865E-2</v>
      </c>
    </row>
    <row r="18" spans="2:9">
      <c r="B18" s="1697" t="s">
        <v>493</v>
      </c>
      <c r="C18" s="990">
        <v>40451</v>
      </c>
      <c r="D18" s="991">
        <v>0.69392836889528842</v>
      </c>
      <c r="E18" s="992">
        <v>0.78293063868710366</v>
      </c>
      <c r="F18" s="993">
        <v>1.3138804016818593</v>
      </c>
      <c r="G18" s="992">
        <v>0.93685758831757115</v>
      </c>
      <c r="H18" s="992">
        <v>0.73957503444526718</v>
      </c>
      <c r="I18" s="993">
        <v>0.84211169707525702</v>
      </c>
    </row>
    <row r="19" spans="2:9">
      <c r="B19" s="1698"/>
      <c r="C19" s="994">
        <v>40724</v>
      </c>
      <c r="D19" s="1002">
        <v>0.83199999999999996</v>
      </c>
      <c r="E19" s="1003">
        <v>0.81328332962931438</v>
      </c>
      <c r="F19" s="1004">
        <v>1.0965970322473679</v>
      </c>
      <c r="G19" s="1003">
        <v>0.9194928736550485</v>
      </c>
      <c r="H19" s="1005">
        <v>0.83065499431452328</v>
      </c>
      <c r="I19" s="1004">
        <v>0.85499999999999998</v>
      </c>
    </row>
    <row r="20" spans="2:9" ht="15" thickBot="1">
      <c r="B20" s="1699"/>
      <c r="C20" s="1006">
        <v>40816</v>
      </c>
      <c r="D20" s="1007">
        <v>0.85171508769187687</v>
      </c>
      <c r="E20" s="1008">
        <v>0.82107552051770871</v>
      </c>
      <c r="F20" s="1009">
        <v>1.110671279108173</v>
      </c>
      <c r="G20" s="1008">
        <v>0.94399926549091451</v>
      </c>
      <c r="H20" s="1010">
        <v>0.83494655946483143</v>
      </c>
      <c r="I20" s="1009">
        <v>0.87116487468009862</v>
      </c>
    </row>
    <row r="21" spans="2:9">
      <c r="B21" s="1693" t="s">
        <v>494</v>
      </c>
      <c r="C21" s="990">
        <v>40451</v>
      </c>
      <c r="D21" s="991">
        <v>0.73293369189321089</v>
      </c>
      <c r="E21" s="992">
        <v>0.8317563252793595</v>
      </c>
      <c r="F21" s="993">
        <v>1.3871164299725802</v>
      </c>
      <c r="G21" s="992">
        <v>1.1023640227644773</v>
      </c>
      <c r="H21" s="992">
        <v>0.79013722041049295</v>
      </c>
      <c r="I21" s="993">
        <v>0.90603928610211693</v>
      </c>
    </row>
    <row r="22" spans="2:9">
      <c r="B22" s="1694"/>
      <c r="C22" s="994">
        <v>40724</v>
      </c>
      <c r="D22" s="1002">
        <v>0.95499999999999996</v>
      </c>
      <c r="E22" s="1003">
        <v>0.88865968188480537</v>
      </c>
      <c r="F22" s="1004">
        <v>1.1829949919513505</v>
      </c>
      <c r="G22" s="1003">
        <v>1.071817405980414</v>
      </c>
      <c r="H22" s="1005">
        <v>0.91566301450544807</v>
      </c>
      <c r="I22" s="1004">
        <v>0.97899999999999998</v>
      </c>
    </row>
    <row r="23" spans="2:9" ht="15" thickBot="1">
      <c r="B23" s="1695"/>
      <c r="C23" s="1006">
        <v>40816</v>
      </c>
      <c r="D23" s="1007">
        <v>0.95896498069311209</v>
      </c>
      <c r="E23" s="1008">
        <v>0.89078332501388924</v>
      </c>
      <c r="F23" s="1009">
        <v>1.1846362078418804</v>
      </c>
      <c r="G23" s="1008">
        <v>1.0876252775010113</v>
      </c>
      <c r="H23" s="1010">
        <v>0.8883765596424209</v>
      </c>
      <c r="I23" s="1009">
        <v>0.98148463663306085</v>
      </c>
    </row>
    <row r="24" spans="2:9" ht="14.25" customHeight="1">
      <c r="B24" s="1693" t="s">
        <v>495</v>
      </c>
      <c r="C24" s="1011">
        <v>40451</v>
      </c>
      <c r="D24" s="1012">
        <v>0.50391674081888704</v>
      </c>
      <c r="E24" s="1013">
        <v>0.65665131818297062</v>
      </c>
      <c r="F24" s="1014">
        <v>0.89055497057581612</v>
      </c>
      <c r="G24" s="1013">
        <v>0.78173229971299041</v>
      </c>
      <c r="H24" s="1013">
        <v>0.5760101605188408</v>
      </c>
      <c r="I24" s="1014">
        <v>0.6791957330698557</v>
      </c>
    </row>
    <row r="25" spans="2:9">
      <c r="B25" s="1694"/>
      <c r="C25" s="994">
        <v>40724</v>
      </c>
      <c r="D25" s="1015">
        <v>0.60019280084972038</v>
      </c>
      <c r="E25" s="1005">
        <v>0.72656100465048945</v>
      </c>
      <c r="F25" s="997">
        <v>0.89233201238597748</v>
      </c>
      <c r="G25" s="1005">
        <v>0.8209315147571421</v>
      </c>
      <c r="H25" s="1005">
        <v>0.67842701592503374</v>
      </c>
      <c r="I25" s="997">
        <v>0.74160467250312645</v>
      </c>
    </row>
    <row r="26" spans="2:9" ht="15" thickBot="1">
      <c r="B26" s="1695"/>
      <c r="C26" s="1006">
        <v>40816</v>
      </c>
      <c r="D26" s="1016">
        <v>0.58392933664378377</v>
      </c>
      <c r="E26" s="1010">
        <v>0.72652961087562851</v>
      </c>
      <c r="F26" s="1010">
        <v>0.88404503399666789</v>
      </c>
      <c r="G26" s="1010">
        <v>0.83945089465039513</v>
      </c>
      <c r="H26" s="1010">
        <v>0.68446906841596111</v>
      </c>
      <c r="I26" s="1017">
        <v>0.74429749642127008</v>
      </c>
    </row>
    <row r="30" spans="2:9">
      <c r="D30" s="1018"/>
      <c r="E30" s="1018"/>
      <c r="F30" s="1018"/>
      <c r="G30" s="1018"/>
      <c r="H30" s="1018"/>
      <c r="I30" s="1018"/>
    </row>
    <row r="32" spans="2:9">
      <c r="D32" s="1018"/>
      <c r="E32" s="1018"/>
      <c r="F32" s="1018"/>
      <c r="G32" s="1018"/>
      <c r="H32" s="1018"/>
      <c r="I32" s="1018"/>
    </row>
    <row r="34" spans="4:8">
      <c r="D34" s="1018"/>
      <c r="E34" s="1018"/>
      <c r="F34" s="1018"/>
      <c r="G34" s="1018"/>
      <c r="H34" s="1018"/>
    </row>
  </sheetData>
  <mergeCells count="8">
    <mergeCell ref="B21:B23"/>
    <mergeCell ref="B24:B26"/>
    <mergeCell ref="B3:I3"/>
    <mergeCell ref="B6:B8"/>
    <mergeCell ref="B9:B11"/>
    <mergeCell ref="B12:B14"/>
    <mergeCell ref="B15:B17"/>
    <mergeCell ref="B18:B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30"/>
  <sheetViews>
    <sheetView workbookViewId="0"/>
  </sheetViews>
  <sheetFormatPr defaultRowHeight="14.25"/>
  <cols>
    <col min="1" max="1" width="9.140625" style="1019"/>
    <col min="2" max="2" width="44.85546875" style="955" customWidth="1"/>
    <col min="3" max="3" width="11.28515625" style="955" bestFit="1" customWidth="1"/>
    <col min="4" max="4" width="13.42578125" style="955" customWidth="1"/>
    <col min="5" max="5" width="15" style="955" customWidth="1"/>
    <col min="6" max="7" width="10.7109375" style="955" customWidth="1"/>
    <col min="8" max="9" width="12.85546875" style="955" customWidth="1"/>
    <col min="10" max="10" width="12.140625" style="955" customWidth="1"/>
    <col min="11" max="11" width="16.140625" style="955" customWidth="1"/>
    <col min="12" max="257" width="9.140625" style="955"/>
    <col min="258" max="258" width="44.85546875" style="955" customWidth="1"/>
    <col min="259" max="259" width="11.28515625" style="955" bestFit="1" customWidth="1"/>
    <col min="260" max="260" width="13.42578125" style="955" customWidth="1"/>
    <col min="261" max="261" width="15" style="955" customWidth="1"/>
    <col min="262" max="263" width="10.7109375" style="955" customWidth="1"/>
    <col min="264" max="265" width="12.85546875" style="955" customWidth="1"/>
    <col min="266" max="266" width="12.140625" style="955" customWidth="1"/>
    <col min="267" max="267" width="16.140625" style="955" customWidth="1"/>
    <col min="268" max="513" width="9.140625" style="955"/>
    <col min="514" max="514" width="44.85546875" style="955" customWidth="1"/>
    <col min="515" max="515" width="11.28515625" style="955" bestFit="1" customWidth="1"/>
    <col min="516" max="516" width="13.42578125" style="955" customWidth="1"/>
    <col min="517" max="517" width="15" style="955" customWidth="1"/>
    <col min="518" max="519" width="10.7109375" style="955" customWidth="1"/>
    <col min="520" max="521" width="12.85546875" style="955" customWidth="1"/>
    <col min="522" max="522" width="12.140625" style="955" customWidth="1"/>
    <col min="523" max="523" width="16.140625" style="955" customWidth="1"/>
    <col min="524" max="769" width="9.140625" style="955"/>
    <col min="770" max="770" width="44.85546875" style="955" customWidth="1"/>
    <col min="771" max="771" width="11.28515625" style="955" bestFit="1" customWidth="1"/>
    <col min="772" max="772" width="13.42578125" style="955" customWidth="1"/>
    <col min="773" max="773" width="15" style="955" customWidth="1"/>
    <col min="774" max="775" width="10.7109375" style="955" customWidth="1"/>
    <col min="776" max="777" width="12.85546875" style="955" customWidth="1"/>
    <col min="778" max="778" width="12.140625" style="955" customWidth="1"/>
    <col min="779" max="779" width="16.140625" style="955" customWidth="1"/>
    <col min="780" max="1025" width="9.140625" style="955"/>
    <col min="1026" max="1026" width="44.85546875" style="955" customWidth="1"/>
    <col min="1027" max="1027" width="11.28515625" style="955" bestFit="1" customWidth="1"/>
    <col min="1028" max="1028" width="13.42578125" style="955" customWidth="1"/>
    <col min="1029" max="1029" width="15" style="955" customWidth="1"/>
    <col min="1030" max="1031" width="10.7109375" style="955" customWidth="1"/>
    <col min="1032" max="1033" width="12.85546875" style="955" customWidth="1"/>
    <col min="1034" max="1034" width="12.140625" style="955" customWidth="1"/>
    <col min="1035" max="1035" width="16.140625" style="955" customWidth="1"/>
    <col min="1036" max="1281" width="9.140625" style="955"/>
    <col min="1282" max="1282" width="44.85546875" style="955" customWidth="1"/>
    <col min="1283" max="1283" width="11.28515625" style="955" bestFit="1" customWidth="1"/>
    <col min="1284" max="1284" width="13.42578125" style="955" customWidth="1"/>
    <col min="1285" max="1285" width="15" style="955" customWidth="1"/>
    <col min="1286" max="1287" width="10.7109375" style="955" customWidth="1"/>
    <col min="1288" max="1289" width="12.85546875" style="955" customWidth="1"/>
    <col min="1290" max="1290" width="12.140625" style="955" customWidth="1"/>
    <col min="1291" max="1291" width="16.140625" style="955" customWidth="1"/>
    <col min="1292" max="1537" width="9.140625" style="955"/>
    <col min="1538" max="1538" width="44.85546875" style="955" customWidth="1"/>
    <col min="1539" max="1539" width="11.28515625" style="955" bestFit="1" customWidth="1"/>
    <col min="1540" max="1540" width="13.42578125" style="955" customWidth="1"/>
    <col min="1541" max="1541" width="15" style="955" customWidth="1"/>
    <col min="1542" max="1543" width="10.7109375" style="955" customWidth="1"/>
    <col min="1544" max="1545" width="12.85546875" style="955" customWidth="1"/>
    <col min="1546" max="1546" width="12.140625" style="955" customWidth="1"/>
    <col min="1547" max="1547" width="16.140625" style="955" customWidth="1"/>
    <col min="1548" max="1793" width="9.140625" style="955"/>
    <col min="1794" max="1794" width="44.85546875" style="955" customWidth="1"/>
    <col min="1795" max="1795" width="11.28515625" style="955" bestFit="1" customWidth="1"/>
    <col min="1796" max="1796" width="13.42578125" style="955" customWidth="1"/>
    <col min="1797" max="1797" width="15" style="955" customWidth="1"/>
    <col min="1798" max="1799" width="10.7109375" style="955" customWidth="1"/>
    <col min="1800" max="1801" width="12.85546875" style="955" customWidth="1"/>
    <col min="1802" max="1802" width="12.140625" style="955" customWidth="1"/>
    <col min="1803" max="1803" width="16.140625" style="955" customWidth="1"/>
    <col min="1804" max="2049" width="9.140625" style="955"/>
    <col min="2050" max="2050" width="44.85546875" style="955" customWidth="1"/>
    <col min="2051" max="2051" width="11.28515625" style="955" bestFit="1" customWidth="1"/>
    <col min="2052" max="2052" width="13.42578125" style="955" customWidth="1"/>
    <col min="2053" max="2053" width="15" style="955" customWidth="1"/>
    <col min="2054" max="2055" width="10.7109375" style="955" customWidth="1"/>
    <col min="2056" max="2057" width="12.85546875" style="955" customWidth="1"/>
    <col min="2058" max="2058" width="12.140625" style="955" customWidth="1"/>
    <col min="2059" max="2059" width="16.140625" style="955" customWidth="1"/>
    <col min="2060" max="2305" width="9.140625" style="955"/>
    <col min="2306" max="2306" width="44.85546875" style="955" customWidth="1"/>
    <col min="2307" max="2307" width="11.28515625" style="955" bestFit="1" customWidth="1"/>
    <col min="2308" max="2308" width="13.42578125" style="955" customWidth="1"/>
    <col min="2309" max="2309" width="15" style="955" customWidth="1"/>
    <col min="2310" max="2311" width="10.7109375" style="955" customWidth="1"/>
    <col min="2312" max="2313" width="12.85546875" style="955" customWidth="1"/>
    <col min="2314" max="2314" width="12.140625" style="955" customWidth="1"/>
    <col min="2315" max="2315" width="16.140625" style="955" customWidth="1"/>
    <col min="2316" max="2561" width="9.140625" style="955"/>
    <col min="2562" max="2562" width="44.85546875" style="955" customWidth="1"/>
    <col min="2563" max="2563" width="11.28515625" style="955" bestFit="1" customWidth="1"/>
    <col min="2564" max="2564" width="13.42578125" style="955" customWidth="1"/>
    <col min="2565" max="2565" width="15" style="955" customWidth="1"/>
    <col min="2566" max="2567" width="10.7109375" style="955" customWidth="1"/>
    <col min="2568" max="2569" width="12.85546875" style="955" customWidth="1"/>
    <col min="2570" max="2570" width="12.140625" style="955" customWidth="1"/>
    <col min="2571" max="2571" width="16.140625" style="955" customWidth="1"/>
    <col min="2572" max="2817" width="9.140625" style="955"/>
    <col min="2818" max="2818" width="44.85546875" style="955" customWidth="1"/>
    <col min="2819" max="2819" width="11.28515625" style="955" bestFit="1" customWidth="1"/>
    <col min="2820" max="2820" width="13.42578125" style="955" customWidth="1"/>
    <col min="2821" max="2821" width="15" style="955" customWidth="1"/>
    <col min="2822" max="2823" width="10.7109375" style="955" customWidth="1"/>
    <col min="2824" max="2825" width="12.85546875" style="955" customWidth="1"/>
    <col min="2826" max="2826" width="12.140625" style="955" customWidth="1"/>
    <col min="2827" max="2827" width="16.140625" style="955" customWidth="1"/>
    <col min="2828" max="3073" width="9.140625" style="955"/>
    <col min="3074" max="3074" width="44.85546875" style="955" customWidth="1"/>
    <col min="3075" max="3075" width="11.28515625" style="955" bestFit="1" customWidth="1"/>
    <col min="3076" max="3076" width="13.42578125" style="955" customWidth="1"/>
    <col min="3077" max="3077" width="15" style="955" customWidth="1"/>
    <col min="3078" max="3079" width="10.7109375" style="955" customWidth="1"/>
    <col min="3080" max="3081" width="12.85546875" style="955" customWidth="1"/>
    <col min="3082" max="3082" width="12.140625" style="955" customWidth="1"/>
    <col min="3083" max="3083" width="16.140625" style="955" customWidth="1"/>
    <col min="3084" max="3329" width="9.140625" style="955"/>
    <col min="3330" max="3330" width="44.85546875" style="955" customWidth="1"/>
    <col min="3331" max="3331" width="11.28515625" style="955" bestFit="1" customWidth="1"/>
    <col min="3332" max="3332" width="13.42578125" style="955" customWidth="1"/>
    <col min="3333" max="3333" width="15" style="955" customWidth="1"/>
    <col min="3334" max="3335" width="10.7109375" style="955" customWidth="1"/>
    <col min="3336" max="3337" width="12.85546875" style="955" customWidth="1"/>
    <col min="3338" max="3338" width="12.140625" style="955" customWidth="1"/>
    <col min="3339" max="3339" width="16.140625" style="955" customWidth="1"/>
    <col min="3340" max="3585" width="9.140625" style="955"/>
    <col min="3586" max="3586" width="44.85546875" style="955" customWidth="1"/>
    <col min="3587" max="3587" width="11.28515625" style="955" bestFit="1" customWidth="1"/>
    <col min="3588" max="3588" width="13.42578125" style="955" customWidth="1"/>
    <col min="3589" max="3589" width="15" style="955" customWidth="1"/>
    <col min="3590" max="3591" width="10.7109375" style="955" customWidth="1"/>
    <col min="3592" max="3593" width="12.85546875" style="955" customWidth="1"/>
    <col min="3594" max="3594" width="12.140625" style="955" customWidth="1"/>
    <col min="3595" max="3595" width="16.140625" style="955" customWidth="1"/>
    <col min="3596" max="3841" width="9.140625" style="955"/>
    <col min="3842" max="3842" width="44.85546875" style="955" customWidth="1"/>
    <col min="3843" max="3843" width="11.28515625" style="955" bestFit="1" customWidth="1"/>
    <col min="3844" max="3844" width="13.42578125" style="955" customWidth="1"/>
    <col min="3845" max="3845" width="15" style="955" customWidth="1"/>
    <col min="3846" max="3847" width="10.7109375" style="955" customWidth="1"/>
    <col min="3848" max="3849" width="12.85546875" style="955" customWidth="1"/>
    <col min="3850" max="3850" width="12.140625" style="955" customWidth="1"/>
    <col min="3851" max="3851" width="16.140625" style="955" customWidth="1"/>
    <col min="3852" max="4097" width="9.140625" style="955"/>
    <col min="4098" max="4098" width="44.85546875" style="955" customWidth="1"/>
    <col min="4099" max="4099" width="11.28515625" style="955" bestFit="1" customWidth="1"/>
    <col min="4100" max="4100" width="13.42578125" style="955" customWidth="1"/>
    <col min="4101" max="4101" width="15" style="955" customWidth="1"/>
    <col min="4102" max="4103" width="10.7109375" style="955" customWidth="1"/>
    <col min="4104" max="4105" width="12.85546875" style="955" customWidth="1"/>
    <col min="4106" max="4106" width="12.140625" style="955" customWidth="1"/>
    <col min="4107" max="4107" width="16.140625" style="955" customWidth="1"/>
    <col min="4108" max="4353" width="9.140625" style="955"/>
    <col min="4354" max="4354" width="44.85546875" style="955" customWidth="1"/>
    <col min="4355" max="4355" width="11.28515625" style="955" bestFit="1" customWidth="1"/>
    <col min="4356" max="4356" width="13.42578125" style="955" customWidth="1"/>
    <col min="4357" max="4357" width="15" style="955" customWidth="1"/>
    <col min="4358" max="4359" width="10.7109375" style="955" customWidth="1"/>
    <col min="4360" max="4361" width="12.85546875" style="955" customWidth="1"/>
    <col min="4362" max="4362" width="12.140625" style="955" customWidth="1"/>
    <col min="4363" max="4363" width="16.140625" style="955" customWidth="1"/>
    <col min="4364" max="4609" width="9.140625" style="955"/>
    <col min="4610" max="4610" width="44.85546875" style="955" customWidth="1"/>
    <col min="4611" max="4611" width="11.28515625" style="955" bestFit="1" customWidth="1"/>
    <col min="4612" max="4612" width="13.42578125" style="955" customWidth="1"/>
    <col min="4613" max="4613" width="15" style="955" customWidth="1"/>
    <col min="4614" max="4615" width="10.7109375" style="955" customWidth="1"/>
    <col min="4616" max="4617" width="12.85546875" style="955" customWidth="1"/>
    <col min="4618" max="4618" width="12.140625" style="955" customWidth="1"/>
    <col min="4619" max="4619" width="16.140625" style="955" customWidth="1"/>
    <col min="4620" max="4865" width="9.140625" style="955"/>
    <col min="4866" max="4866" width="44.85546875" style="955" customWidth="1"/>
    <col min="4867" max="4867" width="11.28515625" style="955" bestFit="1" customWidth="1"/>
    <col min="4868" max="4868" width="13.42578125" style="955" customWidth="1"/>
    <col min="4869" max="4869" width="15" style="955" customWidth="1"/>
    <col min="4870" max="4871" width="10.7109375" style="955" customWidth="1"/>
    <col min="4872" max="4873" width="12.85546875" style="955" customWidth="1"/>
    <col min="4874" max="4874" width="12.140625" style="955" customWidth="1"/>
    <col min="4875" max="4875" width="16.140625" style="955" customWidth="1"/>
    <col min="4876" max="5121" width="9.140625" style="955"/>
    <col min="5122" max="5122" width="44.85546875" style="955" customWidth="1"/>
    <col min="5123" max="5123" width="11.28515625" style="955" bestFit="1" customWidth="1"/>
    <col min="5124" max="5124" width="13.42578125" style="955" customWidth="1"/>
    <col min="5125" max="5125" width="15" style="955" customWidth="1"/>
    <col min="5126" max="5127" width="10.7109375" style="955" customWidth="1"/>
    <col min="5128" max="5129" width="12.85546875" style="955" customWidth="1"/>
    <col min="5130" max="5130" width="12.140625" style="955" customWidth="1"/>
    <col min="5131" max="5131" width="16.140625" style="955" customWidth="1"/>
    <col min="5132" max="5377" width="9.140625" style="955"/>
    <col min="5378" max="5378" width="44.85546875" style="955" customWidth="1"/>
    <col min="5379" max="5379" width="11.28515625" style="955" bestFit="1" customWidth="1"/>
    <col min="5380" max="5380" width="13.42578125" style="955" customWidth="1"/>
    <col min="5381" max="5381" width="15" style="955" customWidth="1"/>
    <col min="5382" max="5383" width="10.7109375" style="955" customWidth="1"/>
    <col min="5384" max="5385" width="12.85546875" style="955" customWidth="1"/>
    <col min="5386" max="5386" width="12.140625" style="955" customWidth="1"/>
    <col min="5387" max="5387" width="16.140625" style="955" customWidth="1"/>
    <col min="5388" max="5633" width="9.140625" style="955"/>
    <col min="5634" max="5634" width="44.85546875" style="955" customWidth="1"/>
    <col min="5635" max="5635" width="11.28515625" style="955" bestFit="1" customWidth="1"/>
    <col min="5636" max="5636" width="13.42578125" style="955" customWidth="1"/>
    <col min="5637" max="5637" width="15" style="955" customWidth="1"/>
    <col min="5638" max="5639" width="10.7109375" style="955" customWidth="1"/>
    <col min="5640" max="5641" width="12.85546875" style="955" customWidth="1"/>
    <col min="5642" max="5642" width="12.140625" style="955" customWidth="1"/>
    <col min="5643" max="5643" width="16.140625" style="955" customWidth="1"/>
    <col min="5644" max="5889" width="9.140625" style="955"/>
    <col min="5890" max="5890" width="44.85546875" style="955" customWidth="1"/>
    <col min="5891" max="5891" width="11.28515625" style="955" bestFit="1" customWidth="1"/>
    <col min="5892" max="5892" width="13.42578125" style="955" customWidth="1"/>
    <col min="5893" max="5893" width="15" style="955" customWidth="1"/>
    <col min="5894" max="5895" width="10.7109375" style="955" customWidth="1"/>
    <col min="5896" max="5897" width="12.85546875" style="955" customWidth="1"/>
    <col min="5898" max="5898" width="12.140625" style="955" customWidth="1"/>
    <col min="5899" max="5899" width="16.140625" style="955" customWidth="1"/>
    <col min="5900" max="6145" width="9.140625" style="955"/>
    <col min="6146" max="6146" width="44.85546875" style="955" customWidth="1"/>
    <col min="6147" max="6147" width="11.28515625" style="955" bestFit="1" customWidth="1"/>
    <col min="6148" max="6148" width="13.42578125" style="955" customWidth="1"/>
    <col min="6149" max="6149" width="15" style="955" customWidth="1"/>
    <col min="6150" max="6151" width="10.7109375" style="955" customWidth="1"/>
    <col min="6152" max="6153" width="12.85546875" style="955" customWidth="1"/>
    <col min="6154" max="6154" width="12.140625" style="955" customWidth="1"/>
    <col min="6155" max="6155" width="16.140625" style="955" customWidth="1"/>
    <col min="6156" max="6401" width="9.140625" style="955"/>
    <col min="6402" max="6402" width="44.85546875" style="955" customWidth="1"/>
    <col min="6403" max="6403" width="11.28515625" style="955" bestFit="1" customWidth="1"/>
    <col min="6404" max="6404" width="13.42578125" style="955" customWidth="1"/>
    <col min="6405" max="6405" width="15" style="955" customWidth="1"/>
    <col min="6406" max="6407" width="10.7109375" style="955" customWidth="1"/>
    <col min="6408" max="6409" width="12.85546875" style="955" customWidth="1"/>
    <col min="6410" max="6410" width="12.140625" style="955" customWidth="1"/>
    <col min="6411" max="6411" width="16.140625" style="955" customWidth="1"/>
    <col min="6412" max="6657" width="9.140625" style="955"/>
    <col min="6658" max="6658" width="44.85546875" style="955" customWidth="1"/>
    <col min="6659" max="6659" width="11.28515625" style="955" bestFit="1" customWidth="1"/>
    <col min="6660" max="6660" width="13.42578125" style="955" customWidth="1"/>
    <col min="6661" max="6661" width="15" style="955" customWidth="1"/>
    <col min="6662" max="6663" width="10.7109375" style="955" customWidth="1"/>
    <col min="6664" max="6665" width="12.85546875" style="955" customWidth="1"/>
    <col min="6666" max="6666" width="12.140625" style="955" customWidth="1"/>
    <col min="6667" max="6667" width="16.140625" style="955" customWidth="1"/>
    <col min="6668" max="6913" width="9.140625" style="955"/>
    <col min="6914" max="6914" width="44.85546875" style="955" customWidth="1"/>
    <col min="6915" max="6915" width="11.28515625" style="955" bestFit="1" customWidth="1"/>
    <col min="6916" max="6916" width="13.42578125" style="955" customWidth="1"/>
    <col min="6917" max="6917" width="15" style="955" customWidth="1"/>
    <col min="6918" max="6919" width="10.7109375" style="955" customWidth="1"/>
    <col min="6920" max="6921" width="12.85546875" style="955" customWidth="1"/>
    <col min="6922" max="6922" width="12.140625" style="955" customWidth="1"/>
    <col min="6923" max="6923" width="16.140625" style="955" customWidth="1"/>
    <col min="6924" max="7169" width="9.140625" style="955"/>
    <col min="7170" max="7170" width="44.85546875" style="955" customWidth="1"/>
    <col min="7171" max="7171" width="11.28515625" style="955" bestFit="1" customWidth="1"/>
    <col min="7172" max="7172" width="13.42578125" style="955" customWidth="1"/>
    <col min="7173" max="7173" width="15" style="955" customWidth="1"/>
    <col min="7174" max="7175" width="10.7109375" style="955" customWidth="1"/>
    <col min="7176" max="7177" width="12.85546875" style="955" customWidth="1"/>
    <col min="7178" max="7178" width="12.140625" style="955" customWidth="1"/>
    <col min="7179" max="7179" width="16.140625" style="955" customWidth="1"/>
    <col min="7180" max="7425" width="9.140625" style="955"/>
    <col min="7426" max="7426" width="44.85546875" style="955" customWidth="1"/>
    <col min="7427" max="7427" width="11.28515625" style="955" bestFit="1" customWidth="1"/>
    <col min="7428" max="7428" width="13.42578125" style="955" customWidth="1"/>
    <col min="7429" max="7429" width="15" style="955" customWidth="1"/>
    <col min="7430" max="7431" width="10.7109375" style="955" customWidth="1"/>
    <col min="7432" max="7433" width="12.85546875" style="955" customWidth="1"/>
    <col min="7434" max="7434" width="12.140625" style="955" customWidth="1"/>
    <col min="7435" max="7435" width="16.140625" style="955" customWidth="1"/>
    <col min="7436" max="7681" width="9.140625" style="955"/>
    <col min="7682" max="7682" width="44.85546875" style="955" customWidth="1"/>
    <col min="7683" max="7683" width="11.28515625" style="955" bestFit="1" customWidth="1"/>
    <col min="7684" max="7684" width="13.42578125" style="955" customWidth="1"/>
    <col min="7685" max="7685" width="15" style="955" customWidth="1"/>
    <col min="7686" max="7687" width="10.7109375" style="955" customWidth="1"/>
    <col min="7688" max="7689" width="12.85546875" style="955" customWidth="1"/>
    <col min="7690" max="7690" width="12.140625" style="955" customWidth="1"/>
    <col min="7691" max="7691" width="16.140625" style="955" customWidth="1"/>
    <col min="7692" max="7937" width="9.140625" style="955"/>
    <col min="7938" max="7938" width="44.85546875" style="955" customWidth="1"/>
    <col min="7939" max="7939" width="11.28515625" style="955" bestFit="1" customWidth="1"/>
    <col min="7940" max="7940" width="13.42578125" style="955" customWidth="1"/>
    <col min="7941" max="7941" width="15" style="955" customWidth="1"/>
    <col min="7942" max="7943" width="10.7109375" style="955" customWidth="1"/>
    <col min="7944" max="7945" width="12.85546875" style="955" customWidth="1"/>
    <col min="7946" max="7946" width="12.140625" style="955" customWidth="1"/>
    <col min="7947" max="7947" width="16.140625" style="955" customWidth="1"/>
    <col min="7948" max="8193" width="9.140625" style="955"/>
    <col min="8194" max="8194" width="44.85546875" style="955" customWidth="1"/>
    <col min="8195" max="8195" width="11.28515625" style="955" bestFit="1" customWidth="1"/>
    <col min="8196" max="8196" width="13.42578125" style="955" customWidth="1"/>
    <col min="8197" max="8197" width="15" style="955" customWidth="1"/>
    <col min="8198" max="8199" width="10.7109375" style="955" customWidth="1"/>
    <col min="8200" max="8201" width="12.85546875" style="955" customWidth="1"/>
    <col min="8202" max="8202" width="12.140625" style="955" customWidth="1"/>
    <col min="8203" max="8203" width="16.140625" style="955" customWidth="1"/>
    <col min="8204" max="8449" width="9.140625" style="955"/>
    <col min="8450" max="8450" width="44.85546875" style="955" customWidth="1"/>
    <col min="8451" max="8451" width="11.28515625" style="955" bestFit="1" customWidth="1"/>
    <col min="8452" max="8452" width="13.42578125" style="955" customWidth="1"/>
    <col min="8453" max="8453" width="15" style="955" customWidth="1"/>
    <col min="8454" max="8455" width="10.7109375" style="955" customWidth="1"/>
    <col min="8456" max="8457" width="12.85546875" style="955" customWidth="1"/>
    <col min="8458" max="8458" width="12.140625" style="955" customWidth="1"/>
    <col min="8459" max="8459" width="16.140625" style="955" customWidth="1"/>
    <col min="8460" max="8705" width="9.140625" style="955"/>
    <col min="8706" max="8706" width="44.85546875" style="955" customWidth="1"/>
    <col min="8707" max="8707" width="11.28515625" style="955" bestFit="1" customWidth="1"/>
    <col min="8708" max="8708" width="13.42578125" style="955" customWidth="1"/>
    <col min="8709" max="8709" width="15" style="955" customWidth="1"/>
    <col min="8710" max="8711" width="10.7109375" style="955" customWidth="1"/>
    <col min="8712" max="8713" width="12.85546875" style="955" customWidth="1"/>
    <col min="8714" max="8714" width="12.140625" style="955" customWidth="1"/>
    <col min="8715" max="8715" width="16.140625" style="955" customWidth="1"/>
    <col min="8716" max="8961" width="9.140625" style="955"/>
    <col min="8962" max="8962" width="44.85546875" style="955" customWidth="1"/>
    <col min="8963" max="8963" width="11.28515625" style="955" bestFit="1" customWidth="1"/>
    <col min="8964" max="8964" width="13.42578125" style="955" customWidth="1"/>
    <col min="8965" max="8965" width="15" style="955" customWidth="1"/>
    <col min="8966" max="8967" width="10.7109375" style="955" customWidth="1"/>
    <col min="8968" max="8969" width="12.85546875" style="955" customWidth="1"/>
    <col min="8970" max="8970" width="12.140625" style="955" customWidth="1"/>
    <col min="8971" max="8971" width="16.140625" style="955" customWidth="1"/>
    <col min="8972" max="9217" width="9.140625" style="955"/>
    <col min="9218" max="9218" width="44.85546875" style="955" customWidth="1"/>
    <col min="9219" max="9219" width="11.28515625" style="955" bestFit="1" customWidth="1"/>
    <col min="9220" max="9220" width="13.42578125" style="955" customWidth="1"/>
    <col min="9221" max="9221" width="15" style="955" customWidth="1"/>
    <col min="9222" max="9223" width="10.7109375" style="955" customWidth="1"/>
    <col min="9224" max="9225" width="12.85546875" style="955" customWidth="1"/>
    <col min="9226" max="9226" width="12.140625" style="955" customWidth="1"/>
    <col min="9227" max="9227" width="16.140625" style="955" customWidth="1"/>
    <col min="9228" max="9473" width="9.140625" style="955"/>
    <col min="9474" max="9474" width="44.85546875" style="955" customWidth="1"/>
    <col min="9475" max="9475" width="11.28515625" style="955" bestFit="1" customWidth="1"/>
    <col min="9476" max="9476" width="13.42578125" style="955" customWidth="1"/>
    <col min="9477" max="9477" width="15" style="955" customWidth="1"/>
    <col min="9478" max="9479" width="10.7109375" style="955" customWidth="1"/>
    <col min="9480" max="9481" width="12.85546875" style="955" customWidth="1"/>
    <col min="9482" max="9482" width="12.140625" style="955" customWidth="1"/>
    <col min="9483" max="9483" width="16.140625" style="955" customWidth="1"/>
    <col min="9484" max="9729" width="9.140625" style="955"/>
    <col min="9730" max="9730" width="44.85546875" style="955" customWidth="1"/>
    <col min="9731" max="9731" width="11.28515625" style="955" bestFit="1" customWidth="1"/>
    <col min="9732" max="9732" width="13.42578125" style="955" customWidth="1"/>
    <col min="9733" max="9733" width="15" style="955" customWidth="1"/>
    <col min="9734" max="9735" width="10.7109375" style="955" customWidth="1"/>
    <col min="9736" max="9737" width="12.85546875" style="955" customWidth="1"/>
    <col min="9738" max="9738" width="12.140625" style="955" customWidth="1"/>
    <col min="9739" max="9739" width="16.140625" style="955" customWidth="1"/>
    <col min="9740" max="9985" width="9.140625" style="955"/>
    <col min="9986" max="9986" width="44.85546875" style="955" customWidth="1"/>
    <col min="9987" max="9987" width="11.28515625" style="955" bestFit="1" customWidth="1"/>
    <col min="9988" max="9988" width="13.42578125" style="955" customWidth="1"/>
    <col min="9989" max="9989" width="15" style="955" customWidth="1"/>
    <col min="9990" max="9991" width="10.7109375" style="955" customWidth="1"/>
    <col min="9992" max="9993" width="12.85546875" style="955" customWidth="1"/>
    <col min="9994" max="9994" width="12.140625" style="955" customWidth="1"/>
    <col min="9995" max="9995" width="16.140625" style="955" customWidth="1"/>
    <col min="9996" max="10241" width="9.140625" style="955"/>
    <col min="10242" max="10242" width="44.85546875" style="955" customWidth="1"/>
    <col min="10243" max="10243" width="11.28515625" style="955" bestFit="1" customWidth="1"/>
    <col min="10244" max="10244" width="13.42578125" style="955" customWidth="1"/>
    <col min="10245" max="10245" width="15" style="955" customWidth="1"/>
    <col min="10246" max="10247" width="10.7109375" style="955" customWidth="1"/>
    <col min="10248" max="10249" width="12.85546875" style="955" customWidth="1"/>
    <col min="10250" max="10250" width="12.140625" style="955" customWidth="1"/>
    <col min="10251" max="10251" width="16.140625" style="955" customWidth="1"/>
    <col min="10252" max="10497" width="9.140625" style="955"/>
    <col min="10498" max="10498" width="44.85546875" style="955" customWidth="1"/>
    <col min="10499" max="10499" width="11.28515625" style="955" bestFit="1" customWidth="1"/>
    <col min="10500" max="10500" width="13.42578125" style="955" customWidth="1"/>
    <col min="10501" max="10501" width="15" style="955" customWidth="1"/>
    <col min="10502" max="10503" width="10.7109375" style="955" customWidth="1"/>
    <col min="10504" max="10505" width="12.85546875" style="955" customWidth="1"/>
    <col min="10506" max="10506" width="12.140625" style="955" customWidth="1"/>
    <col min="10507" max="10507" width="16.140625" style="955" customWidth="1"/>
    <col min="10508" max="10753" width="9.140625" style="955"/>
    <col min="10754" max="10754" width="44.85546875" style="955" customWidth="1"/>
    <col min="10755" max="10755" width="11.28515625" style="955" bestFit="1" customWidth="1"/>
    <col min="10756" max="10756" width="13.42578125" style="955" customWidth="1"/>
    <col min="10757" max="10757" width="15" style="955" customWidth="1"/>
    <col min="10758" max="10759" width="10.7109375" style="955" customWidth="1"/>
    <col min="10760" max="10761" width="12.85546875" style="955" customWidth="1"/>
    <col min="10762" max="10762" width="12.140625" style="955" customWidth="1"/>
    <col min="10763" max="10763" width="16.140625" style="955" customWidth="1"/>
    <col min="10764" max="11009" width="9.140625" style="955"/>
    <col min="11010" max="11010" width="44.85546875" style="955" customWidth="1"/>
    <col min="11011" max="11011" width="11.28515625" style="955" bestFit="1" customWidth="1"/>
    <col min="11012" max="11012" width="13.42578125" style="955" customWidth="1"/>
    <col min="11013" max="11013" width="15" style="955" customWidth="1"/>
    <col min="11014" max="11015" width="10.7109375" style="955" customWidth="1"/>
    <col min="11016" max="11017" width="12.85546875" style="955" customWidth="1"/>
    <col min="11018" max="11018" width="12.140625" style="955" customWidth="1"/>
    <col min="11019" max="11019" width="16.140625" style="955" customWidth="1"/>
    <col min="11020" max="11265" width="9.140625" style="955"/>
    <col min="11266" max="11266" width="44.85546875" style="955" customWidth="1"/>
    <col min="11267" max="11267" width="11.28515625" style="955" bestFit="1" customWidth="1"/>
    <col min="11268" max="11268" width="13.42578125" style="955" customWidth="1"/>
    <col min="11269" max="11269" width="15" style="955" customWidth="1"/>
    <col min="11270" max="11271" width="10.7109375" style="955" customWidth="1"/>
    <col min="11272" max="11273" width="12.85546875" style="955" customWidth="1"/>
    <col min="11274" max="11274" width="12.140625" style="955" customWidth="1"/>
    <col min="11275" max="11275" width="16.140625" style="955" customWidth="1"/>
    <col min="11276" max="11521" width="9.140625" style="955"/>
    <col min="11522" max="11522" width="44.85546875" style="955" customWidth="1"/>
    <col min="11523" max="11523" width="11.28515625" style="955" bestFit="1" customWidth="1"/>
    <col min="11524" max="11524" width="13.42578125" style="955" customWidth="1"/>
    <col min="11525" max="11525" width="15" style="955" customWidth="1"/>
    <col min="11526" max="11527" width="10.7109375" style="955" customWidth="1"/>
    <col min="11528" max="11529" width="12.85546875" style="955" customWidth="1"/>
    <col min="11530" max="11530" width="12.140625" style="955" customWidth="1"/>
    <col min="11531" max="11531" width="16.140625" style="955" customWidth="1"/>
    <col min="11532" max="11777" width="9.140625" style="955"/>
    <col min="11778" max="11778" width="44.85546875" style="955" customWidth="1"/>
    <col min="11779" max="11779" width="11.28515625" style="955" bestFit="1" customWidth="1"/>
    <col min="11780" max="11780" width="13.42578125" style="955" customWidth="1"/>
    <col min="11781" max="11781" width="15" style="955" customWidth="1"/>
    <col min="11782" max="11783" width="10.7109375" style="955" customWidth="1"/>
    <col min="11784" max="11785" width="12.85546875" style="955" customWidth="1"/>
    <col min="11786" max="11786" width="12.140625" style="955" customWidth="1"/>
    <col min="11787" max="11787" width="16.140625" style="955" customWidth="1"/>
    <col min="11788" max="12033" width="9.140625" style="955"/>
    <col min="12034" max="12034" width="44.85546875" style="955" customWidth="1"/>
    <col min="12035" max="12035" width="11.28515625" style="955" bestFit="1" customWidth="1"/>
    <col min="12036" max="12036" width="13.42578125" style="955" customWidth="1"/>
    <col min="12037" max="12037" width="15" style="955" customWidth="1"/>
    <col min="12038" max="12039" width="10.7109375" style="955" customWidth="1"/>
    <col min="12040" max="12041" width="12.85546875" style="955" customWidth="1"/>
    <col min="12042" max="12042" width="12.140625" style="955" customWidth="1"/>
    <col min="12043" max="12043" width="16.140625" style="955" customWidth="1"/>
    <col min="12044" max="12289" width="9.140625" style="955"/>
    <col min="12290" max="12290" width="44.85546875" style="955" customWidth="1"/>
    <col min="12291" max="12291" width="11.28515625" style="955" bestFit="1" customWidth="1"/>
    <col min="12292" max="12292" width="13.42578125" style="955" customWidth="1"/>
    <col min="12293" max="12293" width="15" style="955" customWidth="1"/>
    <col min="12294" max="12295" width="10.7109375" style="955" customWidth="1"/>
    <col min="12296" max="12297" width="12.85546875" style="955" customWidth="1"/>
    <col min="12298" max="12298" width="12.140625" style="955" customWidth="1"/>
    <col min="12299" max="12299" width="16.140625" style="955" customWidth="1"/>
    <col min="12300" max="12545" width="9.140625" style="955"/>
    <col min="12546" max="12546" width="44.85546875" style="955" customWidth="1"/>
    <col min="12547" max="12547" width="11.28515625" style="955" bestFit="1" customWidth="1"/>
    <col min="12548" max="12548" width="13.42578125" style="955" customWidth="1"/>
    <col min="12549" max="12549" width="15" style="955" customWidth="1"/>
    <col min="12550" max="12551" width="10.7109375" style="955" customWidth="1"/>
    <col min="12552" max="12553" width="12.85546875" style="955" customWidth="1"/>
    <col min="12554" max="12554" width="12.140625" style="955" customWidth="1"/>
    <col min="12555" max="12555" width="16.140625" style="955" customWidth="1"/>
    <col min="12556" max="12801" width="9.140625" style="955"/>
    <col min="12802" max="12802" width="44.85546875" style="955" customWidth="1"/>
    <col min="12803" max="12803" width="11.28515625" style="955" bestFit="1" customWidth="1"/>
    <col min="12804" max="12804" width="13.42578125" style="955" customWidth="1"/>
    <col min="12805" max="12805" width="15" style="955" customWidth="1"/>
    <col min="12806" max="12807" width="10.7109375" style="955" customWidth="1"/>
    <col min="12808" max="12809" width="12.85546875" style="955" customWidth="1"/>
    <col min="12810" max="12810" width="12.140625" style="955" customWidth="1"/>
    <col min="12811" max="12811" width="16.140625" style="955" customWidth="1"/>
    <col min="12812" max="13057" width="9.140625" style="955"/>
    <col min="13058" max="13058" width="44.85546875" style="955" customWidth="1"/>
    <col min="13059" max="13059" width="11.28515625" style="955" bestFit="1" customWidth="1"/>
    <col min="13060" max="13060" width="13.42578125" style="955" customWidth="1"/>
    <col min="13061" max="13061" width="15" style="955" customWidth="1"/>
    <col min="13062" max="13063" width="10.7109375" style="955" customWidth="1"/>
    <col min="13064" max="13065" width="12.85546875" style="955" customWidth="1"/>
    <col min="13066" max="13066" width="12.140625" style="955" customWidth="1"/>
    <col min="13067" max="13067" width="16.140625" style="955" customWidth="1"/>
    <col min="13068" max="13313" width="9.140625" style="955"/>
    <col min="13314" max="13314" width="44.85546875" style="955" customWidth="1"/>
    <col min="13315" max="13315" width="11.28515625" style="955" bestFit="1" customWidth="1"/>
    <col min="13316" max="13316" width="13.42578125" style="955" customWidth="1"/>
    <col min="13317" max="13317" width="15" style="955" customWidth="1"/>
    <col min="13318" max="13319" width="10.7109375" style="955" customWidth="1"/>
    <col min="13320" max="13321" width="12.85546875" style="955" customWidth="1"/>
    <col min="13322" max="13322" width="12.140625" style="955" customWidth="1"/>
    <col min="13323" max="13323" width="16.140625" style="955" customWidth="1"/>
    <col min="13324" max="13569" width="9.140625" style="955"/>
    <col min="13570" max="13570" width="44.85546875" style="955" customWidth="1"/>
    <col min="13571" max="13571" width="11.28515625" style="955" bestFit="1" customWidth="1"/>
    <col min="13572" max="13572" width="13.42578125" style="955" customWidth="1"/>
    <col min="13573" max="13573" width="15" style="955" customWidth="1"/>
    <col min="13574" max="13575" width="10.7109375" style="955" customWidth="1"/>
    <col min="13576" max="13577" width="12.85546875" style="955" customWidth="1"/>
    <col min="13578" max="13578" width="12.140625" style="955" customWidth="1"/>
    <col min="13579" max="13579" width="16.140625" style="955" customWidth="1"/>
    <col min="13580" max="13825" width="9.140625" style="955"/>
    <col min="13826" max="13826" width="44.85546875" style="955" customWidth="1"/>
    <col min="13827" max="13827" width="11.28515625" style="955" bestFit="1" customWidth="1"/>
    <col min="13828" max="13828" width="13.42578125" style="955" customWidth="1"/>
    <col min="13829" max="13829" width="15" style="955" customWidth="1"/>
    <col min="13830" max="13831" width="10.7109375" style="955" customWidth="1"/>
    <col min="13832" max="13833" width="12.85546875" style="955" customWidth="1"/>
    <col min="13834" max="13834" width="12.140625" style="955" customWidth="1"/>
    <col min="13835" max="13835" width="16.140625" style="955" customWidth="1"/>
    <col min="13836" max="14081" width="9.140625" style="955"/>
    <col min="14082" max="14082" width="44.85546875" style="955" customWidth="1"/>
    <col min="14083" max="14083" width="11.28515625" style="955" bestFit="1" customWidth="1"/>
    <col min="14084" max="14084" width="13.42578125" style="955" customWidth="1"/>
    <col min="14085" max="14085" width="15" style="955" customWidth="1"/>
    <col min="14086" max="14087" width="10.7109375" style="955" customWidth="1"/>
    <col min="14088" max="14089" width="12.85546875" style="955" customWidth="1"/>
    <col min="14090" max="14090" width="12.140625" style="955" customWidth="1"/>
    <col min="14091" max="14091" width="16.140625" style="955" customWidth="1"/>
    <col min="14092" max="14337" width="9.140625" style="955"/>
    <col min="14338" max="14338" width="44.85546875" style="955" customWidth="1"/>
    <col min="14339" max="14339" width="11.28515625" style="955" bestFit="1" customWidth="1"/>
    <col min="14340" max="14340" width="13.42578125" style="955" customWidth="1"/>
    <col min="14341" max="14341" width="15" style="955" customWidth="1"/>
    <col min="14342" max="14343" width="10.7109375" style="955" customWidth="1"/>
    <col min="14344" max="14345" width="12.85546875" style="955" customWidth="1"/>
    <col min="14346" max="14346" width="12.140625" style="955" customWidth="1"/>
    <col min="14347" max="14347" width="16.140625" style="955" customWidth="1"/>
    <col min="14348" max="14593" width="9.140625" style="955"/>
    <col min="14594" max="14594" width="44.85546875" style="955" customWidth="1"/>
    <col min="14595" max="14595" width="11.28515625" style="955" bestFit="1" customWidth="1"/>
    <col min="14596" max="14596" width="13.42578125" style="955" customWidth="1"/>
    <col min="14597" max="14597" width="15" style="955" customWidth="1"/>
    <col min="14598" max="14599" width="10.7109375" style="955" customWidth="1"/>
    <col min="14600" max="14601" width="12.85546875" style="955" customWidth="1"/>
    <col min="14602" max="14602" width="12.140625" style="955" customWidth="1"/>
    <col min="14603" max="14603" width="16.140625" style="955" customWidth="1"/>
    <col min="14604" max="14849" width="9.140625" style="955"/>
    <col min="14850" max="14850" width="44.85546875" style="955" customWidth="1"/>
    <col min="14851" max="14851" width="11.28515625" style="955" bestFit="1" customWidth="1"/>
    <col min="14852" max="14852" width="13.42578125" style="955" customWidth="1"/>
    <col min="14853" max="14853" width="15" style="955" customWidth="1"/>
    <col min="14854" max="14855" width="10.7109375" style="955" customWidth="1"/>
    <col min="14856" max="14857" width="12.85546875" style="955" customWidth="1"/>
    <col min="14858" max="14858" width="12.140625" style="955" customWidth="1"/>
    <col min="14859" max="14859" width="16.140625" style="955" customWidth="1"/>
    <col min="14860" max="15105" width="9.140625" style="955"/>
    <col min="15106" max="15106" width="44.85546875" style="955" customWidth="1"/>
    <col min="15107" max="15107" width="11.28515625" style="955" bestFit="1" customWidth="1"/>
    <col min="15108" max="15108" width="13.42578125" style="955" customWidth="1"/>
    <col min="15109" max="15109" width="15" style="955" customWidth="1"/>
    <col min="15110" max="15111" width="10.7109375" style="955" customWidth="1"/>
    <col min="15112" max="15113" width="12.85546875" style="955" customWidth="1"/>
    <col min="15114" max="15114" width="12.140625" style="955" customWidth="1"/>
    <col min="15115" max="15115" width="16.140625" style="955" customWidth="1"/>
    <col min="15116" max="15361" width="9.140625" style="955"/>
    <col min="15362" max="15362" width="44.85546875" style="955" customWidth="1"/>
    <col min="15363" max="15363" width="11.28515625" style="955" bestFit="1" customWidth="1"/>
    <col min="15364" max="15364" width="13.42578125" style="955" customWidth="1"/>
    <col min="15365" max="15365" width="15" style="955" customWidth="1"/>
    <col min="15366" max="15367" width="10.7109375" style="955" customWidth="1"/>
    <col min="15368" max="15369" width="12.85546875" style="955" customWidth="1"/>
    <col min="15370" max="15370" width="12.140625" style="955" customWidth="1"/>
    <col min="15371" max="15371" width="16.140625" style="955" customWidth="1"/>
    <col min="15372" max="15617" width="9.140625" style="955"/>
    <col min="15618" max="15618" width="44.85546875" style="955" customWidth="1"/>
    <col min="15619" max="15619" width="11.28515625" style="955" bestFit="1" customWidth="1"/>
    <col min="15620" max="15620" width="13.42578125" style="955" customWidth="1"/>
    <col min="15621" max="15621" width="15" style="955" customWidth="1"/>
    <col min="15622" max="15623" width="10.7109375" style="955" customWidth="1"/>
    <col min="15624" max="15625" width="12.85546875" style="955" customWidth="1"/>
    <col min="15626" max="15626" width="12.140625" style="955" customWidth="1"/>
    <col min="15627" max="15627" width="16.140625" style="955" customWidth="1"/>
    <col min="15628" max="15873" width="9.140625" style="955"/>
    <col min="15874" max="15874" width="44.85546875" style="955" customWidth="1"/>
    <col min="15875" max="15875" width="11.28515625" style="955" bestFit="1" customWidth="1"/>
    <col min="15876" max="15876" width="13.42578125" style="955" customWidth="1"/>
    <col min="15877" max="15877" width="15" style="955" customWidth="1"/>
    <col min="15878" max="15879" width="10.7109375" style="955" customWidth="1"/>
    <col min="15880" max="15881" width="12.85546875" style="955" customWidth="1"/>
    <col min="15882" max="15882" width="12.140625" style="955" customWidth="1"/>
    <col min="15883" max="15883" width="16.140625" style="955" customWidth="1"/>
    <col min="15884" max="16129" width="9.140625" style="955"/>
    <col min="16130" max="16130" width="44.85546875" style="955" customWidth="1"/>
    <col min="16131" max="16131" width="11.28515625" style="955" bestFit="1" customWidth="1"/>
    <col min="16132" max="16132" width="13.42578125" style="955" customWidth="1"/>
    <col min="16133" max="16133" width="15" style="955" customWidth="1"/>
    <col min="16134" max="16135" width="10.7109375" style="955" customWidth="1"/>
    <col min="16136" max="16137" width="12.85546875" style="955" customWidth="1"/>
    <col min="16138" max="16138" width="12.140625" style="955" customWidth="1"/>
    <col min="16139" max="16139" width="16.140625" style="955" customWidth="1"/>
    <col min="16140" max="16384" width="9.140625" style="955"/>
  </cols>
  <sheetData>
    <row r="1" spans="2:11">
      <c r="K1" s="1020" t="s">
        <v>496</v>
      </c>
    </row>
    <row r="2" spans="2:11">
      <c r="K2" s="957"/>
    </row>
    <row r="3" spans="2:11">
      <c r="B3" s="1696" t="s">
        <v>497</v>
      </c>
      <c r="C3" s="1696"/>
      <c r="D3" s="1696"/>
      <c r="E3" s="1696"/>
      <c r="F3" s="1696"/>
      <c r="G3" s="1696"/>
      <c r="H3" s="1696"/>
      <c r="I3" s="1696"/>
      <c r="J3" s="1696"/>
      <c r="K3" s="1696"/>
    </row>
    <row r="4" spans="2:11" ht="15" thickBot="1"/>
    <row r="5" spans="2:11" ht="65.25" thickTop="1" thickBot="1">
      <c r="B5" s="1021" t="s">
        <v>498</v>
      </c>
      <c r="C5" s="1022" t="s">
        <v>377</v>
      </c>
      <c r="D5" s="1023" t="s">
        <v>499</v>
      </c>
      <c r="E5" s="1024" t="s">
        <v>500</v>
      </c>
      <c r="F5" s="1024" t="s">
        <v>445</v>
      </c>
      <c r="G5" s="1024" t="s">
        <v>501</v>
      </c>
      <c r="H5" s="1025" t="s">
        <v>502</v>
      </c>
      <c r="I5" s="1025" t="s">
        <v>503</v>
      </c>
      <c r="J5" s="1025" t="s">
        <v>504</v>
      </c>
      <c r="K5" s="1025" t="s">
        <v>505</v>
      </c>
    </row>
    <row r="6" spans="2:11">
      <c r="B6" s="1697" t="s">
        <v>489</v>
      </c>
      <c r="C6" s="990">
        <v>40451</v>
      </c>
      <c r="D6" s="991">
        <v>0.371</v>
      </c>
      <c r="E6" s="992">
        <v>0.03</v>
      </c>
      <c r="F6" s="993">
        <v>0.108</v>
      </c>
      <c r="G6" s="992">
        <v>0.308</v>
      </c>
      <c r="H6" s="1026">
        <v>6.5000000000000002E-2</v>
      </c>
      <c r="I6" s="1013">
        <v>2.5000000000000001E-2</v>
      </c>
      <c r="J6" s="993">
        <v>6.3E-2</v>
      </c>
      <c r="K6" s="1027">
        <v>1</v>
      </c>
    </row>
    <row r="7" spans="2:11">
      <c r="B7" s="1698"/>
      <c r="C7" s="994">
        <v>40724</v>
      </c>
      <c r="D7" s="995">
        <v>0.3489717629212144</v>
      </c>
      <c r="E7" s="996">
        <v>2.9405399559248029E-2</v>
      </c>
      <c r="F7" s="996">
        <v>0.11514636858373471</v>
      </c>
      <c r="G7" s="996">
        <v>0.31526574510443139</v>
      </c>
      <c r="H7" s="1028">
        <v>5.8222067574601383E-2</v>
      </c>
      <c r="I7" s="996">
        <v>2.5175167074284389E-2</v>
      </c>
      <c r="J7" s="997">
        <v>2.8162091716472631E-2</v>
      </c>
      <c r="K7" s="1029">
        <v>1</v>
      </c>
    </row>
    <row r="8" spans="2:11" ht="15" thickBot="1">
      <c r="B8" s="1699"/>
      <c r="C8" s="998">
        <v>40816</v>
      </c>
      <c r="D8" s="999">
        <v>0.28558913962402255</v>
      </c>
      <c r="E8" s="1000">
        <v>2.8969616684910542E-2</v>
      </c>
      <c r="F8" s="1000">
        <v>0.11487248112389785</v>
      </c>
      <c r="G8" s="1000">
        <v>0.32128510916677744</v>
      </c>
      <c r="H8" s="1030">
        <v>5.8266249883835684E-2</v>
      </c>
      <c r="I8" s="1000">
        <v>2.4830135306276195E-2</v>
      </c>
      <c r="J8" s="1001">
        <v>2.6856217907113473E-2</v>
      </c>
      <c r="K8" s="1031">
        <v>1</v>
      </c>
    </row>
    <row r="9" spans="2:11">
      <c r="B9" s="1697" t="s">
        <v>490</v>
      </c>
      <c r="C9" s="990">
        <v>40451</v>
      </c>
      <c r="D9" s="991">
        <v>0.26307018724988768</v>
      </c>
      <c r="E9" s="992">
        <v>0.12616120285152127</v>
      </c>
      <c r="F9" s="993">
        <v>7.0923010083025553E-2</v>
      </c>
      <c r="G9" s="992">
        <v>6.9908095121828481E-2</v>
      </c>
      <c r="H9" s="1026">
        <v>6.0815665690483169E-2</v>
      </c>
      <c r="I9" s="1013">
        <v>0.13637727402815658</v>
      </c>
      <c r="J9" s="993">
        <v>0.11941441722078251</v>
      </c>
      <c r="K9" s="1032">
        <v>9.757432501423785E-2</v>
      </c>
    </row>
    <row r="10" spans="2:11">
      <c r="B10" s="1698"/>
      <c r="C10" s="994">
        <v>40724</v>
      </c>
      <c r="D10" s="995">
        <v>0.12636512933644672</v>
      </c>
      <c r="E10" s="996">
        <v>0.13796708496615909</v>
      </c>
      <c r="F10" s="996">
        <v>6.7198758679465939E-2</v>
      </c>
      <c r="G10" s="996">
        <v>7.2020161209285061E-2</v>
      </c>
      <c r="H10" s="1028">
        <v>7.0158493913818523E-2</v>
      </c>
      <c r="I10" s="996">
        <v>0.19121224157622771</v>
      </c>
      <c r="J10" s="997">
        <v>0.15808837694024061</v>
      </c>
      <c r="K10" s="1029">
        <v>9.7801081220305647E-2</v>
      </c>
    </row>
    <row r="11" spans="2:11" ht="15" thickBot="1">
      <c r="B11" s="1699"/>
      <c r="C11" s="998">
        <v>40816</v>
      </c>
      <c r="D11" s="999">
        <v>0.15078392255790679</v>
      </c>
      <c r="E11" s="1000">
        <v>0.15244040375182091</v>
      </c>
      <c r="F11" s="1000">
        <v>7.1933457941673468E-2</v>
      </c>
      <c r="G11" s="1000">
        <v>7.5006214984734587E-2</v>
      </c>
      <c r="H11" s="1030">
        <v>7.4271124625613888E-2</v>
      </c>
      <c r="I11" s="1000">
        <v>0.25304488626574423</v>
      </c>
      <c r="J11" s="1001">
        <v>0.1921592050351211</v>
      </c>
      <c r="K11" s="1031">
        <v>0.10362832114171344</v>
      </c>
    </row>
    <row r="12" spans="2:11">
      <c r="B12" s="1697" t="s">
        <v>491</v>
      </c>
      <c r="C12" s="990">
        <v>40451</v>
      </c>
      <c r="D12" s="991">
        <v>0.1676509776804086</v>
      </c>
      <c r="E12" s="992">
        <v>0.1368916098153985</v>
      </c>
      <c r="F12" s="993">
        <v>5.2708942851035882E-2</v>
      </c>
      <c r="G12" s="992">
        <v>7.3382811495285472E-2</v>
      </c>
      <c r="H12" s="1026">
        <v>0.10528043131056058</v>
      </c>
      <c r="I12" s="1013">
        <v>0.28615352069606642</v>
      </c>
      <c r="J12" s="993">
        <v>0.15664956662960855</v>
      </c>
      <c r="K12" s="1032">
        <v>0.12093935441771278</v>
      </c>
    </row>
    <row r="13" spans="2:11">
      <c r="B13" s="1698"/>
      <c r="C13" s="994">
        <v>40724</v>
      </c>
      <c r="D13" s="995">
        <v>0.1730776450129404</v>
      </c>
      <c r="E13" s="996">
        <v>0.15929295655630074</v>
      </c>
      <c r="F13" s="996">
        <v>7.4410362858010698E-2</v>
      </c>
      <c r="G13" s="996">
        <v>7.624546042014077E-2</v>
      </c>
      <c r="H13" s="1028">
        <v>9.3471111847856336E-2</v>
      </c>
      <c r="I13" s="996">
        <v>0.2828370353599835</v>
      </c>
      <c r="J13" s="997">
        <v>0.13919670126394787</v>
      </c>
      <c r="K13" s="1029">
        <v>0.12055898024337201</v>
      </c>
    </row>
    <row r="14" spans="2:11" ht="15" thickBot="1">
      <c r="B14" s="1699"/>
      <c r="C14" s="998">
        <v>40816</v>
      </c>
      <c r="D14" s="999">
        <v>0.19299000127803459</v>
      </c>
      <c r="E14" s="1000">
        <v>0.21423507421124927</v>
      </c>
      <c r="F14" s="1000">
        <v>7.3720223850203104E-2</v>
      </c>
      <c r="G14" s="1000">
        <v>9.0701047171863558E-2</v>
      </c>
      <c r="H14" s="1030">
        <v>0.10792493893923841</v>
      </c>
      <c r="I14" s="1000">
        <v>0.33945896614673277</v>
      </c>
      <c r="J14" s="1001">
        <v>0.10837347018757838</v>
      </c>
      <c r="K14" s="1031">
        <v>0.12887600927228074</v>
      </c>
    </row>
    <row r="15" spans="2:11">
      <c r="B15" s="1693" t="s">
        <v>492</v>
      </c>
      <c r="C15" s="990">
        <v>40451</v>
      </c>
      <c r="D15" s="991">
        <v>8.2709754824093942E-2</v>
      </c>
      <c r="E15" s="992">
        <v>8.6614875139567796E-2</v>
      </c>
      <c r="F15" s="993">
        <v>3.8147117976863709E-2</v>
      </c>
      <c r="G15" s="992">
        <v>4.5515420300335674E-2</v>
      </c>
      <c r="H15" s="1026">
        <v>4.1084303352902661E-2</v>
      </c>
      <c r="I15" s="1013">
        <v>2.9837140084544089E-2</v>
      </c>
      <c r="J15" s="993">
        <v>2.0757063033612102E-2</v>
      </c>
      <c r="K15" s="1032">
        <v>5.7107888299855705E-2</v>
      </c>
    </row>
    <row r="16" spans="2:11">
      <c r="B16" s="1694"/>
      <c r="C16" s="994">
        <v>40724</v>
      </c>
      <c r="D16" s="995">
        <v>8.6669533525279535E-2</v>
      </c>
      <c r="E16" s="996">
        <v>9.8000749363098313E-2</v>
      </c>
      <c r="F16" s="996">
        <v>3.5577274425206959E-2</v>
      </c>
      <c r="G16" s="996">
        <v>4.0349441585948505E-2</v>
      </c>
      <c r="H16" s="1028">
        <v>4.0898371070883337E-2</v>
      </c>
      <c r="I16" s="996">
        <v>4.4368184820834961E-2</v>
      </c>
      <c r="J16" s="997">
        <v>1.8287360854193413E-2</v>
      </c>
      <c r="K16" s="1029">
        <v>5.639544659976975E-2</v>
      </c>
    </row>
    <row r="17" spans="2:11" ht="15" thickBot="1">
      <c r="B17" s="1695"/>
      <c r="C17" s="1006">
        <v>40816</v>
      </c>
      <c r="D17" s="1033">
        <v>0.11076685662618532</v>
      </c>
      <c r="E17" s="1010">
        <v>0.10363141007459593</v>
      </c>
      <c r="F17" s="1010">
        <v>3.5974692676263735E-2</v>
      </c>
      <c r="G17" s="1010">
        <v>3.8632697145994106E-2</v>
      </c>
      <c r="H17" s="1010">
        <v>4.0569352350568133E-2</v>
      </c>
      <c r="I17" s="1010">
        <v>0.22496963487087754</v>
      </c>
      <c r="J17" s="1034">
        <v>0.10272243563032904</v>
      </c>
      <c r="K17" s="1035">
        <v>6.5225470275188865E-2</v>
      </c>
    </row>
    <row r="18" spans="2:11">
      <c r="B18" s="1697" t="s">
        <v>493</v>
      </c>
      <c r="C18" s="990">
        <v>40451</v>
      </c>
      <c r="D18" s="991">
        <v>1.5691539106403292</v>
      </c>
      <c r="E18" s="992">
        <v>0.92161384486348408</v>
      </c>
      <c r="F18" s="993">
        <v>1.3455593348450492</v>
      </c>
      <c r="G18" s="992">
        <v>0.95264945151794533</v>
      </c>
      <c r="H18" s="992">
        <v>0.57765403250568559</v>
      </c>
      <c r="I18" s="992">
        <v>0.47658778999615253</v>
      </c>
      <c r="J18" s="1036">
        <v>0.76230288911767619</v>
      </c>
      <c r="K18" s="1037">
        <v>0.80680375287291195</v>
      </c>
    </row>
    <row r="19" spans="2:11">
      <c r="B19" s="1698"/>
      <c r="C19" s="994">
        <v>40724</v>
      </c>
      <c r="D19" s="1038">
        <v>0.73010659075583595</v>
      </c>
      <c r="E19" s="1005">
        <v>0.86612169143458506</v>
      </c>
      <c r="F19" s="1005">
        <v>0.90308333541786523</v>
      </c>
      <c r="G19" s="1005">
        <v>0.94458294057675385</v>
      </c>
      <c r="H19" s="1005">
        <v>0.75059012915151857</v>
      </c>
      <c r="I19" s="1005">
        <v>0.67605093276720463</v>
      </c>
      <c r="J19" s="1039">
        <v>1.1357192771434284</v>
      </c>
      <c r="K19" s="1040">
        <v>0.81123016321865793</v>
      </c>
    </row>
    <row r="20" spans="2:11" ht="15" thickBot="1">
      <c r="B20" s="1699"/>
      <c r="C20" s="1006">
        <v>40816</v>
      </c>
      <c r="D20" s="1033">
        <v>0.69213453496924426</v>
      </c>
      <c r="E20" s="1010">
        <v>0.71155670616990141</v>
      </c>
      <c r="F20" s="1010">
        <v>0.97576288004550449</v>
      </c>
      <c r="G20" s="1010">
        <v>0.8269608491135737</v>
      </c>
      <c r="H20" s="1010">
        <v>0.68817388599523266</v>
      </c>
      <c r="I20" s="1010">
        <v>0.7454358597096663</v>
      </c>
      <c r="J20" s="1034">
        <v>1.7731203467280512</v>
      </c>
      <c r="K20" s="1035">
        <v>0.64699240700725014</v>
      </c>
    </row>
    <row r="21" spans="2:11">
      <c r="B21" s="1693" t="s">
        <v>494</v>
      </c>
      <c r="C21" s="990">
        <v>40451</v>
      </c>
      <c r="D21" s="1038">
        <v>1.0632275145353403</v>
      </c>
      <c r="E21" s="1005">
        <v>1.4345446289078339</v>
      </c>
      <c r="F21" s="1005">
        <v>1.2514165765391903</v>
      </c>
      <c r="G21" s="1005">
        <v>1.2552619660348154</v>
      </c>
      <c r="H21" s="1005">
        <v>1.0751866967251531</v>
      </c>
      <c r="I21" s="1005">
        <v>0.50648270547120433</v>
      </c>
      <c r="J21" s="1039">
        <v>0.8434609333021702</v>
      </c>
      <c r="K21" s="1040">
        <v>1.0643504183362331</v>
      </c>
    </row>
    <row r="22" spans="2:11">
      <c r="B22" s="1694"/>
      <c r="C22" s="994">
        <v>40724</v>
      </c>
      <c r="D22" s="1038">
        <v>1.0954953515941848</v>
      </c>
      <c r="E22" s="1005">
        <v>1.9508086904432178</v>
      </c>
      <c r="F22" s="1005">
        <v>1.2601752034058966</v>
      </c>
      <c r="G22" s="1005">
        <v>1.3411182750438526</v>
      </c>
      <c r="H22" s="1005">
        <v>1.1391194555058313</v>
      </c>
      <c r="I22" s="1005">
        <v>0.76296955246949616</v>
      </c>
      <c r="J22" s="1039">
        <v>1.4394258961710531</v>
      </c>
      <c r="K22" s="1040">
        <v>1.1902882154133434</v>
      </c>
    </row>
    <row r="23" spans="2:11" ht="15" thickBot="1">
      <c r="B23" s="1695"/>
      <c r="C23" s="1006">
        <v>40816</v>
      </c>
      <c r="D23" s="1033">
        <v>1.0949725556605379</v>
      </c>
      <c r="E23" s="1010">
        <v>2.2923307512458599</v>
      </c>
      <c r="F23" s="1010">
        <v>1.2641721648036448</v>
      </c>
      <c r="G23" s="1010">
        <v>1.1464863860536063</v>
      </c>
      <c r="H23" s="1010">
        <v>1.1448440461921081</v>
      </c>
      <c r="I23" s="1010">
        <v>0.85786632341706548</v>
      </c>
      <c r="J23" s="1034">
        <v>1.8678400200348202</v>
      </c>
      <c r="K23" s="1035">
        <v>1.1509658462301509</v>
      </c>
    </row>
    <row r="24" spans="2:11">
      <c r="B24" s="1693" t="s">
        <v>495</v>
      </c>
      <c r="C24" s="990">
        <v>40451</v>
      </c>
      <c r="D24" s="1041">
        <v>0.74198522633094499</v>
      </c>
      <c r="E24" s="992">
        <v>0.83126996826701116</v>
      </c>
      <c r="F24" s="992">
        <v>0.81817885175936889</v>
      </c>
      <c r="G24" s="992">
        <v>0.80788048504177601</v>
      </c>
      <c r="H24" s="992">
        <v>0.68429156161590587</v>
      </c>
      <c r="I24" s="992">
        <v>0.42229730640992019</v>
      </c>
      <c r="J24" s="1026">
        <v>0.46806496538729353</v>
      </c>
      <c r="K24" s="1042">
        <v>0.70824949242204127</v>
      </c>
    </row>
    <row r="25" spans="2:11">
      <c r="B25" s="1694"/>
      <c r="C25" s="994">
        <v>40724</v>
      </c>
      <c r="D25" s="1038">
        <v>0.78216389176597834</v>
      </c>
      <c r="E25" s="1005">
        <v>0.80976019478135408</v>
      </c>
      <c r="F25" s="1005">
        <v>0.7909340909264444</v>
      </c>
      <c r="G25" s="1005">
        <v>0.80498449235813474</v>
      </c>
      <c r="H25" s="1005">
        <v>0.71203180449611125</v>
      </c>
      <c r="I25" s="1005">
        <v>0.65007015819297798</v>
      </c>
      <c r="J25" s="1039">
        <v>0.72248723467836584</v>
      </c>
      <c r="K25" s="1040">
        <v>0.76960446331293253</v>
      </c>
    </row>
    <row r="26" spans="2:11" ht="15" thickBot="1">
      <c r="B26" s="1695"/>
      <c r="C26" s="1006">
        <v>40816</v>
      </c>
      <c r="D26" s="1033">
        <v>0.81448144197609407</v>
      </c>
      <c r="E26" s="1010">
        <v>0.84047713937401358</v>
      </c>
      <c r="F26" s="1010">
        <v>0.77673158234380446</v>
      </c>
      <c r="G26" s="1010">
        <v>0.72676340337739687</v>
      </c>
      <c r="H26" s="1010">
        <v>0.71698431221387349</v>
      </c>
      <c r="I26" s="1010">
        <v>0.75341856436520471</v>
      </c>
      <c r="J26" s="1034">
        <v>0.96094811415031423</v>
      </c>
      <c r="K26" s="1035">
        <v>0.76761568710560624</v>
      </c>
    </row>
    <row r="27" spans="2:11" s="1019" customFormat="1"/>
    <row r="30" spans="2:11">
      <c r="D30" s="1018"/>
      <c r="E30" s="1018"/>
      <c r="F30" s="1018"/>
      <c r="G30" s="1018"/>
      <c r="H30" s="1018"/>
      <c r="I30" s="1018"/>
      <c r="J30" s="1018"/>
      <c r="K30" s="1018"/>
    </row>
  </sheetData>
  <mergeCells count="8">
    <mergeCell ref="B21:B23"/>
    <mergeCell ref="B24:B26"/>
    <mergeCell ref="B3:K3"/>
    <mergeCell ref="B6:B8"/>
    <mergeCell ref="B9:B11"/>
    <mergeCell ref="B12:B14"/>
    <mergeCell ref="B15:B17"/>
    <mergeCell ref="B18:B2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22"/>
  <sheetViews>
    <sheetView workbookViewId="0">
      <selection activeCell="J1" sqref="J1"/>
    </sheetView>
  </sheetViews>
  <sheetFormatPr defaultRowHeight="14.25"/>
  <cols>
    <col min="1" max="1" width="49.42578125" style="955" customWidth="1"/>
    <col min="2" max="10" width="11.28515625" style="955" bestFit="1" customWidth="1"/>
    <col min="11" max="256" width="9.140625" style="955"/>
    <col min="257" max="257" width="49.42578125" style="955" customWidth="1"/>
    <col min="258" max="266" width="11.28515625" style="955" bestFit="1" customWidth="1"/>
    <col min="267" max="512" width="9.140625" style="955"/>
    <col min="513" max="513" width="49.42578125" style="955" customWidth="1"/>
    <col min="514" max="522" width="11.28515625" style="955" bestFit="1" customWidth="1"/>
    <col min="523" max="768" width="9.140625" style="955"/>
    <col min="769" max="769" width="49.42578125" style="955" customWidth="1"/>
    <col min="770" max="778" width="11.28515625" style="955" bestFit="1" customWidth="1"/>
    <col min="779" max="1024" width="9.140625" style="955"/>
    <col min="1025" max="1025" width="49.42578125" style="955" customWidth="1"/>
    <col min="1026" max="1034" width="11.28515625" style="955" bestFit="1" customWidth="1"/>
    <col min="1035" max="1280" width="9.140625" style="955"/>
    <col min="1281" max="1281" width="49.42578125" style="955" customWidth="1"/>
    <col min="1282" max="1290" width="11.28515625" style="955" bestFit="1" customWidth="1"/>
    <col min="1291" max="1536" width="9.140625" style="955"/>
    <col min="1537" max="1537" width="49.42578125" style="955" customWidth="1"/>
    <col min="1538" max="1546" width="11.28515625" style="955" bestFit="1" customWidth="1"/>
    <col min="1547" max="1792" width="9.140625" style="955"/>
    <col min="1793" max="1793" width="49.42578125" style="955" customWidth="1"/>
    <col min="1794" max="1802" width="11.28515625" style="955" bestFit="1" customWidth="1"/>
    <col min="1803" max="2048" width="9.140625" style="955"/>
    <col min="2049" max="2049" width="49.42578125" style="955" customWidth="1"/>
    <col min="2050" max="2058" width="11.28515625" style="955" bestFit="1" customWidth="1"/>
    <col min="2059" max="2304" width="9.140625" style="955"/>
    <col min="2305" max="2305" width="49.42578125" style="955" customWidth="1"/>
    <col min="2306" max="2314" width="11.28515625" style="955" bestFit="1" customWidth="1"/>
    <col min="2315" max="2560" width="9.140625" style="955"/>
    <col min="2561" max="2561" width="49.42578125" style="955" customWidth="1"/>
    <col min="2562" max="2570" width="11.28515625" style="955" bestFit="1" customWidth="1"/>
    <col min="2571" max="2816" width="9.140625" style="955"/>
    <col min="2817" max="2817" width="49.42578125" style="955" customWidth="1"/>
    <col min="2818" max="2826" width="11.28515625" style="955" bestFit="1" customWidth="1"/>
    <col min="2827" max="3072" width="9.140625" style="955"/>
    <col min="3073" max="3073" width="49.42578125" style="955" customWidth="1"/>
    <col min="3074" max="3082" width="11.28515625" style="955" bestFit="1" customWidth="1"/>
    <col min="3083" max="3328" width="9.140625" style="955"/>
    <col min="3329" max="3329" width="49.42578125" style="955" customWidth="1"/>
    <col min="3330" max="3338" width="11.28515625" style="955" bestFit="1" customWidth="1"/>
    <col min="3339" max="3584" width="9.140625" style="955"/>
    <col min="3585" max="3585" width="49.42578125" style="955" customWidth="1"/>
    <col min="3586" max="3594" width="11.28515625" style="955" bestFit="1" customWidth="1"/>
    <col min="3595" max="3840" width="9.140625" style="955"/>
    <col min="3841" max="3841" width="49.42578125" style="955" customWidth="1"/>
    <col min="3842" max="3850" width="11.28515625" style="955" bestFit="1" customWidth="1"/>
    <col min="3851" max="4096" width="9.140625" style="955"/>
    <col min="4097" max="4097" width="49.42578125" style="955" customWidth="1"/>
    <col min="4098" max="4106" width="11.28515625" style="955" bestFit="1" customWidth="1"/>
    <col min="4107" max="4352" width="9.140625" style="955"/>
    <col min="4353" max="4353" width="49.42578125" style="955" customWidth="1"/>
    <col min="4354" max="4362" width="11.28515625" style="955" bestFit="1" customWidth="1"/>
    <col min="4363" max="4608" width="9.140625" style="955"/>
    <col min="4609" max="4609" width="49.42578125" style="955" customWidth="1"/>
    <col min="4610" max="4618" width="11.28515625" style="955" bestFit="1" customWidth="1"/>
    <col min="4619" max="4864" width="9.140625" style="955"/>
    <col min="4865" max="4865" width="49.42578125" style="955" customWidth="1"/>
    <col min="4866" max="4874" width="11.28515625" style="955" bestFit="1" customWidth="1"/>
    <col min="4875" max="5120" width="9.140625" style="955"/>
    <col min="5121" max="5121" width="49.42578125" style="955" customWidth="1"/>
    <col min="5122" max="5130" width="11.28515625" style="955" bestFit="1" customWidth="1"/>
    <col min="5131" max="5376" width="9.140625" style="955"/>
    <col min="5377" max="5377" width="49.42578125" style="955" customWidth="1"/>
    <col min="5378" max="5386" width="11.28515625" style="955" bestFit="1" customWidth="1"/>
    <col min="5387" max="5632" width="9.140625" style="955"/>
    <col min="5633" max="5633" width="49.42578125" style="955" customWidth="1"/>
    <col min="5634" max="5642" width="11.28515625" style="955" bestFit="1" customWidth="1"/>
    <col min="5643" max="5888" width="9.140625" style="955"/>
    <col min="5889" max="5889" width="49.42578125" style="955" customWidth="1"/>
    <col min="5890" max="5898" width="11.28515625" style="955" bestFit="1" customWidth="1"/>
    <col min="5899" max="6144" width="9.140625" style="955"/>
    <col min="6145" max="6145" width="49.42578125" style="955" customWidth="1"/>
    <col min="6146" max="6154" width="11.28515625" style="955" bestFit="1" customWidth="1"/>
    <col min="6155" max="6400" width="9.140625" style="955"/>
    <col min="6401" max="6401" width="49.42578125" style="955" customWidth="1"/>
    <col min="6402" max="6410" width="11.28515625" style="955" bestFit="1" customWidth="1"/>
    <col min="6411" max="6656" width="9.140625" style="955"/>
    <col min="6657" max="6657" width="49.42578125" style="955" customWidth="1"/>
    <col min="6658" max="6666" width="11.28515625" style="955" bestFit="1" customWidth="1"/>
    <col min="6667" max="6912" width="9.140625" style="955"/>
    <col min="6913" max="6913" width="49.42578125" style="955" customWidth="1"/>
    <col min="6914" max="6922" width="11.28515625" style="955" bestFit="1" customWidth="1"/>
    <col min="6923" max="7168" width="9.140625" style="955"/>
    <col min="7169" max="7169" width="49.42578125" style="955" customWidth="1"/>
    <col min="7170" max="7178" width="11.28515625" style="955" bestFit="1" customWidth="1"/>
    <col min="7179" max="7424" width="9.140625" style="955"/>
    <col min="7425" max="7425" width="49.42578125" style="955" customWidth="1"/>
    <col min="7426" max="7434" width="11.28515625" style="955" bestFit="1" customWidth="1"/>
    <col min="7435" max="7680" width="9.140625" style="955"/>
    <col min="7681" max="7681" width="49.42578125" style="955" customWidth="1"/>
    <col min="7682" max="7690" width="11.28515625" style="955" bestFit="1" customWidth="1"/>
    <col min="7691" max="7936" width="9.140625" style="955"/>
    <col min="7937" max="7937" width="49.42578125" style="955" customWidth="1"/>
    <col min="7938" max="7946" width="11.28515625" style="955" bestFit="1" customWidth="1"/>
    <col min="7947" max="8192" width="9.140625" style="955"/>
    <col min="8193" max="8193" width="49.42578125" style="955" customWidth="1"/>
    <col min="8194" max="8202" width="11.28515625" style="955" bestFit="1" customWidth="1"/>
    <col min="8203" max="8448" width="9.140625" style="955"/>
    <col min="8449" max="8449" width="49.42578125" style="955" customWidth="1"/>
    <col min="8450" max="8458" width="11.28515625" style="955" bestFit="1" customWidth="1"/>
    <col min="8459" max="8704" width="9.140625" style="955"/>
    <col min="8705" max="8705" width="49.42578125" style="955" customWidth="1"/>
    <col min="8706" max="8714" width="11.28515625" style="955" bestFit="1" customWidth="1"/>
    <col min="8715" max="8960" width="9.140625" style="955"/>
    <col min="8961" max="8961" width="49.42578125" style="955" customWidth="1"/>
    <col min="8962" max="8970" width="11.28515625" style="955" bestFit="1" customWidth="1"/>
    <col min="8971" max="9216" width="9.140625" style="955"/>
    <col min="9217" max="9217" width="49.42578125" style="955" customWidth="1"/>
    <col min="9218" max="9226" width="11.28515625" style="955" bestFit="1" customWidth="1"/>
    <col min="9227" max="9472" width="9.140625" style="955"/>
    <col min="9473" max="9473" width="49.42578125" style="955" customWidth="1"/>
    <col min="9474" max="9482" width="11.28515625" style="955" bestFit="1" customWidth="1"/>
    <col min="9483" max="9728" width="9.140625" style="955"/>
    <col min="9729" max="9729" width="49.42578125" style="955" customWidth="1"/>
    <col min="9730" max="9738" width="11.28515625" style="955" bestFit="1" customWidth="1"/>
    <col min="9739" max="9984" width="9.140625" style="955"/>
    <col min="9985" max="9985" width="49.42578125" style="955" customWidth="1"/>
    <col min="9986" max="9994" width="11.28515625" style="955" bestFit="1" customWidth="1"/>
    <col min="9995" max="10240" width="9.140625" style="955"/>
    <col min="10241" max="10241" width="49.42578125" style="955" customWidth="1"/>
    <col min="10242" max="10250" width="11.28515625" style="955" bestFit="1" customWidth="1"/>
    <col min="10251" max="10496" width="9.140625" style="955"/>
    <col min="10497" max="10497" width="49.42578125" style="955" customWidth="1"/>
    <col min="10498" max="10506" width="11.28515625" style="955" bestFit="1" customWidth="1"/>
    <col min="10507" max="10752" width="9.140625" style="955"/>
    <col min="10753" max="10753" width="49.42578125" style="955" customWidth="1"/>
    <col min="10754" max="10762" width="11.28515625" style="955" bestFit="1" customWidth="1"/>
    <col min="10763" max="11008" width="9.140625" style="955"/>
    <col min="11009" max="11009" width="49.42578125" style="955" customWidth="1"/>
    <col min="11010" max="11018" width="11.28515625" style="955" bestFit="1" customWidth="1"/>
    <col min="11019" max="11264" width="9.140625" style="955"/>
    <col min="11265" max="11265" width="49.42578125" style="955" customWidth="1"/>
    <col min="11266" max="11274" width="11.28515625" style="955" bestFit="1" customWidth="1"/>
    <col min="11275" max="11520" width="9.140625" style="955"/>
    <col min="11521" max="11521" width="49.42578125" style="955" customWidth="1"/>
    <col min="11522" max="11530" width="11.28515625" style="955" bestFit="1" customWidth="1"/>
    <col min="11531" max="11776" width="9.140625" style="955"/>
    <col min="11777" max="11777" width="49.42578125" style="955" customWidth="1"/>
    <col min="11778" max="11786" width="11.28515625" style="955" bestFit="1" customWidth="1"/>
    <col min="11787" max="12032" width="9.140625" style="955"/>
    <col min="12033" max="12033" width="49.42578125" style="955" customWidth="1"/>
    <col min="12034" max="12042" width="11.28515625" style="955" bestFit="1" customWidth="1"/>
    <col min="12043" max="12288" width="9.140625" style="955"/>
    <col min="12289" max="12289" width="49.42578125" style="955" customWidth="1"/>
    <col min="12290" max="12298" width="11.28515625" style="955" bestFit="1" customWidth="1"/>
    <col min="12299" max="12544" width="9.140625" style="955"/>
    <col min="12545" max="12545" width="49.42578125" style="955" customWidth="1"/>
    <col min="12546" max="12554" width="11.28515625" style="955" bestFit="1" customWidth="1"/>
    <col min="12555" max="12800" width="9.140625" style="955"/>
    <col min="12801" max="12801" width="49.42578125" style="955" customWidth="1"/>
    <col min="12802" max="12810" width="11.28515625" style="955" bestFit="1" customWidth="1"/>
    <col min="12811" max="13056" width="9.140625" style="955"/>
    <col min="13057" max="13057" width="49.42578125" style="955" customWidth="1"/>
    <col min="13058" max="13066" width="11.28515625" style="955" bestFit="1" customWidth="1"/>
    <col min="13067" max="13312" width="9.140625" style="955"/>
    <col min="13313" max="13313" width="49.42578125" style="955" customWidth="1"/>
    <col min="13314" max="13322" width="11.28515625" style="955" bestFit="1" customWidth="1"/>
    <col min="13323" max="13568" width="9.140625" style="955"/>
    <col min="13569" max="13569" width="49.42578125" style="955" customWidth="1"/>
    <col min="13570" max="13578" width="11.28515625" style="955" bestFit="1" customWidth="1"/>
    <col min="13579" max="13824" width="9.140625" style="955"/>
    <col min="13825" max="13825" width="49.42578125" style="955" customWidth="1"/>
    <col min="13826" max="13834" width="11.28515625" style="955" bestFit="1" customWidth="1"/>
    <col min="13835" max="14080" width="9.140625" style="955"/>
    <col min="14081" max="14081" width="49.42578125" style="955" customWidth="1"/>
    <col min="14082" max="14090" width="11.28515625" style="955" bestFit="1" customWidth="1"/>
    <col min="14091" max="14336" width="9.140625" style="955"/>
    <col min="14337" max="14337" width="49.42578125" style="955" customWidth="1"/>
    <col min="14338" max="14346" width="11.28515625" style="955" bestFit="1" customWidth="1"/>
    <col min="14347" max="14592" width="9.140625" style="955"/>
    <col min="14593" max="14593" width="49.42578125" style="955" customWidth="1"/>
    <col min="14594" max="14602" width="11.28515625" style="955" bestFit="1" customWidth="1"/>
    <col min="14603" max="14848" width="9.140625" style="955"/>
    <col min="14849" max="14849" width="49.42578125" style="955" customWidth="1"/>
    <col min="14850" max="14858" width="11.28515625" style="955" bestFit="1" customWidth="1"/>
    <col min="14859" max="15104" width="9.140625" style="955"/>
    <col min="15105" max="15105" width="49.42578125" style="955" customWidth="1"/>
    <col min="15106" max="15114" width="11.28515625" style="955" bestFit="1" customWidth="1"/>
    <col min="15115" max="15360" width="9.140625" style="955"/>
    <col min="15361" max="15361" width="49.42578125" style="955" customWidth="1"/>
    <col min="15362" max="15370" width="11.28515625" style="955" bestFit="1" customWidth="1"/>
    <col min="15371" max="15616" width="9.140625" style="955"/>
    <col min="15617" max="15617" width="49.42578125" style="955" customWidth="1"/>
    <col min="15618" max="15626" width="11.28515625" style="955" bestFit="1" customWidth="1"/>
    <col min="15627" max="15872" width="9.140625" style="955"/>
    <col min="15873" max="15873" width="49.42578125" style="955" customWidth="1"/>
    <col min="15874" max="15882" width="11.28515625" style="955" bestFit="1" customWidth="1"/>
    <col min="15883" max="16128" width="9.140625" style="955"/>
    <col min="16129" max="16129" width="49.42578125" style="955" customWidth="1"/>
    <col min="16130" max="16138" width="11.28515625" style="955" bestFit="1" customWidth="1"/>
    <col min="16139" max="16384" width="9.140625" style="955"/>
  </cols>
  <sheetData>
    <row r="1" spans="1:12">
      <c r="J1" s="1020" t="s">
        <v>506</v>
      </c>
    </row>
    <row r="2" spans="1:12">
      <c r="J2" s="1020"/>
    </row>
    <row r="3" spans="1:12">
      <c r="A3" s="1696" t="s">
        <v>507</v>
      </c>
      <c r="B3" s="1696"/>
      <c r="C3" s="1696"/>
      <c r="D3" s="1696"/>
      <c r="E3" s="1696"/>
      <c r="F3" s="1696"/>
      <c r="G3" s="1696"/>
      <c r="H3" s="1696"/>
      <c r="I3" s="1696"/>
      <c r="J3" s="1696"/>
    </row>
    <row r="4" spans="1:12" ht="15" thickBot="1"/>
    <row r="5" spans="1:12" ht="27.75" customHeight="1" thickBot="1">
      <c r="A5" s="1700" t="s">
        <v>482</v>
      </c>
      <c r="B5" s="1688" t="s">
        <v>381</v>
      </c>
      <c r="C5" s="1689"/>
      <c r="D5" s="1690"/>
      <c r="E5" s="1688" t="s">
        <v>382</v>
      </c>
      <c r="F5" s="1689"/>
      <c r="G5" s="1690"/>
      <c r="H5" s="1688" t="s">
        <v>383</v>
      </c>
      <c r="I5" s="1689"/>
      <c r="J5" s="1689"/>
    </row>
    <row r="6" spans="1:12" ht="15" thickBot="1">
      <c r="A6" s="1701"/>
      <c r="B6" s="1043">
        <v>40451</v>
      </c>
      <c r="C6" s="1044">
        <v>40724</v>
      </c>
      <c r="D6" s="1045">
        <v>40816</v>
      </c>
      <c r="E6" s="1043">
        <v>40451</v>
      </c>
      <c r="F6" s="1044">
        <v>40724</v>
      </c>
      <c r="G6" s="1045">
        <v>40816</v>
      </c>
      <c r="H6" s="1043">
        <v>40451</v>
      </c>
      <c r="I6" s="1044">
        <v>40724</v>
      </c>
      <c r="J6" s="1043">
        <v>40816</v>
      </c>
    </row>
    <row r="7" spans="1:12">
      <c r="A7" s="1046" t="s">
        <v>489</v>
      </c>
      <c r="B7" s="1047">
        <v>0.459246364457155</v>
      </c>
      <c r="C7" s="1048">
        <v>0.46065685609058127</v>
      </c>
      <c r="D7" s="1049">
        <v>0.45325554842014659</v>
      </c>
      <c r="E7" s="1047">
        <v>0.25687343090032039</v>
      </c>
      <c r="F7" s="1048">
        <v>0.22505197407691316</v>
      </c>
      <c r="G7" s="1049">
        <v>0.22326351352161489</v>
      </c>
      <c r="H7" s="1047">
        <v>0.28388020464252456</v>
      </c>
      <c r="I7" s="1048">
        <v>0.31429116983250555</v>
      </c>
      <c r="J7" s="1050">
        <v>0.32348093805823852</v>
      </c>
      <c r="L7" s="1018"/>
    </row>
    <row r="8" spans="1:12">
      <c r="A8" s="1051" t="s">
        <v>490</v>
      </c>
      <c r="B8" s="1052">
        <v>7.9081640143637152E-2</v>
      </c>
      <c r="C8" s="1003">
        <v>7.0000000000000007E-2</v>
      </c>
      <c r="D8" s="1053">
        <v>7.2150278060604686E-2</v>
      </c>
      <c r="E8" s="1052">
        <v>5.9301325960993134E-2</v>
      </c>
      <c r="F8" s="1003">
        <v>6.8000000000000005E-2</v>
      </c>
      <c r="G8" s="1053">
        <v>7.1366365023968759E-2</v>
      </c>
      <c r="H8" s="1052">
        <v>5.6422770507345753E-2</v>
      </c>
      <c r="I8" s="1003">
        <v>0.05</v>
      </c>
      <c r="J8" s="1004">
        <v>5.2273927537834101E-2</v>
      </c>
    </row>
    <row r="9" spans="1:12" ht="14.25" customHeight="1">
      <c r="A9" s="1051" t="s">
        <v>491</v>
      </c>
      <c r="B9" s="1052">
        <v>9.5037316442201966E-2</v>
      </c>
      <c r="C9" s="1003">
        <v>8.1121398988142482E-2</v>
      </c>
      <c r="D9" s="1053">
        <v>8.137199469156968E-2</v>
      </c>
      <c r="E9" s="1052">
        <v>7.6034223391040018E-2</v>
      </c>
      <c r="F9" s="1003">
        <v>8.621426735826708E-2</v>
      </c>
      <c r="G9" s="1053">
        <v>9.3876703382320223E-2</v>
      </c>
      <c r="H9" s="1052">
        <v>6.8513184950390701E-2</v>
      </c>
      <c r="I9" s="1003">
        <v>6.2909323485962315E-2</v>
      </c>
      <c r="J9" s="1004">
        <v>6.6977055529874277E-2</v>
      </c>
    </row>
    <row r="10" spans="1:12">
      <c r="A10" s="1051" t="s">
        <v>492</v>
      </c>
      <c r="B10" s="1052">
        <v>4.7829304220417201E-2</v>
      </c>
      <c r="C10" s="1003">
        <v>4.5999999999999999E-2</v>
      </c>
      <c r="D10" s="1053">
        <v>5.0900061299087203E-2</v>
      </c>
      <c r="E10" s="1052">
        <v>3.1983390049430259E-2</v>
      </c>
      <c r="F10" s="1003">
        <v>3.7999999999999999E-2</v>
      </c>
      <c r="G10" s="1053">
        <v>3.8475085296961677E-2</v>
      </c>
      <c r="H10" s="1052">
        <v>3.0353346135997664E-2</v>
      </c>
      <c r="I10" s="1003">
        <v>2.7E-2</v>
      </c>
      <c r="J10" s="1004">
        <v>3.2786064563409774E-2</v>
      </c>
    </row>
    <row r="11" spans="1:12" ht="27.75" customHeight="1">
      <c r="A11" s="1051" t="s">
        <v>493</v>
      </c>
      <c r="B11" s="1052">
        <v>0.83211146004666037</v>
      </c>
      <c r="C11" s="1003">
        <v>0.86199999999999999</v>
      </c>
      <c r="D11" s="1053">
        <v>0.88667210794182016</v>
      </c>
      <c r="E11" s="1052">
        <v>0.77992939647728798</v>
      </c>
      <c r="F11" s="1003">
        <v>0.79200000000000004</v>
      </c>
      <c r="G11" s="1053">
        <v>0.76021379589059124</v>
      </c>
      <c r="H11" s="1052">
        <v>0.82353156619708423</v>
      </c>
      <c r="I11" s="1003">
        <v>0.8</v>
      </c>
      <c r="J11" s="1004">
        <v>0.78047515114363264</v>
      </c>
    </row>
    <row r="12" spans="1:12" ht="25.5">
      <c r="A12" s="1051" t="s">
        <v>494</v>
      </c>
      <c r="B12" s="1054">
        <v>1.0144487007673242</v>
      </c>
      <c r="C12" s="1003">
        <v>1.097</v>
      </c>
      <c r="D12" s="1053">
        <v>1.1145214899597253</v>
      </c>
      <c r="E12" s="1054">
        <v>1.0410044549349464</v>
      </c>
      <c r="F12" s="1003">
        <v>1.1519999999999999</v>
      </c>
      <c r="G12" s="1053">
        <v>1.027019169605395</v>
      </c>
      <c r="H12" s="1052">
        <v>0.80153514328852127</v>
      </c>
      <c r="I12" s="1003">
        <v>1.222</v>
      </c>
      <c r="J12" s="1004">
        <v>1.2097449067990087</v>
      </c>
    </row>
    <row r="13" spans="1:12" ht="26.25" thickBot="1">
      <c r="A13" s="1055" t="s">
        <v>494</v>
      </c>
      <c r="B13" s="1056">
        <v>0.6990327386639873</v>
      </c>
      <c r="C13" s="1057">
        <v>0.78802650822527331</v>
      </c>
      <c r="D13" s="1058">
        <v>0.80321238902160563</v>
      </c>
      <c r="E13" s="1056">
        <v>0.67033322607874435</v>
      </c>
      <c r="F13" s="1057">
        <v>0.74694245914709056</v>
      </c>
      <c r="G13" s="1058">
        <v>0.70410805941904553</v>
      </c>
      <c r="H13" s="1056">
        <v>0.73216694095395218</v>
      </c>
      <c r="I13" s="1057">
        <v>0.71764743612736337</v>
      </c>
      <c r="J13" s="1059">
        <v>0.73757112942479619</v>
      </c>
    </row>
    <row r="16" spans="1:12">
      <c r="D16" s="1018"/>
      <c r="G16" s="1018"/>
      <c r="J16" s="1018"/>
    </row>
    <row r="17" spans="1:10">
      <c r="D17" s="1018"/>
      <c r="G17" s="1018"/>
      <c r="J17" s="1018"/>
    </row>
    <row r="18" spans="1:10">
      <c r="B18" s="1060"/>
      <c r="C18" s="1060"/>
      <c r="D18" s="1018"/>
      <c r="E18" s="1060"/>
      <c r="F18" s="1060"/>
      <c r="G18" s="1018"/>
      <c r="J18" s="1018"/>
    </row>
    <row r="19" spans="1:10">
      <c r="A19" s="1061"/>
      <c r="D19" s="1018"/>
      <c r="G19" s="1018"/>
      <c r="J19" s="1018"/>
    </row>
    <row r="20" spans="1:10">
      <c r="A20" s="1062"/>
      <c r="D20" s="1018"/>
      <c r="G20" s="1018"/>
      <c r="J20" s="1018"/>
    </row>
    <row r="21" spans="1:10">
      <c r="A21" s="1061"/>
      <c r="D21" s="1018"/>
      <c r="G21" s="1018"/>
      <c r="J21" s="1018"/>
    </row>
    <row r="22" spans="1:10">
      <c r="A22" s="1061"/>
      <c r="D22" s="1018"/>
      <c r="G22" s="1018"/>
      <c r="J22" s="1018"/>
    </row>
  </sheetData>
  <mergeCells count="5">
    <mergeCell ref="A3:J3"/>
    <mergeCell ref="A5:A6"/>
    <mergeCell ref="B5:D5"/>
    <mergeCell ref="E5:G5"/>
    <mergeCell ref="H5:J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U57"/>
  <sheetViews>
    <sheetView workbookViewId="0"/>
  </sheetViews>
  <sheetFormatPr defaultColWidth="16" defaultRowHeight="15"/>
  <cols>
    <col min="1" max="1" width="23.7109375" style="1063" customWidth="1"/>
    <col min="2" max="2" width="14.28515625" style="1063" customWidth="1"/>
    <col min="3" max="3" width="12" style="1063" bestFit="1" customWidth="1"/>
    <col min="4" max="4" width="15.28515625" style="1063" customWidth="1"/>
    <col min="5" max="5" width="12" style="1063" bestFit="1" customWidth="1"/>
    <col min="6" max="6" width="14.140625" style="1063" customWidth="1"/>
    <col min="7" max="7" width="12.28515625" style="1063" bestFit="1" customWidth="1"/>
    <col min="8" max="8" width="14.28515625" style="1063" customWidth="1"/>
    <col min="9" max="9" width="13.42578125" style="1063" bestFit="1" customWidth="1"/>
    <col min="10" max="10" width="13" style="1063" customWidth="1"/>
    <col min="11" max="11" width="13.42578125" style="1063" bestFit="1" customWidth="1"/>
    <col min="12" max="12" width="14.85546875" style="1063" customWidth="1"/>
    <col min="13" max="13" width="13.42578125" style="1063" bestFit="1" customWidth="1"/>
    <col min="14" max="200" width="9.140625" style="1063" customWidth="1"/>
    <col min="201" max="201" width="29.140625" style="1063" customWidth="1"/>
    <col min="202" max="202" width="33.140625" style="1063" customWidth="1"/>
    <col min="203" max="203" width="16" style="1063" customWidth="1"/>
    <col min="204" max="204" width="29.140625" style="1063" customWidth="1"/>
    <col min="205" max="205" width="33.140625" style="1063" customWidth="1"/>
    <col min="206" max="206" width="16" style="1063" customWidth="1"/>
    <col min="207" max="207" width="29.140625" style="1063" customWidth="1"/>
    <col min="208" max="208" width="33.140625" style="1063" customWidth="1"/>
    <col min="209" max="209" width="16" style="1063" customWidth="1"/>
    <col min="210" max="210" width="29.140625" style="1063" customWidth="1"/>
    <col min="211" max="211" width="33.140625" style="1063" customWidth="1"/>
    <col min="212" max="212" width="16" style="1063" customWidth="1"/>
    <col min="213" max="213" width="29.140625" style="1063" customWidth="1"/>
    <col min="214" max="214" width="33.140625" style="1063" customWidth="1"/>
    <col min="215" max="215" width="16" style="1063" customWidth="1"/>
    <col min="216" max="216" width="29.140625" style="1063" customWidth="1"/>
    <col min="217" max="217" width="33.140625" style="1063" customWidth="1"/>
    <col min="218" max="218" width="16" style="1063" customWidth="1"/>
    <col min="219" max="219" width="29.140625" style="1063" customWidth="1"/>
    <col min="220" max="220" width="33.140625" style="1063" customWidth="1"/>
    <col min="221" max="221" width="16" style="1063" customWidth="1"/>
    <col min="222" max="222" width="29.140625" style="1063" customWidth="1"/>
    <col min="223" max="223" width="33.140625" style="1063" customWidth="1"/>
    <col min="224" max="224" width="16" style="1063" customWidth="1"/>
    <col min="225" max="225" width="29.140625" style="1063" customWidth="1"/>
    <col min="226" max="226" width="33.140625" style="1063" customWidth="1"/>
    <col min="227" max="227" width="16" style="1063" customWidth="1"/>
    <col min="228" max="228" width="29.140625" style="1063" customWidth="1"/>
    <col min="229" max="229" width="33.140625" style="1063" customWidth="1"/>
    <col min="230" max="230" width="16" style="1063" customWidth="1"/>
    <col min="231" max="231" width="29.140625" style="1063" customWidth="1"/>
    <col min="232" max="232" width="33.140625" style="1063" customWidth="1"/>
    <col min="233" max="233" width="16" style="1063" customWidth="1"/>
    <col min="234" max="234" width="29.140625" style="1063" customWidth="1"/>
    <col min="235" max="235" width="33.140625" style="1063" customWidth="1"/>
    <col min="236" max="236" width="16" style="1063" customWidth="1"/>
    <col min="237" max="237" width="29.140625" style="1063" customWidth="1"/>
    <col min="238" max="238" width="33.140625" style="1063" customWidth="1"/>
    <col min="239" max="239" width="16" style="1063" customWidth="1"/>
    <col min="240" max="240" width="29.140625" style="1063" customWidth="1"/>
    <col min="241" max="241" width="33.140625" style="1063" customWidth="1"/>
    <col min="242" max="242" width="16" style="1063" customWidth="1"/>
    <col min="243" max="243" width="29.140625" style="1063" customWidth="1"/>
    <col min="244" max="244" width="33.140625" style="1063" customWidth="1"/>
    <col min="245" max="245" width="16" style="1063" customWidth="1"/>
    <col min="246" max="246" width="29.140625" style="1063" customWidth="1"/>
    <col min="247" max="247" width="33.140625" style="1063" customWidth="1"/>
    <col min="248" max="248" width="16" style="1063" customWidth="1"/>
    <col min="249" max="249" width="29.140625" style="1063" customWidth="1"/>
    <col min="250" max="250" width="33.140625" style="1063" customWidth="1"/>
    <col min="251" max="251" width="16" style="1063" customWidth="1"/>
    <col min="252" max="252" width="9.140625" style="1063" customWidth="1"/>
    <col min="253" max="253" width="29.140625" style="1063" customWidth="1"/>
    <col min="254" max="254" width="33.140625" style="1063" customWidth="1"/>
    <col min="255" max="255" width="16" style="1063" customWidth="1"/>
    <col min="257" max="257" width="23.7109375" customWidth="1"/>
    <col min="258" max="258" width="14.28515625" customWidth="1"/>
    <col min="259" max="259" width="12" bestFit="1" customWidth="1"/>
    <col min="260" max="260" width="15.28515625" customWidth="1"/>
    <col min="261" max="261" width="12" bestFit="1" customWidth="1"/>
    <col min="262" max="262" width="14.140625" customWidth="1"/>
    <col min="263" max="263" width="12.28515625" bestFit="1" customWidth="1"/>
    <col min="264" max="264" width="14.28515625" customWidth="1"/>
    <col min="265" max="265" width="13.42578125" bestFit="1" customWidth="1"/>
    <col min="266" max="266" width="13" customWidth="1"/>
    <col min="267" max="267" width="13.42578125" bestFit="1" customWidth="1"/>
    <col min="268" max="268" width="14.85546875" customWidth="1"/>
    <col min="269" max="269" width="13.42578125" bestFit="1" customWidth="1"/>
    <col min="270" max="456" width="9.140625" customWidth="1"/>
    <col min="457" max="457" width="29.140625" customWidth="1"/>
    <col min="458" max="458" width="33.140625" customWidth="1"/>
    <col min="459" max="459" width="16" customWidth="1"/>
    <col min="460" max="460" width="29.140625" customWidth="1"/>
    <col min="461" max="461" width="33.140625" customWidth="1"/>
    <col min="462" max="462" width="16" customWidth="1"/>
    <col min="463" max="463" width="29.140625" customWidth="1"/>
    <col min="464" max="464" width="33.140625" customWidth="1"/>
    <col min="465" max="465" width="16" customWidth="1"/>
    <col min="466" max="466" width="29.140625" customWidth="1"/>
    <col min="467" max="467" width="33.140625" customWidth="1"/>
    <col min="468" max="468" width="16" customWidth="1"/>
    <col min="469" max="469" width="29.140625" customWidth="1"/>
    <col min="470" max="470" width="33.140625" customWidth="1"/>
    <col min="471" max="471" width="16" customWidth="1"/>
    <col min="472" max="472" width="29.140625" customWidth="1"/>
    <col min="473" max="473" width="33.140625" customWidth="1"/>
    <col min="474" max="474" width="16" customWidth="1"/>
    <col min="475" max="475" width="29.140625" customWidth="1"/>
    <col min="476" max="476" width="33.140625" customWidth="1"/>
    <col min="477" max="477" width="16" customWidth="1"/>
    <col min="478" max="478" width="29.140625" customWidth="1"/>
    <col min="479" max="479" width="33.140625" customWidth="1"/>
    <col min="480" max="480" width="16" customWidth="1"/>
    <col min="481" max="481" width="29.140625" customWidth="1"/>
    <col min="482" max="482" width="33.140625" customWidth="1"/>
    <col min="483" max="483" width="16" customWidth="1"/>
    <col min="484" max="484" width="29.140625" customWidth="1"/>
    <col min="485" max="485" width="33.140625" customWidth="1"/>
    <col min="486" max="486" width="16" customWidth="1"/>
    <col min="487" max="487" width="29.140625" customWidth="1"/>
    <col min="488" max="488" width="33.140625" customWidth="1"/>
    <col min="489" max="489" width="16" customWidth="1"/>
    <col min="490" max="490" width="29.140625" customWidth="1"/>
    <col min="491" max="491" width="33.140625" customWidth="1"/>
    <col min="492" max="492" width="16" customWidth="1"/>
    <col min="493" max="493" width="29.140625" customWidth="1"/>
    <col min="494" max="494" width="33.140625" customWidth="1"/>
    <col min="495" max="495" width="16" customWidth="1"/>
    <col min="496" max="496" width="29.140625" customWidth="1"/>
    <col min="497" max="497" width="33.140625" customWidth="1"/>
    <col min="498" max="498" width="16" customWidth="1"/>
    <col min="499" max="499" width="29.140625" customWidth="1"/>
    <col min="500" max="500" width="33.140625" customWidth="1"/>
    <col min="501" max="501" width="16" customWidth="1"/>
    <col min="502" max="502" width="29.140625" customWidth="1"/>
    <col min="503" max="503" width="33.140625" customWidth="1"/>
    <col min="504" max="504" width="16" customWidth="1"/>
    <col min="505" max="505" width="29.140625" customWidth="1"/>
    <col min="506" max="506" width="33.140625" customWidth="1"/>
    <col min="507" max="507" width="16" customWidth="1"/>
    <col min="508" max="508" width="9.140625" customWidth="1"/>
    <col min="509" max="509" width="29.140625" customWidth="1"/>
    <col min="510" max="510" width="33.140625" customWidth="1"/>
    <col min="511" max="511" width="16" customWidth="1"/>
    <col min="513" max="513" width="23.7109375" customWidth="1"/>
    <col min="514" max="514" width="14.28515625" customWidth="1"/>
    <col min="515" max="515" width="12" bestFit="1" customWidth="1"/>
    <col min="516" max="516" width="15.28515625" customWidth="1"/>
    <col min="517" max="517" width="12" bestFit="1" customWidth="1"/>
    <col min="518" max="518" width="14.140625" customWidth="1"/>
    <col min="519" max="519" width="12.28515625" bestFit="1" customWidth="1"/>
    <col min="520" max="520" width="14.28515625" customWidth="1"/>
    <col min="521" max="521" width="13.42578125" bestFit="1" customWidth="1"/>
    <col min="522" max="522" width="13" customWidth="1"/>
    <col min="523" max="523" width="13.42578125" bestFit="1" customWidth="1"/>
    <col min="524" max="524" width="14.85546875" customWidth="1"/>
    <col min="525" max="525" width="13.42578125" bestFit="1" customWidth="1"/>
    <col min="526" max="712" width="9.140625" customWidth="1"/>
    <col min="713" max="713" width="29.140625" customWidth="1"/>
    <col min="714" max="714" width="33.140625" customWidth="1"/>
    <col min="715" max="715" width="16" customWidth="1"/>
    <col min="716" max="716" width="29.140625" customWidth="1"/>
    <col min="717" max="717" width="33.140625" customWidth="1"/>
    <col min="718" max="718" width="16" customWidth="1"/>
    <col min="719" max="719" width="29.140625" customWidth="1"/>
    <col min="720" max="720" width="33.140625" customWidth="1"/>
    <col min="721" max="721" width="16" customWidth="1"/>
    <col min="722" max="722" width="29.140625" customWidth="1"/>
    <col min="723" max="723" width="33.140625" customWidth="1"/>
    <col min="724" max="724" width="16" customWidth="1"/>
    <col min="725" max="725" width="29.140625" customWidth="1"/>
    <col min="726" max="726" width="33.140625" customWidth="1"/>
    <col min="727" max="727" width="16" customWidth="1"/>
    <col min="728" max="728" width="29.140625" customWidth="1"/>
    <col min="729" max="729" width="33.140625" customWidth="1"/>
    <col min="730" max="730" width="16" customWidth="1"/>
    <col min="731" max="731" width="29.140625" customWidth="1"/>
    <col min="732" max="732" width="33.140625" customWidth="1"/>
    <col min="733" max="733" width="16" customWidth="1"/>
    <col min="734" max="734" width="29.140625" customWidth="1"/>
    <col min="735" max="735" width="33.140625" customWidth="1"/>
    <col min="736" max="736" width="16" customWidth="1"/>
    <col min="737" max="737" width="29.140625" customWidth="1"/>
    <col min="738" max="738" width="33.140625" customWidth="1"/>
    <col min="739" max="739" width="16" customWidth="1"/>
    <col min="740" max="740" width="29.140625" customWidth="1"/>
    <col min="741" max="741" width="33.140625" customWidth="1"/>
    <col min="742" max="742" width="16" customWidth="1"/>
    <col min="743" max="743" width="29.140625" customWidth="1"/>
    <col min="744" max="744" width="33.140625" customWidth="1"/>
    <col min="745" max="745" width="16" customWidth="1"/>
    <col min="746" max="746" width="29.140625" customWidth="1"/>
    <col min="747" max="747" width="33.140625" customWidth="1"/>
    <col min="748" max="748" width="16" customWidth="1"/>
    <col min="749" max="749" width="29.140625" customWidth="1"/>
    <col min="750" max="750" width="33.140625" customWidth="1"/>
    <col min="751" max="751" width="16" customWidth="1"/>
    <col min="752" max="752" width="29.140625" customWidth="1"/>
    <col min="753" max="753" width="33.140625" customWidth="1"/>
    <col min="754" max="754" width="16" customWidth="1"/>
    <col min="755" max="755" width="29.140625" customWidth="1"/>
    <col min="756" max="756" width="33.140625" customWidth="1"/>
    <col min="757" max="757" width="16" customWidth="1"/>
    <col min="758" max="758" width="29.140625" customWidth="1"/>
    <col min="759" max="759" width="33.140625" customWidth="1"/>
    <col min="760" max="760" width="16" customWidth="1"/>
    <col min="761" max="761" width="29.140625" customWidth="1"/>
    <col min="762" max="762" width="33.140625" customWidth="1"/>
    <col min="763" max="763" width="16" customWidth="1"/>
    <col min="764" max="764" width="9.140625" customWidth="1"/>
    <col min="765" max="765" width="29.140625" customWidth="1"/>
    <col min="766" max="766" width="33.140625" customWidth="1"/>
    <col min="767" max="767" width="16" customWidth="1"/>
    <col min="769" max="769" width="23.7109375" customWidth="1"/>
    <col min="770" max="770" width="14.28515625" customWidth="1"/>
    <col min="771" max="771" width="12" bestFit="1" customWidth="1"/>
    <col min="772" max="772" width="15.28515625" customWidth="1"/>
    <col min="773" max="773" width="12" bestFit="1" customWidth="1"/>
    <col min="774" max="774" width="14.140625" customWidth="1"/>
    <col min="775" max="775" width="12.28515625" bestFit="1" customWidth="1"/>
    <col min="776" max="776" width="14.28515625" customWidth="1"/>
    <col min="777" max="777" width="13.42578125" bestFit="1" customWidth="1"/>
    <col min="778" max="778" width="13" customWidth="1"/>
    <col min="779" max="779" width="13.42578125" bestFit="1" customWidth="1"/>
    <col min="780" max="780" width="14.85546875" customWidth="1"/>
    <col min="781" max="781" width="13.42578125" bestFit="1" customWidth="1"/>
    <col min="782" max="968" width="9.140625" customWidth="1"/>
    <col min="969" max="969" width="29.140625" customWidth="1"/>
    <col min="970" max="970" width="33.140625" customWidth="1"/>
    <col min="971" max="971" width="16" customWidth="1"/>
    <col min="972" max="972" width="29.140625" customWidth="1"/>
    <col min="973" max="973" width="33.140625" customWidth="1"/>
    <col min="974" max="974" width="16" customWidth="1"/>
    <col min="975" max="975" width="29.140625" customWidth="1"/>
    <col min="976" max="976" width="33.140625" customWidth="1"/>
    <col min="977" max="977" width="16" customWidth="1"/>
    <col min="978" max="978" width="29.140625" customWidth="1"/>
    <col min="979" max="979" width="33.140625" customWidth="1"/>
    <col min="980" max="980" width="16" customWidth="1"/>
    <col min="981" max="981" width="29.140625" customWidth="1"/>
    <col min="982" max="982" width="33.140625" customWidth="1"/>
    <col min="983" max="983" width="16" customWidth="1"/>
    <col min="984" max="984" width="29.140625" customWidth="1"/>
    <col min="985" max="985" width="33.140625" customWidth="1"/>
    <col min="986" max="986" width="16" customWidth="1"/>
    <col min="987" max="987" width="29.140625" customWidth="1"/>
    <col min="988" max="988" width="33.140625" customWidth="1"/>
    <col min="989" max="989" width="16" customWidth="1"/>
    <col min="990" max="990" width="29.140625" customWidth="1"/>
    <col min="991" max="991" width="33.140625" customWidth="1"/>
    <col min="992" max="992" width="16" customWidth="1"/>
    <col min="993" max="993" width="29.140625" customWidth="1"/>
    <col min="994" max="994" width="33.140625" customWidth="1"/>
    <col min="995" max="995" width="16" customWidth="1"/>
    <col min="996" max="996" width="29.140625" customWidth="1"/>
    <col min="997" max="997" width="33.140625" customWidth="1"/>
    <col min="998" max="998" width="16" customWidth="1"/>
    <col min="999" max="999" width="29.140625" customWidth="1"/>
    <col min="1000" max="1000" width="33.140625" customWidth="1"/>
    <col min="1001" max="1001" width="16" customWidth="1"/>
    <col min="1002" max="1002" width="29.140625" customWidth="1"/>
    <col min="1003" max="1003" width="33.140625" customWidth="1"/>
    <col min="1004" max="1004" width="16" customWidth="1"/>
    <col min="1005" max="1005" width="29.140625" customWidth="1"/>
    <col min="1006" max="1006" width="33.140625" customWidth="1"/>
    <col min="1007" max="1007" width="16" customWidth="1"/>
    <col min="1008" max="1008" width="29.140625" customWidth="1"/>
    <col min="1009" max="1009" width="33.140625" customWidth="1"/>
    <col min="1010" max="1010" width="16" customWidth="1"/>
    <col min="1011" max="1011" width="29.140625" customWidth="1"/>
    <col min="1012" max="1012" width="33.140625" customWidth="1"/>
    <col min="1013" max="1013" width="16" customWidth="1"/>
    <col min="1014" max="1014" width="29.140625" customWidth="1"/>
    <col min="1015" max="1015" width="33.140625" customWidth="1"/>
    <col min="1016" max="1016" width="16" customWidth="1"/>
    <col min="1017" max="1017" width="29.140625" customWidth="1"/>
    <col min="1018" max="1018" width="33.140625" customWidth="1"/>
    <col min="1019" max="1019" width="16" customWidth="1"/>
    <col min="1020" max="1020" width="9.140625" customWidth="1"/>
    <col min="1021" max="1021" width="29.140625" customWidth="1"/>
    <col min="1022" max="1022" width="33.140625" customWidth="1"/>
    <col min="1023" max="1023" width="16" customWidth="1"/>
    <col min="1025" max="1025" width="23.7109375" customWidth="1"/>
    <col min="1026" max="1026" width="14.28515625" customWidth="1"/>
    <col min="1027" max="1027" width="12" bestFit="1" customWidth="1"/>
    <col min="1028" max="1028" width="15.28515625" customWidth="1"/>
    <col min="1029" max="1029" width="12" bestFit="1" customWidth="1"/>
    <col min="1030" max="1030" width="14.140625" customWidth="1"/>
    <col min="1031" max="1031" width="12.28515625" bestFit="1" customWidth="1"/>
    <col min="1032" max="1032" width="14.28515625" customWidth="1"/>
    <col min="1033" max="1033" width="13.42578125" bestFit="1" customWidth="1"/>
    <col min="1034" max="1034" width="13" customWidth="1"/>
    <col min="1035" max="1035" width="13.42578125" bestFit="1" customWidth="1"/>
    <col min="1036" max="1036" width="14.85546875" customWidth="1"/>
    <col min="1037" max="1037" width="13.42578125" bestFit="1" customWidth="1"/>
    <col min="1038" max="1224" width="9.140625" customWidth="1"/>
    <col min="1225" max="1225" width="29.140625" customWidth="1"/>
    <col min="1226" max="1226" width="33.140625" customWidth="1"/>
    <col min="1227" max="1227" width="16" customWidth="1"/>
    <col min="1228" max="1228" width="29.140625" customWidth="1"/>
    <col min="1229" max="1229" width="33.140625" customWidth="1"/>
    <col min="1230" max="1230" width="16" customWidth="1"/>
    <col min="1231" max="1231" width="29.140625" customWidth="1"/>
    <col min="1232" max="1232" width="33.140625" customWidth="1"/>
    <col min="1233" max="1233" width="16" customWidth="1"/>
    <col min="1234" max="1234" width="29.140625" customWidth="1"/>
    <col min="1235" max="1235" width="33.140625" customWidth="1"/>
    <col min="1236" max="1236" width="16" customWidth="1"/>
    <col min="1237" max="1237" width="29.140625" customWidth="1"/>
    <col min="1238" max="1238" width="33.140625" customWidth="1"/>
    <col min="1239" max="1239" width="16" customWidth="1"/>
    <col min="1240" max="1240" width="29.140625" customWidth="1"/>
    <col min="1241" max="1241" width="33.140625" customWidth="1"/>
    <col min="1242" max="1242" width="16" customWidth="1"/>
    <col min="1243" max="1243" width="29.140625" customWidth="1"/>
    <col min="1244" max="1244" width="33.140625" customWidth="1"/>
    <col min="1245" max="1245" width="16" customWidth="1"/>
    <col min="1246" max="1246" width="29.140625" customWidth="1"/>
    <col min="1247" max="1247" width="33.140625" customWidth="1"/>
    <col min="1248" max="1248" width="16" customWidth="1"/>
    <col min="1249" max="1249" width="29.140625" customWidth="1"/>
    <col min="1250" max="1250" width="33.140625" customWidth="1"/>
    <col min="1251" max="1251" width="16" customWidth="1"/>
    <col min="1252" max="1252" width="29.140625" customWidth="1"/>
    <col min="1253" max="1253" width="33.140625" customWidth="1"/>
    <col min="1254" max="1254" width="16" customWidth="1"/>
    <col min="1255" max="1255" width="29.140625" customWidth="1"/>
    <col min="1256" max="1256" width="33.140625" customWidth="1"/>
    <col min="1257" max="1257" width="16" customWidth="1"/>
    <col min="1258" max="1258" width="29.140625" customWidth="1"/>
    <col min="1259" max="1259" width="33.140625" customWidth="1"/>
    <col min="1260" max="1260" width="16" customWidth="1"/>
    <col min="1261" max="1261" width="29.140625" customWidth="1"/>
    <col min="1262" max="1262" width="33.140625" customWidth="1"/>
    <col min="1263" max="1263" width="16" customWidth="1"/>
    <col min="1264" max="1264" width="29.140625" customWidth="1"/>
    <col min="1265" max="1265" width="33.140625" customWidth="1"/>
    <col min="1266" max="1266" width="16" customWidth="1"/>
    <col min="1267" max="1267" width="29.140625" customWidth="1"/>
    <col min="1268" max="1268" width="33.140625" customWidth="1"/>
    <col min="1269" max="1269" width="16" customWidth="1"/>
    <col min="1270" max="1270" width="29.140625" customWidth="1"/>
    <col min="1271" max="1271" width="33.140625" customWidth="1"/>
    <col min="1272" max="1272" width="16" customWidth="1"/>
    <col min="1273" max="1273" width="29.140625" customWidth="1"/>
    <col min="1274" max="1274" width="33.140625" customWidth="1"/>
    <col min="1275" max="1275" width="16" customWidth="1"/>
    <col min="1276" max="1276" width="9.140625" customWidth="1"/>
    <col min="1277" max="1277" width="29.140625" customWidth="1"/>
    <col min="1278" max="1278" width="33.140625" customWidth="1"/>
    <col min="1279" max="1279" width="16" customWidth="1"/>
    <col min="1281" max="1281" width="23.7109375" customWidth="1"/>
    <col min="1282" max="1282" width="14.28515625" customWidth="1"/>
    <col min="1283" max="1283" width="12" bestFit="1" customWidth="1"/>
    <col min="1284" max="1284" width="15.28515625" customWidth="1"/>
    <col min="1285" max="1285" width="12" bestFit="1" customWidth="1"/>
    <col min="1286" max="1286" width="14.140625" customWidth="1"/>
    <col min="1287" max="1287" width="12.28515625" bestFit="1" customWidth="1"/>
    <col min="1288" max="1288" width="14.28515625" customWidth="1"/>
    <col min="1289" max="1289" width="13.42578125" bestFit="1" customWidth="1"/>
    <col min="1290" max="1290" width="13" customWidth="1"/>
    <col min="1291" max="1291" width="13.42578125" bestFit="1" customWidth="1"/>
    <col min="1292" max="1292" width="14.85546875" customWidth="1"/>
    <col min="1293" max="1293" width="13.42578125" bestFit="1" customWidth="1"/>
    <col min="1294" max="1480" width="9.140625" customWidth="1"/>
    <col min="1481" max="1481" width="29.140625" customWidth="1"/>
    <col min="1482" max="1482" width="33.140625" customWidth="1"/>
    <col min="1483" max="1483" width="16" customWidth="1"/>
    <col min="1484" max="1484" width="29.140625" customWidth="1"/>
    <col min="1485" max="1485" width="33.140625" customWidth="1"/>
    <col min="1486" max="1486" width="16" customWidth="1"/>
    <col min="1487" max="1487" width="29.140625" customWidth="1"/>
    <col min="1488" max="1488" width="33.140625" customWidth="1"/>
    <col min="1489" max="1489" width="16" customWidth="1"/>
    <col min="1490" max="1490" width="29.140625" customWidth="1"/>
    <col min="1491" max="1491" width="33.140625" customWidth="1"/>
    <col min="1492" max="1492" width="16" customWidth="1"/>
    <col min="1493" max="1493" width="29.140625" customWidth="1"/>
    <col min="1494" max="1494" width="33.140625" customWidth="1"/>
    <col min="1495" max="1495" width="16" customWidth="1"/>
    <col min="1496" max="1496" width="29.140625" customWidth="1"/>
    <col min="1497" max="1497" width="33.140625" customWidth="1"/>
    <col min="1498" max="1498" width="16" customWidth="1"/>
    <col min="1499" max="1499" width="29.140625" customWidth="1"/>
    <col min="1500" max="1500" width="33.140625" customWidth="1"/>
    <col min="1501" max="1501" width="16" customWidth="1"/>
    <col min="1502" max="1502" width="29.140625" customWidth="1"/>
    <col min="1503" max="1503" width="33.140625" customWidth="1"/>
    <col min="1504" max="1504" width="16" customWidth="1"/>
    <col min="1505" max="1505" width="29.140625" customWidth="1"/>
    <col min="1506" max="1506" width="33.140625" customWidth="1"/>
    <col min="1507" max="1507" width="16" customWidth="1"/>
    <col min="1508" max="1508" width="29.140625" customWidth="1"/>
    <col min="1509" max="1509" width="33.140625" customWidth="1"/>
    <col min="1510" max="1510" width="16" customWidth="1"/>
    <col min="1511" max="1511" width="29.140625" customWidth="1"/>
    <col min="1512" max="1512" width="33.140625" customWidth="1"/>
    <col min="1513" max="1513" width="16" customWidth="1"/>
    <col min="1514" max="1514" width="29.140625" customWidth="1"/>
    <col min="1515" max="1515" width="33.140625" customWidth="1"/>
    <col min="1516" max="1516" width="16" customWidth="1"/>
    <col min="1517" max="1517" width="29.140625" customWidth="1"/>
    <col min="1518" max="1518" width="33.140625" customWidth="1"/>
    <col min="1519" max="1519" width="16" customWidth="1"/>
    <col min="1520" max="1520" width="29.140625" customWidth="1"/>
    <col min="1521" max="1521" width="33.140625" customWidth="1"/>
    <col min="1522" max="1522" width="16" customWidth="1"/>
    <col min="1523" max="1523" width="29.140625" customWidth="1"/>
    <col min="1524" max="1524" width="33.140625" customWidth="1"/>
    <col min="1525" max="1525" width="16" customWidth="1"/>
    <col min="1526" max="1526" width="29.140625" customWidth="1"/>
    <col min="1527" max="1527" width="33.140625" customWidth="1"/>
    <col min="1528" max="1528" width="16" customWidth="1"/>
    <col min="1529" max="1529" width="29.140625" customWidth="1"/>
    <col min="1530" max="1530" width="33.140625" customWidth="1"/>
    <col min="1531" max="1531" width="16" customWidth="1"/>
    <col min="1532" max="1532" width="9.140625" customWidth="1"/>
    <col min="1533" max="1533" width="29.140625" customWidth="1"/>
    <col min="1534" max="1534" width="33.140625" customWidth="1"/>
    <col min="1535" max="1535" width="16" customWidth="1"/>
    <col min="1537" max="1537" width="23.7109375" customWidth="1"/>
    <col min="1538" max="1538" width="14.28515625" customWidth="1"/>
    <col min="1539" max="1539" width="12" bestFit="1" customWidth="1"/>
    <col min="1540" max="1540" width="15.28515625" customWidth="1"/>
    <col min="1541" max="1541" width="12" bestFit="1" customWidth="1"/>
    <col min="1542" max="1542" width="14.140625" customWidth="1"/>
    <col min="1543" max="1543" width="12.28515625" bestFit="1" customWidth="1"/>
    <col min="1544" max="1544" width="14.28515625" customWidth="1"/>
    <col min="1545" max="1545" width="13.42578125" bestFit="1" customWidth="1"/>
    <col min="1546" max="1546" width="13" customWidth="1"/>
    <col min="1547" max="1547" width="13.42578125" bestFit="1" customWidth="1"/>
    <col min="1548" max="1548" width="14.85546875" customWidth="1"/>
    <col min="1549" max="1549" width="13.42578125" bestFit="1" customWidth="1"/>
    <col min="1550" max="1736" width="9.140625" customWidth="1"/>
    <col min="1737" max="1737" width="29.140625" customWidth="1"/>
    <col min="1738" max="1738" width="33.140625" customWidth="1"/>
    <col min="1739" max="1739" width="16" customWidth="1"/>
    <col min="1740" max="1740" width="29.140625" customWidth="1"/>
    <col min="1741" max="1741" width="33.140625" customWidth="1"/>
    <col min="1742" max="1742" width="16" customWidth="1"/>
    <col min="1743" max="1743" width="29.140625" customWidth="1"/>
    <col min="1744" max="1744" width="33.140625" customWidth="1"/>
    <col min="1745" max="1745" width="16" customWidth="1"/>
    <col min="1746" max="1746" width="29.140625" customWidth="1"/>
    <col min="1747" max="1747" width="33.140625" customWidth="1"/>
    <col min="1748" max="1748" width="16" customWidth="1"/>
    <col min="1749" max="1749" width="29.140625" customWidth="1"/>
    <col min="1750" max="1750" width="33.140625" customWidth="1"/>
    <col min="1751" max="1751" width="16" customWidth="1"/>
    <col min="1752" max="1752" width="29.140625" customWidth="1"/>
    <col min="1753" max="1753" width="33.140625" customWidth="1"/>
    <col min="1754" max="1754" width="16" customWidth="1"/>
    <col min="1755" max="1755" width="29.140625" customWidth="1"/>
    <col min="1756" max="1756" width="33.140625" customWidth="1"/>
    <col min="1757" max="1757" width="16" customWidth="1"/>
    <col min="1758" max="1758" width="29.140625" customWidth="1"/>
    <col min="1759" max="1759" width="33.140625" customWidth="1"/>
    <col min="1760" max="1760" width="16" customWidth="1"/>
    <col min="1761" max="1761" width="29.140625" customWidth="1"/>
    <col min="1762" max="1762" width="33.140625" customWidth="1"/>
    <col min="1763" max="1763" width="16" customWidth="1"/>
    <col min="1764" max="1764" width="29.140625" customWidth="1"/>
    <col min="1765" max="1765" width="33.140625" customWidth="1"/>
    <col min="1766" max="1766" width="16" customWidth="1"/>
    <col min="1767" max="1767" width="29.140625" customWidth="1"/>
    <col min="1768" max="1768" width="33.140625" customWidth="1"/>
    <col min="1769" max="1769" width="16" customWidth="1"/>
    <col min="1770" max="1770" width="29.140625" customWidth="1"/>
    <col min="1771" max="1771" width="33.140625" customWidth="1"/>
    <col min="1772" max="1772" width="16" customWidth="1"/>
    <col min="1773" max="1773" width="29.140625" customWidth="1"/>
    <col min="1774" max="1774" width="33.140625" customWidth="1"/>
    <col min="1775" max="1775" width="16" customWidth="1"/>
    <col min="1776" max="1776" width="29.140625" customWidth="1"/>
    <col min="1777" max="1777" width="33.140625" customWidth="1"/>
    <col min="1778" max="1778" width="16" customWidth="1"/>
    <col min="1779" max="1779" width="29.140625" customWidth="1"/>
    <col min="1780" max="1780" width="33.140625" customWidth="1"/>
    <col min="1781" max="1781" width="16" customWidth="1"/>
    <col min="1782" max="1782" width="29.140625" customWidth="1"/>
    <col min="1783" max="1783" width="33.140625" customWidth="1"/>
    <col min="1784" max="1784" width="16" customWidth="1"/>
    <col min="1785" max="1785" width="29.140625" customWidth="1"/>
    <col min="1786" max="1786" width="33.140625" customWidth="1"/>
    <col min="1787" max="1787" width="16" customWidth="1"/>
    <col min="1788" max="1788" width="9.140625" customWidth="1"/>
    <col min="1789" max="1789" width="29.140625" customWidth="1"/>
    <col min="1790" max="1790" width="33.140625" customWidth="1"/>
    <col min="1791" max="1791" width="16" customWidth="1"/>
    <col min="1793" max="1793" width="23.7109375" customWidth="1"/>
    <col min="1794" max="1794" width="14.28515625" customWidth="1"/>
    <col min="1795" max="1795" width="12" bestFit="1" customWidth="1"/>
    <col min="1796" max="1796" width="15.28515625" customWidth="1"/>
    <col min="1797" max="1797" width="12" bestFit="1" customWidth="1"/>
    <col min="1798" max="1798" width="14.140625" customWidth="1"/>
    <col min="1799" max="1799" width="12.28515625" bestFit="1" customWidth="1"/>
    <col min="1800" max="1800" width="14.28515625" customWidth="1"/>
    <col min="1801" max="1801" width="13.42578125" bestFit="1" customWidth="1"/>
    <col min="1802" max="1802" width="13" customWidth="1"/>
    <col min="1803" max="1803" width="13.42578125" bestFit="1" customWidth="1"/>
    <col min="1804" max="1804" width="14.85546875" customWidth="1"/>
    <col min="1805" max="1805" width="13.42578125" bestFit="1" customWidth="1"/>
    <col min="1806" max="1992" width="9.140625" customWidth="1"/>
    <col min="1993" max="1993" width="29.140625" customWidth="1"/>
    <col min="1994" max="1994" width="33.140625" customWidth="1"/>
    <col min="1995" max="1995" width="16" customWidth="1"/>
    <col min="1996" max="1996" width="29.140625" customWidth="1"/>
    <col min="1997" max="1997" width="33.140625" customWidth="1"/>
    <col min="1998" max="1998" width="16" customWidth="1"/>
    <col min="1999" max="1999" width="29.140625" customWidth="1"/>
    <col min="2000" max="2000" width="33.140625" customWidth="1"/>
    <col min="2001" max="2001" width="16" customWidth="1"/>
    <col min="2002" max="2002" width="29.140625" customWidth="1"/>
    <col min="2003" max="2003" width="33.140625" customWidth="1"/>
    <col min="2004" max="2004" width="16" customWidth="1"/>
    <col min="2005" max="2005" width="29.140625" customWidth="1"/>
    <col min="2006" max="2006" width="33.140625" customWidth="1"/>
    <col min="2007" max="2007" width="16" customWidth="1"/>
    <col min="2008" max="2008" width="29.140625" customWidth="1"/>
    <col min="2009" max="2009" width="33.140625" customWidth="1"/>
    <col min="2010" max="2010" width="16" customWidth="1"/>
    <col min="2011" max="2011" width="29.140625" customWidth="1"/>
    <col min="2012" max="2012" width="33.140625" customWidth="1"/>
    <col min="2013" max="2013" width="16" customWidth="1"/>
    <col min="2014" max="2014" width="29.140625" customWidth="1"/>
    <col min="2015" max="2015" width="33.140625" customWidth="1"/>
    <col min="2016" max="2016" width="16" customWidth="1"/>
    <col min="2017" max="2017" width="29.140625" customWidth="1"/>
    <col min="2018" max="2018" width="33.140625" customWidth="1"/>
    <col min="2019" max="2019" width="16" customWidth="1"/>
    <col min="2020" max="2020" width="29.140625" customWidth="1"/>
    <col min="2021" max="2021" width="33.140625" customWidth="1"/>
    <col min="2022" max="2022" width="16" customWidth="1"/>
    <col min="2023" max="2023" width="29.140625" customWidth="1"/>
    <col min="2024" max="2024" width="33.140625" customWidth="1"/>
    <col min="2025" max="2025" width="16" customWidth="1"/>
    <col min="2026" max="2026" width="29.140625" customWidth="1"/>
    <col min="2027" max="2027" width="33.140625" customWidth="1"/>
    <col min="2028" max="2028" width="16" customWidth="1"/>
    <col min="2029" max="2029" width="29.140625" customWidth="1"/>
    <col min="2030" max="2030" width="33.140625" customWidth="1"/>
    <col min="2031" max="2031" width="16" customWidth="1"/>
    <col min="2032" max="2032" width="29.140625" customWidth="1"/>
    <col min="2033" max="2033" width="33.140625" customWidth="1"/>
    <col min="2034" max="2034" width="16" customWidth="1"/>
    <col min="2035" max="2035" width="29.140625" customWidth="1"/>
    <col min="2036" max="2036" width="33.140625" customWidth="1"/>
    <col min="2037" max="2037" width="16" customWidth="1"/>
    <col min="2038" max="2038" width="29.140625" customWidth="1"/>
    <col min="2039" max="2039" width="33.140625" customWidth="1"/>
    <col min="2040" max="2040" width="16" customWidth="1"/>
    <col min="2041" max="2041" width="29.140625" customWidth="1"/>
    <col min="2042" max="2042" width="33.140625" customWidth="1"/>
    <col min="2043" max="2043" width="16" customWidth="1"/>
    <col min="2044" max="2044" width="9.140625" customWidth="1"/>
    <col min="2045" max="2045" width="29.140625" customWidth="1"/>
    <col min="2046" max="2046" width="33.140625" customWidth="1"/>
    <col min="2047" max="2047" width="16" customWidth="1"/>
    <col min="2049" max="2049" width="23.7109375" customWidth="1"/>
    <col min="2050" max="2050" width="14.28515625" customWidth="1"/>
    <col min="2051" max="2051" width="12" bestFit="1" customWidth="1"/>
    <col min="2052" max="2052" width="15.28515625" customWidth="1"/>
    <col min="2053" max="2053" width="12" bestFit="1" customWidth="1"/>
    <col min="2054" max="2054" width="14.140625" customWidth="1"/>
    <col min="2055" max="2055" width="12.28515625" bestFit="1" customWidth="1"/>
    <col min="2056" max="2056" width="14.28515625" customWidth="1"/>
    <col min="2057" max="2057" width="13.42578125" bestFit="1" customWidth="1"/>
    <col min="2058" max="2058" width="13" customWidth="1"/>
    <col min="2059" max="2059" width="13.42578125" bestFit="1" customWidth="1"/>
    <col min="2060" max="2060" width="14.85546875" customWidth="1"/>
    <col min="2061" max="2061" width="13.42578125" bestFit="1" customWidth="1"/>
    <col min="2062" max="2248" width="9.140625" customWidth="1"/>
    <col min="2249" max="2249" width="29.140625" customWidth="1"/>
    <col min="2250" max="2250" width="33.140625" customWidth="1"/>
    <col min="2251" max="2251" width="16" customWidth="1"/>
    <col min="2252" max="2252" width="29.140625" customWidth="1"/>
    <col min="2253" max="2253" width="33.140625" customWidth="1"/>
    <col min="2254" max="2254" width="16" customWidth="1"/>
    <col min="2255" max="2255" width="29.140625" customWidth="1"/>
    <col min="2256" max="2256" width="33.140625" customWidth="1"/>
    <col min="2257" max="2257" width="16" customWidth="1"/>
    <col min="2258" max="2258" width="29.140625" customWidth="1"/>
    <col min="2259" max="2259" width="33.140625" customWidth="1"/>
    <col min="2260" max="2260" width="16" customWidth="1"/>
    <col min="2261" max="2261" width="29.140625" customWidth="1"/>
    <col min="2262" max="2262" width="33.140625" customWidth="1"/>
    <col min="2263" max="2263" width="16" customWidth="1"/>
    <col min="2264" max="2264" width="29.140625" customWidth="1"/>
    <col min="2265" max="2265" width="33.140625" customWidth="1"/>
    <col min="2266" max="2266" width="16" customWidth="1"/>
    <col min="2267" max="2267" width="29.140625" customWidth="1"/>
    <col min="2268" max="2268" width="33.140625" customWidth="1"/>
    <col min="2269" max="2269" width="16" customWidth="1"/>
    <col min="2270" max="2270" width="29.140625" customWidth="1"/>
    <col min="2271" max="2271" width="33.140625" customWidth="1"/>
    <col min="2272" max="2272" width="16" customWidth="1"/>
    <col min="2273" max="2273" width="29.140625" customWidth="1"/>
    <col min="2274" max="2274" width="33.140625" customWidth="1"/>
    <col min="2275" max="2275" width="16" customWidth="1"/>
    <col min="2276" max="2276" width="29.140625" customWidth="1"/>
    <col min="2277" max="2277" width="33.140625" customWidth="1"/>
    <col min="2278" max="2278" width="16" customWidth="1"/>
    <col min="2279" max="2279" width="29.140625" customWidth="1"/>
    <col min="2280" max="2280" width="33.140625" customWidth="1"/>
    <col min="2281" max="2281" width="16" customWidth="1"/>
    <col min="2282" max="2282" width="29.140625" customWidth="1"/>
    <col min="2283" max="2283" width="33.140625" customWidth="1"/>
    <col min="2284" max="2284" width="16" customWidth="1"/>
    <col min="2285" max="2285" width="29.140625" customWidth="1"/>
    <col min="2286" max="2286" width="33.140625" customWidth="1"/>
    <col min="2287" max="2287" width="16" customWidth="1"/>
    <col min="2288" max="2288" width="29.140625" customWidth="1"/>
    <col min="2289" max="2289" width="33.140625" customWidth="1"/>
    <col min="2290" max="2290" width="16" customWidth="1"/>
    <col min="2291" max="2291" width="29.140625" customWidth="1"/>
    <col min="2292" max="2292" width="33.140625" customWidth="1"/>
    <col min="2293" max="2293" width="16" customWidth="1"/>
    <col min="2294" max="2294" width="29.140625" customWidth="1"/>
    <col min="2295" max="2295" width="33.140625" customWidth="1"/>
    <col min="2296" max="2296" width="16" customWidth="1"/>
    <col min="2297" max="2297" width="29.140625" customWidth="1"/>
    <col min="2298" max="2298" width="33.140625" customWidth="1"/>
    <col min="2299" max="2299" width="16" customWidth="1"/>
    <col min="2300" max="2300" width="9.140625" customWidth="1"/>
    <col min="2301" max="2301" width="29.140625" customWidth="1"/>
    <col min="2302" max="2302" width="33.140625" customWidth="1"/>
    <col min="2303" max="2303" width="16" customWidth="1"/>
    <col min="2305" max="2305" width="23.7109375" customWidth="1"/>
    <col min="2306" max="2306" width="14.28515625" customWidth="1"/>
    <col min="2307" max="2307" width="12" bestFit="1" customWidth="1"/>
    <col min="2308" max="2308" width="15.28515625" customWidth="1"/>
    <col min="2309" max="2309" width="12" bestFit="1" customWidth="1"/>
    <col min="2310" max="2310" width="14.140625" customWidth="1"/>
    <col min="2311" max="2311" width="12.28515625" bestFit="1" customWidth="1"/>
    <col min="2312" max="2312" width="14.28515625" customWidth="1"/>
    <col min="2313" max="2313" width="13.42578125" bestFit="1" customWidth="1"/>
    <col min="2314" max="2314" width="13" customWidth="1"/>
    <col min="2315" max="2315" width="13.42578125" bestFit="1" customWidth="1"/>
    <col min="2316" max="2316" width="14.85546875" customWidth="1"/>
    <col min="2317" max="2317" width="13.42578125" bestFit="1" customWidth="1"/>
    <col min="2318" max="2504" width="9.140625" customWidth="1"/>
    <col min="2505" max="2505" width="29.140625" customWidth="1"/>
    <col min="2506" max="2506" width="33.140625" customWidth="1"/>
    <col min="2507" max="2507" width="16" customWidth="1"/>
    <col min="2508" max="2508" width="29.140625" customWidth="1"/>
    <col min="2509" max="2509" width="33.140625" customWidth="1"/>
    <col min="2510" max="2510" width="16" customWidth="1"/>
    <col min="2511" max="2511" width="29.140625" customWidth="1"/>
    <col min="2512" max="2512" width="33.140625" customWidth="1"/>
    <col min="2513" max="2513" width="16" customWidth="1"/>
    <col min="2514" max="2514" width="29.140625" customWidth="1"/>
    <col min="2515" max="2515" width="33.140625" customWidth="1"/>
    <col min="2516" max="2516" width="16" customWidth="1"/>
    <col min="2517" max="2517" width="29.140625" customWidth="1"/>
    <col min="2518" max="2518" width="33.140625" customWidth="1"/>
    <col min="2519" max="2519" width="16" customWidth="1"/>
    <col min="2520" max="2520" width="29.140625" customWidth="1"/>
    <col min="2521" max="2521" width="33.140625" customWidth="1"/>
    <col min="2522" max="2522" width="16" customWidth="1"/>
    <col min="2523" max="2523" width="29.140625" customWidth="1"/>
    <col min="2524" max="2524" width="33.140625" customWidth="1"/>
    <col min="2525" max="2525" width="16" customWidth="1"/>
    <col min="2526" max="2526" width="29.140625" customWidth="1"/>
    <col min="2527" max="2527" width="33.140625" customWidth="1"/>
    <col min="2528" max="2528" width="16" customWidth="1"/>
    <col min="2529" max="2529" width="29.140625" customWidth="1"/>
    <col min="2530" max="2530" width="33.140625" customWidth="1"/>
    <col min="2531" max="2531" width="16" customWidth="1"/>
    <col min="2532" max="2532" width="29.140625" customWidth="1"/>
    <col min="2533" max="2533" width="33.140625" customWidth="1"/>
    <col min="2534" max="2534" width="16" customWidth="1"/>
    <col min="2535" max="2535" width="29.140625" customWidth="1"/>
    <col min="2536" max="2536" width="33.140625" customWidth="1"/>
    <col min="2537" max="2537" width="16" customWidth="1"/>
    <col min="2538" max="2538" width="29.140625" customWidth="1"/>
    <col min="2539" max="2539" width="33.140625" customWidth="1"/>
    <col min="2540" max="2540" width="16" customWidth="1"/>
    <col min="2541" max="2541" width="29.140625" customWidth="1"/>
    <col min="2542" max="2542" width="33.140625" customWidth="1"/>
    <col min="2543" max="2543" width="16" customWidth="1"/>
    <col min="2544" max="2544" width="29.140625" customWidth="1"/>
    <col min="2545" max="2545" width="33.140625" customWidth="1"/>
    <col min="2546" max="2546" width="16" customWidth="1"/>
    <col min="2547" max="2547" width="29.140625" customWidth="1"/>
    <col min="2548" max="2548" width="33.140625" customWidth="1"/>
    <col min="2549" max="2549" width="16" customWidth="1"/>
    <col min="2550" max="2550" width="29.140625" customWidth="1"/>
    <col min="2551" max="2551" width="33.140625" customWidth="1"/>
    <col min="2552" max="2552" width="16" customWidth="1"/>
    <col min="2553" max="2553" width="29.140625" customWidth="1"/>
    <col min="2554" max="2554" width="33.140625" customWidth="1"/>
    <col min="2555" max="2555" width="16" customWidth="1"/>
    <col min="2556" max="2556" width="9.140625" customWidth="1"/>
    <col min="2557" max="2557" width="29.140625" customWidth="1"/>
    <col min="2558" max="2558" width="33.140625" customWidth="1"/>
    <col min="2559" max="2559" width="16" customWidth="1"/>
    <col min="2561" max="2561" width="23.7109375" customWidth="1"/>
    <col min="2562" max="2562" width="14.28515625" customWidth="1"/>
    <col min="2563" max="2563" width="12" bestFit="1" customWidth="1"/>
    <col min="2564" max="2564" width="15.28515625" customWidth="1"/>
    <col min="2565" max="2565" width="12" bestFit="1" customWidth="1"/>
    <col min="2566" max="2566" width="14.140625" customWidth="1"/>
    <col min="2567" max="2567" width="12.28515625" bestFit="1" customWidth="1"/>
    <col min="2568" max="2568" width="14.28515625" customWidth="1"/>
    <col min="2569" max="2569" width="13.42578125" bestFit="1" customWidth="1"/>
    <col min="2570" max="2570" width="13" customWidth="1"/>
    <col min="2571" max="2571" width="13.42578125" bestFit="1" customWidth="1"/>
    <col min="2572" max="2572" width="14.85546875" customWidth="1"/>
    <col min="2573" max="2573" width="13.42578125" bestFit="1" customWidth="1"/>
    <col min="2574" max="2760" width="9.140625" customWidth="1"/>
    <col min="2761" max="2761" width="29.140625" customWidth="1"/>
    <col min="2762" max="2762" width="33.140625" customWidth="1"/>
    <col min="2763" max="2763" width="16" customWidth="1"/>
    <col min="2764" max="2764" width="29.140625" customWidth="1"/>
    <col min="2765" max="2765" width="33.140625" customWidth="1"/>
    <col min="2766" max="2766" width="16" customWidth="1"/>
    <col min="2767" max="2767" width="29.140625" customWidth="1"/>
    <col min="2768" max="2768" width="33.140625" customWidth="1"/>
    <col min="2769" max="2769" width="16" customWidth="1"/>
    <col min="2770" max="2770" width="29.140625" customWidth="1"/>
    <col min="2771" max="2771" width="33.140625" customWidth="1"/>
    <col min="2772" max="2772" width="16" customWidth="1"/>
    <col min="2773" max="2773" width="29.140625" customWidth="1"/>
    <col min="2774" max="2774" width="33.140625" customWidth="1"/>
    <col min="2775" max="2775" width="16" customWidth="1"/>
    <col min="2776" max="2776" width="29.140625" customWidth="1"/>
    <col min="2777" max="2777" width="33.140625" customWidth="1"/>
    <col min="2778" max="2778" width="16" customWidth="1"/>
    <col min="2779" max="2779" width="29.140625" customWidth="1"/>
    <col min="2780" max="2780" width="33.140625" customWidth="1"/>
    <col min="2781" max="2781" width="16" customWidth="1"/>
    <col min="2782" max="2782" width="29.140625" customWidth="1"/>
    <col min="2783" max="2783" width="33.140625" customWidth="1"/>
    <col min="2784" max="2784" width="16" customWidth="1"/>
    <col min="2785" max="2785" width="29.140625" customWidth="1"/>
    <col min="2786" max="2786" width="33.140625" customWidth="1"/>
    <col min="2787" max="2787" width="16" customWidth="1"/>
    <col min="2788" max="2788" width="29.140625" customWidth="1"/>
    <col min="2789" max="2789" width="33.140625" customWidth="1"/>
    <col min="2790" max="2790" width="16" customWidth="1"/>
    <col min="2791" max="2791" width="29.140625" customWidth="1"/>
    <col min="2792" max="2792" width="33.140625" customWidth="1"/>
    <col min="2793" max="2793" width="16" customWidth="1"/>
    <col min="2794" max="2794" width="29.140625" customWidth="1"/>
    <col min="2795" max="2795" width="33.140625" customWidth="1"/>
    <col min="2796" max="2796" width="16" customWidth="1"/>
    <col min="2797" max="2797" width="29.140625" customWidth="1"/>
    <col min="2798" max="2798" width="33.140625" customWidth="1"/>
    <col min="2799" max="2799" width="16" customWidth="1"/>
    <col min="2800" max="2800" width="29.140625" customWidth="1"/>
    <col min="2801" max="2801" width="33.140625" customWidth="1"/>
    <col min="2802" max="2802" width="16" customWidth="1"/>
    <col min="2803" max="2803" width="29.140625" customWidth="1"/>
    <col min="2804" max="2804" width="33.140625" customWidth="1"/>
    <col min="2805" max="2805" width="16" customWidth="1"/>
    <col min="2806" max="2806" width="29.140625" customWidth="1"/>
    <col min="2807" max="2807" width="33.140625" customWidth="1"/>
    <col min="2808" max="2808" width="16" customWidth="1"/>
    <col min="2809" max="2809" width="29.140625" customWidth="1"/>
    <col min="2810" max="2810" width="33.140625" customWidth="1"/>
    <col min="2811" max="2811" width="16" customWidth="1"/>
    <col min="2812" max="2812" width="9.140625" customWidth="1"/>
    <col min="2813" max="2813" width="29.140625" customWidth="1"/>
    <col min="2814" max="2814" width="33.140625" customWidth="1"/>
    <col min="2815" max="2815" width="16" customWidth="1"/>
    <col min="2817" max="2817" width="23.7109375" customWidth="1"/>
    <col min="2818" max="2818" width="14.28515625" customWidth="1"/>
    <col min="2819" max="2819" width="12" bestFit="1" customWidth="1"/>
    <col min="2820" max="2820" width="15.28515625" customWidth="1"/>
    <col min="2821" max="2821" width="12" bestFit="1" customWidth="1"/>
    <col min="2822" max="2822" width="14.140625" customWidth="1"/>
    <col min="2823" max="2823" width="12.28515625" bestFit="1" customWidth="1"/>
    <col min="2824" max="2824" width="14.28515625" customWidth="1"/>
    <col min="2825" max="2825" width="13.42578125" bestFit="1" customWidth="1"/>
    <col min="2826" max="2826" width="13" customWidth="1"/>
    <col min="2827" max="2827" width="13.42578125" bestFit="1" customWidth="1"/>
    <col min="2828" max="2828" width="14.85546875" customWidth="1"/>
    <col min="2829" max="2829" width="13.42578125" bestFit="1" customWidth="1"/>
    <col min="2830" max="3016" width="9.140625" customWidth="1"/>
    <col min="3017" max="3017" width="29.140625" customWidth="1"/>
    <col min="3018" max="3018" width="33.140625" customWidth="1"/>
    <col min="3019" max="3019" width="16" customWidth="1"/>
    <col min="3020" max="3020" width="29.140625" customWidth="1"/>
    <col min="3021" max="3021" width="33.140625" customWidth="1"/>
    <col min="3022" max="3022" width="16" customWidth="1"/>
    <col min="3023" max="3023" width="29.140625" customWidth="1"/>
    <col min="3024" max="3024" width="33.140625" customWidth="1"/>
    <col min="3025" max="3025" width="16" customWidth="1"/>
    <col min="3026" max="3026" width="29.140625" customWidth="1"/>
    <col min="3027" max="3027" width="33.140625" customWidth="1"/>
    <col min="3028" max="3028" width="16" customWidth="1"/>
    <col min="3029" max="3029" width="29.140625" customWidth="1"/>
    <col min="3030" max="3030" width="33.140625" customWidth="1"/>
    <col min="3031" max="3031" width="16" customWidth="1"/>
    <col min="3032" max="3032" width="29.140625" customWidth="1"/>
    <col min="3033" max="3033" width="33.140625" customWidth="1"/>
    <col min="3034" max="3034" width="16" customWidth="1"/>
    <col min="3035" max="3035" width="29.140625" customWidth="1"/>
    <col min="3036" max="3036" width="33.140625" customWidth="1"/>
    <col min="3037" max="3037" width="16" customWidth="1"/>
    <col min="3038" max="3038" width="29.140625" customWidth="1"/>
    <col min="3039" max="3039" width="33.140625" customWidth="1"/>
    <col min="3040" max="3040" width="16" customWidth="1"/>
    <col min="3041" max="3041" width="29.140625" customWidth="1"/>
    <col min="3042" max="3042" width="33.140625" customWidth="1"/>
    <col min="3043" max="3043" width="16" customWidth="1"/>
    <col min="3044" max="3044" width="29.140625" customWidth="1"/>
    <col min="3045" max="3045" width="33.140625" customWidth="1"/>
    <col min="3046" max="3046" width="16" customWidth="1"/>
    <col min="3047" max="3047" width="29.140625" customWidth="1"/>
    <col min="3048" max="3048" width="33.140625" customWidth="1"/>
    <col min="3049" max="3049" width="16" customWidth="1"/>
    <col min="3050" max="3050" width="29.140625" customWidth="1"/>
    <col min="3051" max="3051" width="33.140625" customWidth="1"/>
    <col min="3052" max="3052" width="16" customWidth="1"/>
    <col min="3053" max="3053" width="29.140625" customWidth="1"/>
    <col min="3054" max="3054" width="33.140625" customWidth="1"/>
    <col min="3055" max="3055" width="16" customWidth="1"/>
    <col min="3056" max="3056" width="29.140625" customWidth="1"/>
    <col min="3057" max="3057" width="33.140625" customWidth="1"/>
    <col min="3058" max="3058" width="16" customWidth="1"/>
    <col min="3059" max="3059" width="29.140625" customWidth="1"/>
    <col min="3060" max="3060" width="33.140625" customWidth="1"/>
    <col min="3061" max="3061" width="16" customWidth="1"/>
    <col min="3062" max="3062" width="29.140625" customWidth="1"/>
    <col min="3063" max="3063" width="33.140625" customWidth="1"/>
    <col min="3064" max="3064" width="16" customWidth="1"/>
    <col min="3065" max="3065" width="29.140625" customWidth="1"/>
    <col min="3066" max="3066" width="33.140625" customWidth="1"/>
    <col min="3067" max="3067" width="16" customWidth="1"/>
    <col min="3068" max="3068" width="9.140625" customWidth="1"/>
    <col min="3069" max="3069" width="29.140625" customWidth="1"/>
    <col min="3070" max="3070" width="33.140625" customWidth="1"/>
    <col min="3071" max="3071" width="16" customWidth="1"/>
    <col min="3073" max="3073" width="23.7109375" customWidth="1"/>
    <col min="3074" max="3074" width="14.28515625" customWidth="1"/>
    <col min="3075" max="3075" width="12" bestFit="1" customWidth="1"/>
    <col min="3076" max="3076" width="15.28515625" customWidth="1"/>
    <col min="3077" max="3077" width="12" bestFit="1" customWidth="1"/>
    <col min="3078" max="3078" width="14.140625" customWidth="1"/>
    <col min="3079" max="3079" width="12.28515625" bestFit="1" customWidth="1"/>
    <col min="3080" max="3080" width="14.28515625" customWidth="1"/>
    <col min="3081" max="3081" width="13.42578125" bestFit="1" customWidth="1"/>
    <col min="3082" max="3082" width="13" customWidth="1"/>
    <col min="3083" max="3083" width="13.42578125" bestFit="1" customWidth="1"/>
    <col min="3084" max="3084" width="14.85546875" customWidth="1"/>
    <col min="3085" max="3085" width="13.42578125" bestFit="1" customWidth="1"/>
    <col min="3086" max="3272" width="9.140625" customWidth="1"/>
    <col min="3273" max="3273" width="29.140625" customWidth="1"/>
    <col min="3274" max="3274" width="33.140625" customWidth="1"/>
    <col min="3275" max="3275" width="16" customWidth="1"/>
    <col min="3276" max="3276" width="29.140625" customWidth="1"/>
    <col min="3277" max="3277" width="33.140625" customWidth="1"/>
    <col min="3278" max="3278" width="16" customWidth="1"/>
    <col min="3279" max="3279" width="29.140625" customWidth="1"/>
    <col min="3280" max="3280" width="33.140625" customWidth="1"/>
    <col min="3281" max="3281" width="16" customWidth="1"/>
    <col min="3282" max="3282" width="29.140625" customWidth="1"/>
    <col min="3283" max="3283" width="33.140625" customWidth="1"/>
    <col min="3284" max="3284" width="16" customWidth="1"/>
    <col min="3285" max="3285" width="29.140625" customWidth="1"/>
    <col min="3286" max="3286" width="33.140625" customWidth="1"/>
    <col min="3287" max="3287" width="16" customWidth="1"/>
    <col min="3288" max="3288" width="29.140625" customWidth="1"/>
    <col min="3289" max="3289" width="33.140625" customWidth="1"/>
    <col min="3290" max="3290" width="16" customWidth="1"/>
    <col min="3291" max="3291" width="29.140625" customWidth="1"/>
    <col min="3292" max="3292" width="33.140625" customWidth="1"/>
    <col min="3293" max="3293" width="16" customWidth="1"/>
    <col min="3294" max="3294" width="29.140625" customWidth="1"/>
    <col min="3295" max="3295" width="33.140625" customWidth="1"/>
    <col min="3296" max="3296" width="16" customWidth="1"/>
    <col min="3297" max="3297" width="29.140625" customWidth="1"/>
    <col min="3298" max="3298" width="33.140625" customWidth="1"/>
    <col min="3299" max="3299" width="16" customWidth="1"/>
    <col min="3300" max="3300" width="29.140625" customWidth="1"/>
    <col min="3301" max="3301" width="33.140625" customWidth="1"/>
    <col min="3302" max="3302" width="16" customWidth="1"/>
    <col min="3303" max="3303" width="29.140625" customWidth="1"/>
    <col min="3304" max="3304" width="33.140625" customWidth="1"/>
    <col min="3305" max="3305" width="16" customWidth="1"/>
    <col min="3306" max="3306" width="29.140625" customWidth="1"/>
    <col min="3307" max="3307" width="33.140625" customWidth="1"/>
    <col min="3308" max="3308" width="16" customWidth="1"/>
    <col min="3309" max="3309" width="29.140625" customWidth="1"/>
    <col min="3310" max="3310" width="33.140625" customWidth="1"/>
    <col min="3311" max="3311" width="16" customWidth="1"/>
    <col min="3312" max="3312" width="29.140625" customWidth="1"/>
    <col min="3313" max="3313" width="33.140625" customWidth="1"/>
    <col min="3314" max="3314" width="16" customWidth="1"/>
    <col min="3315" max="3315" width="29.140625" customWidth="1"/>
    <col min="3316" max="3316" width="33.140625" customWidth="1"/>
    <col min="3317" max="3317" width="16" customWidth="1"/>
    <col min="3318" max="3318" width="29.140625" customWidth="1"/>
    <col min="3319" max="3319" width="33.140625" customWidth="1"/>
    <col min="3320" max="3320" width="16" customWidth="1"/>
    <col min="3321" max="3321" width="29.140625" customWidth="1"/>
    <col min="3322" max="3322" width="33.140625" customWidth="1"/>
    <col min="3323" max="3323" width="16" customWidth="1"/>
    <col min="3324" max="3324" width="9.140625" customWidth="1"/>
    <col min="3325" max="3325" width="29.140625" customWidth="1"/>
    <col min="3326" max="3326" width="33.140625" customWidth="1"/>
    <col min="3327" max="3327" width="16" customWidth="1"/>
    <col min="3329" max="3329" width="23.7109375" customWidth="1"/>
    <col min="3330" max="3330" width="14.28515625" customWidth="1"/>
    <col min="3331" max="3331" width="12" bestFit="1" customWidth="1"/>
    <col min="3332" max="3332" width="15.28515625" customWidth="1"/>
    <col min="3333" max="3333" width="12" bestFit="1" customWidth="1"/>
    <col min="3334" max="3334" width="14.140625" customWidth="1"/>
    <col min="3335" max="3335" width="12.28515625" bestFit="1" customWidth="1"/>
    <col min="3336" max="3336" width="14.28515625" customWidth="1"/>
    <col min="3337" max="3337" width="13.42578125" bestFit="1" customWidth="1"/>
    <col min="3338" max="3338" width="13" customWidth="1"/>
    <col min="3339" max="3339" width="13.42578125" bestFit="1" customWidth="1"/>
    <col min="3340" max="3340" width="14.85546875" customWidth="1"/>
    <col min="3341" max="3341" width="13.42578125" bestFit="1" customWidth="1"/>
    <col min="3342" max="3528" width="9.140625" customWidth="1"/>
    <col min="3529" max="3529" width="29.140625" customWidth="1"/>
    <col min="3530" max="3530" width="33.140625" customWidth="1"/>
    <col min="3531" max="3531" width="16" customWidth="1"/>
    <col min="3532" max="3532" width="29.140625" customWidth="1"/>
    <col min="3533" max="3533" width="33.140625" customWidth="1"/>
    <col min="3534" max="3534" width="16" customWidth="1"/>
    <col min="3535" max="3535" width="29.140625" customWidth="1"/>
    <col min="3536" max="3536" width="33.140625" customWidth="1"/>
    <col min="3537" max="3537" width="16" customWidth="1"/>
    <col min="3538" max="3538" width="29.140625" customWidth="1"/>
    <col min="3539" max="3539" width="33.140625" customWidth="1"/>
    <col min="3540" max="3540" width="16" customWidth="1"/>
    <col min="3541" max="3541" width="29.140625" customWidth="1"/>
    <col min="3542" max="3542" width="33.140625" customWidth="1"/>
    <col min="3543" max="3543" width="16" customWidth="1"/>
    <col min="3544" max="3544" width="29.140625" customWidth="1"/>
    <col min="3545" max="3545" width="33.140625" customWidth="1"/>
    <col min="3546" max="3546" width="16" customWidth="1"/>
    <col min="3547" max="3547" width="29.140625" customWidth="1"/>
    <col min="3548" max="3548" width="33.140625" customWidth="1"/>
    <col min="3549" max="3549" width="16" customWidth="1"/>
    <col min="3550" max="3550" width="29.140625" customWidth="1"/>
    <col min="3551" max="3551" width="33.140625" customWidth="1"/>
    <col min="3552" max="3552" width="16" customWidth="1"/>
    <col min="3553" max="3553" width="29.140625" customWidth="1"/>
    <col min="3554" max="3554" width="33.140625" customWidth="1"/>
    <col min="3555" max="3555" width="16" customWidth="1"/>
    <col min="3556" max="3556" width="29.140625" customWidth="1"/>
    <col min="3557" max="3557" width="33.140625" customWidth="1"/>
    <col min="3558" max="3558" width="16" customWidth="1"/>
    <col min="3559" max="3559" width="29.140625" customWidth="1"/>
    <col min="3560" max="3560" width="33.140625" customWidth="1"/>
    <col min="3561" max="3561" width="16" customWidth="1"/>
    <col min="3562" max="3562" width="29.140625" customWidth="1"/>
    <col min="3563" max="3563" width="33.140625" customWidth="1"/>
    <col min="3564" max="3564" width="16" customWidth="1"/>
    <col min="3565" max="3565" width="29.140625" customWidth="1"/>
    <col min="3566" max="3566" width="33.140625" customWidth="1"/>
    <col min="3567" max="3567" width="16" customWidth="1"/>
    <col min="3568" max="3568" width="29.140625" customWidth="1"/>
    <col min="3569" max="3569" width="33.140625" customWidth="1"/>
    <col min="3570" max="3570" width="16" customWidth="1"/>
    <col min="3571" max="3571" width="29.140625" customWidth="1"/>
    <col min="3572" max="3572" width="33.140625" customWidth="1"/>
    <col min="3573" max="3573" width="16" customWidth="1"/>
    <col min="3574" max="3574" width="29.140625" customWidth="1"/>
    <col min="3575" max="3575" width="33.140625" customWidth="1"/>
    <col min="3576" max="3576" width="16" customWidth="1"/>
    <col min="3577" max="3577" width="29.140625" customWidth="1"/>
    <col min="3578" max="3578" width="33.140625" customWidth="1"/>
    <col min="3579" max="3579" width="16" customWidth="1"/>
    <col min="3580" max="3580" width="9.140625" customWidth="1"/>
    <col min="3581" max="3581" width="29.140625" customWidth="1"/>
    <col min="3582" max="3582" width="33.140625" customWidth="1"/>
    <col min="3583" max="3583" width="16" customWidth="1"/>
    <col min="3585" max="3585" width="23.7109375" customWidth="1"/>
    <col min="3586" max="3586" width="14.28515625" customWidth="1"/>
    <col min="3587" max="3587" width="12" bestFit="1" customWidth="1"/>
    <col min="3588" max="3588" width="15.28515625" customWidth="1"/>
    <col min="3589" max="3589" width="12" bestFit="1" customWidth="1"/>
    <col min="3590" max="3590" width="14.140625" customWidth="1"/>
    <col min="3591" max="3591" width="12.28515625" bestFit="1" customWidth="1"/>
    <col min="3592" max="3592" width="14.28515625" customWidth="1"/>
    <col min="3593" max="3593" width="13.42578125" bestFit="1" customWidth="1"/>
    <col min="3594" max="3594" width="13" customWidth="1"/>
    <col min="3595" max="3595" width="13.42578125" bestFit="1" customWidth="1"/>
    <col min="3596" max="3596" width="14.85546875" customWidth="1"/>
    <col min="3597" max="3597" width="13.42578125" bestFit="1" customWidth="1"/>
    <col min="3598" max="3784" width="9.140625" customWidth="1"/>
    <col min="3785" max="3785" width="29.140625" customWidth="1"/>
    <col min="3786" max="3786" width="33.140625" customWidth="1"/>
    <col min="3787" max="3787" width="16" customWidth="1"/>
    <col min="3788" max="3788" width="29.140625" customWidth="1"/>
    <col min="3789" max="3789" width="33.140625" customWidth="1"/>
    <col min="3790" max="3790" width="16" customWidth="1"/>
    <col min="3791" max="3791" width="29.140625" customWidth="1"/>
    <col min="3792" max="3792" width="33.140625" customWidth="1"/>
    <col min="3793" max="3793" width="16" customWidth="1"/>
    <col min="3794" max="3794" width="29.140625" customWidth="1"/>
    <col min="3795" max="3795" width="33.140625" customWidth="1"/>
    <col min="3796" max="3796" width="16" customWidth="1"/>
    <col min="3797" max="3797" width="29.140625" customWidth="1"/>
    <col min="3798" max="3798" width="33.140625" customWidth="1"/>
    <col min="3799" max="3799" width="16" customWidth="1"/>
    <col min="3800" max="3800" width="29.140625" customWidth="1"/>
    <col min="3801" max="3801" width="33.140625" customWidth="1"/>
    <col min="3802" max="3802" width="16" customWidth="1"/>
    <col min="3803" max="3803" width="29.140625" customWidth="1"/>
    <col min="3804" max="3804" width="33.140625" customWidth="1"/>
    <col min="3805" max="3805" width="16" customWidth="1"/>
    <col min="3806" max="3806" width="29.140625" customWidth="1"/>
    <col min="3807" max="3807" width="33.140625" customWidth="1"/>
    <col min="3808" max="3808" width="16" customWidth="1"/>
    <col min="3809" max="3809" width="29.140625" customWidth="1"/>
    <col min="3810" max="3810" width="33.140625" customWidth="1"/>
    <col min="3811" max="3811" width="16" customWidth="1"/>
    <col min="3812" max="3812" width="29.140625" customWidth="1"/>
    <col min="3813" max="3813" width="33.140625" customWidth="1"/>
    <col min="3814" max="3814" width="16" customWidth="1"/>
    <col min="3815" max="3815" width="29.140625" customWidth="1"/>
    <col min="3816" max="3816" width="33.140625" customWidth="1"/>
    <col min="3817" max="3817" width="16" customWidth="1"/>
    <col min="3818" max="3818" width="29.140625" customWidth="1"/>
    <col min="3819" max="3819" width="33.140625" customWidth="1"/>
    <col min="3820" max="3820" width="16" customWidth="1"/>
    <col min="3821" max="3821" width="29.140625" customWidth="1"/>
    <col min="3822" max="3822" width="33.140625" customWidth="1"/>
    <col min="3823" max="3823" width="16" customWidth="1"/>
    <col min="3824" max="3824" width="29.140625" customWidth="1"/>
    <col min="3825" max="3825" width="33.140625" customWidth="1"/>
    <col min="3826" max="3826" width="16" customWidth="1"/>
    <col min="3827" max="3827" width="29.140625" customWidth="1"/>
    <col min="3828" max="3828" width="33.140625" customWidth="1"/>
    <col min="3829" max="3829" width="16" customWidth="1"/>
    <col min="3830" max="3830" width="29.140625" customWidth="1"/>
    <col min="3831" max="3831" width="33.140625" customWidth="1"/>
    <col min="3832" max="3832" width="16" customWidth="1"/>
    <col min="3833" max="3833" width="29.140625" customWidth="1"/>
    <col min="3834" max="3834" width="33.140625" customWidth="1"/>
    <col min="3835" max="3835" width="16" customWidth="1"/>
    <col min="3836" max="3836" width="9.140625" customWidth="1"/>
    <col min="3837" max="3837" width="29.140625" customWidth="1"/>
    <col min="3838" max="3838" width="33.140625" customWidth="1"/>
    <col min="3839" max="3839" width="16" customWidth="1"/>
    <col min="3841" max="3841" width="23.7109375" customWidth="1"/>
    <col min="3842" max="3842" width="14.28515625" customWidth="1"/>
    <col min="3843" max="3843" width="12" bestFit="1" customWidth="1"/>
    <col min="3844" max="3844" width="15.28515625" customWidth="1"/>
    <col min="3845" max="3845" width="12" bestFit="1" customWidth="1"/>
    <col min="3846" max="3846" width="14.140625" customWidth="1"/>
    <col min="3847" max="3847" width="12.28515625" bestFit="1" customWidth="1"/>
    <col min="3848" max="3848" width="14.28515625" customWidth="1"/>
    <col min="3849" max="3849" width="13.42578125" bestFit="1" customWidth="1"/>
    <col min="3850" max="3850" width="13" customWidth="1"/>
    <col min="3851" max="3851" width="13.42578125" bestFit="1" customWidth="1"/>
    <col min="3852" max="3852" width="14.85546875" customWidth="1"/>
    <col min="3853" max="3853" width="13.42578125" bestFit="1" customWidth="1"/>
    <col min="3854" max="4040" width="9.140625" customWidth="1"/>
    <col min="4041" max="4041" width="29.140625" customWidth="1"/>
    <col min="4042" max="4042" width="33.140625" customWidth="1"/>
    <col min="4043" max="4043" width="16" customWidth="1"/>
    <col min="4044" max="4044" width="29.140625" customWidth="1"/>
    <col min="4045" max="4045" width="33.140625" customWidth="1"/>
    <col min="4046" max="4046" width="16" customWidth="1"/>
    <col min="4047" max="4047" width="29.140625" customWidth="1"/>
    <col min="4048" max="4048" width="33.140625" customWidth="1"/>
    <col min="4049" max="4049" width="16" customWidth="1"/>
    <col min="4050" max="4050" width="29.140625" customWidth="1"/>
    <col min="4051" max="4051" width="33.140625" customWidth="1"/>
    <col min="4052" max="4052" width="16" customWidth="1"/>
    <col min="4053" max="4053" width="29.140625" customWidth="1"/>
    <col min="4054" max="4054" width="33.140625" customWidth="1"/>
    <col min="4055" max="4055" width="16" customWidth="1"/>
    <col min="4056" max="4056" width="29.140625" customWidth="1"/>
    <col min="4057" max="4057" width="33.140625" customWidth="1"/>
    <col min="4058" max="4058" width="16" customWidth="1"/>
    <col min="4059" max="4059" width="29.140625" customWidth="1"/>
    <col min="4060" max="4060" width="33.140625" customWidth="1"/>
    <col min="4061" max="4061" width="16" customWidth="1"/>
    <col min="4062" max="4062" width="29.140625" customWidth="1"/>
    <col min="4063" max="4063" width="33.140625" customWidth="1"/>
    <col min="4064" max="4064" width="16" customWidth="1"/>
    <col min="4065" max="4065" width="29.140625" customWidth="1"/>
    <col min="4066" max="4066" width="33.140625" customWidth="1"/>
    <col min="4067" max="4067" width="16" customWidth="1"/>
    <col min="4068" max="4068" width="29.140625" customWidth="1"/>
    <col min="4069" max="4069" width="33.140625" customWidth="1"/>
    <col min="4070" max="4070" width="16" customWidth="1"/>
    <col min="4071" max="4071" width="29.140625" customWidth="1"/>
    <col min="4072" max="4072" width="33.140625" customWidth="1"/>
    <col min="4073" max="4073" width="16" customWidth="1"/>
    <col min="4074" max="4074" width="29.140625" customWidth="1"/>
    <col min="4075" max="4075" width="33.140625" customWidth="1"/>
    <col min="4076" max="4076" width="16" customWidth="1"/>
    <col min="4077" max="4077" width="29.140625" customWidth="1"/>
    <col min="4078" max="4078" width="33.140625" customWidth="1"/>
    <col min="4079" max="4079" width="16" customWidth="1"/>
    <col min="4080" max="4080" width="29.140625" customWidth="1"/>
    <col min="4081" max="4081" width="33.140625" customWidth="1"/>
    <col min="4082" max="4082" width="16" customWidth="1"/>
    <col min="4083" max="4083" width="29.140625" customWidth="1"/>
    <col min="4084" max="4084" width="33.140625" customWidth="1"/>
    <col min="4085" max="4085" width="16" customWidth="1"/>
    <col min="4086" max="4086" width="29.140625" customWidth="1"/>
    <col min="4087" max="4087" width="33.140625" customWidth="1"/>
    <col min="4088" max="4088" width="16" customWidth="1"/>
    <col min="4089" max="4089" width="29.140625" customWidth="1"/>
    <col min="4090" max="4090" width="33.140625" customWidth="1"/>
    <col min="4091" max="4091" width="16" customWidth="1"/>
    <col min="4092" max="4092" width="9.140625" customWidth="1"/>
    <col min="4093" max="4093" width="29.140625" customWidth="1"/>
    <col min="4094" max="4094" width="33.140625" customWidth="1"/>
    <col min="4095" max="4095" width="16" customWidth="1"/>
    <col min="4097" max="4097" width="23.7109375" customWidth="1"/>
    <col min="4098" max="4098" width="14.28515625" customWidth="1"/>
    <col min="4099" max="4099" width="12" bestFit="1" customWidth="1"/>
    <col min="4100" max="4100" width="15.28515625" customWidth="1"/>
    <col min="4101" max="4101" width="12" bestFit="1" customWidth="1"/>
    <col min="4102" max="4102" width="14.140625" customWidth="1"/>
    <col min="4103" max="4103" width="12.28515625" bestFit="1" customWidth="1"/>
    <col min="4104" max="4104" width="14.28515625" customWidth="1"/>
    <col min="4105" max="4105" width="13.42578125" bestFit="1" customWidth="1"/>
    <col min="4106" max="4106" width="13" customWidth="1"/>
    <col min="4107" max="4107" width="13.42578125" bestFit="1" customWidth="1"/>
    <col min="4108" max="4108" width="14.85546875" customWidth="1"/>
    <col min="4109" max="4109" width="13.42578125" bestFit="1" customWidth="1"/>
    <col min="4110" max="4296" width="9.140625" customWidth="1"/>
    <col min="4297" max="4297" width="29.140625" customWidth="1"/>
    <col min="4298" max="4298" width="33.140625" customWidth="1"/>
    <col min="4299" max="4299" width="16" customWidth="1"/>
    <col min="4300" max="4300" width="29.140625" customWidth="1"/>
    <col min="4301" max="4301" width="33.140625" customWidth="1"/>
    <col min="4302" max="4302" width="16" customWidth="1"/>
    <col min="4303" max="4303" width="29.140625" customWidth="1"/>
    <col min="4304" max="4304" width="33.140625" customWidth="1"/>
    <col min="4305" max="4305" width="16" customWidth="1"/>
    <col min="4306" max="4306" width="29.140625" customWidth="1"/>
    <col min="4307" max="4307" width="33.140625" customWidth="1"/>
    <col min="4308" max="4308" width="16" customWidth="1"/>
    <col min="4309" max="4309" width="29.140625" customWidth="1"/>
    <col min="4310" max="4310" width="33.140625" customWidth="1"/>
    <col min="4311" max="4311" width="16" customWidth="1"/>
    <col min="4312" max="4312" width="29.140625" customWidth="1"/>
    <col min="4313" max="4313" width="33.140625" customWidth="1"/>
    <col min="4314" max="4314" width="16" customWidth="1"/>
    <col min="4315" max="4315" width="29.140625" customWidth="1"/>
    <col min="4316" max="4316" width="33.140625" customWidth="1"/>
    <col min="4317" max="4317" width="16" customWidth="1"/>
    <col min="4318" max="4318" width="29.140625" customWidth="1"/>
    <col min="4319" max="4319" width="33.140625" customWidth="1"/>
    <col min="4320" max="4320" width="16" customWidth="1"/>
    <col min="4321" max="4321" width="29.140625" customWidth="1"/>
    <col min="4322" max="4322" width="33.140625" customWidth="1"/>
    <col min="4323" max="4323" width="16" customWidth="1"/>
    <col min="4324" max="4324" width="29.140625" customWidth="1"/>
    <col min="4325" max="4325" width="33.140625" customWidth="1"/>
    <col min="4326" max="4326" width="16" customWidth="1"/>
    <col min="4327" max="4327" width="29.140625" customWidth="1"/>
    <col min="4328" max="4328" width="33.140625" customWidth="1"/>
    <col min="4329" max="4329" width="16" customWidth="1"/>
    <col min="4330" max="4330" width="29.140625" customWidth="1"/>
    <col min="4331" max="4331" width="33.140625" customWidth="1"/>
    <col min="4332" max="4332" width="16" customWidth="1"/>
    <col min="4333" max="4333" width="29.140625" customWidth="1"/>
    <col min="4334" max="4334" width="33.140625" customWidth="1"/>
    <col min="4335" max="4335" width="16" customWidth="1"/>
    <col min="4336" max="4336" width="29.140625" customWidth="1"/>
    <col min="4337" max="4337" width="33.140625" customWidth="1"/>
    <col min="4338" max="4338" width="16" customWidth="1"/>
    <col min="4339" max="4339" width="29.140625" customWidth="1"/>
    <col min="4340" max="4340" width="33.140625" customWidth="1"/>
    <col min="4341" max="4341" width="16" customWidth="1"/>
    <col min="4342" max="4342" width="29.140625" customWidth="1"/>
    <col min="4343" max="4343" width="33.140625" customWidth="1"/>
    <col min="4344" max="4344" width="16" customWidth="1"/>
    <col min="4345" max="4345" width="29.140625" customWidth="1"/>
    <col min="4346" max="4346" width="33.140625" customWidth="1"/>
    <col min="4347" max="4347" width="16" customWidth="1"/>
    <col min="4348" max="4348" width="9.140625" customWidth="1"/>
    <col min="4349" max="4349" width="29.140625" customWidth="1"/>
    <col min="4350" max="4350" width="33.140625" customWidth="1"/>
    <col min="4351" max="4351" width="16" customWidth="1"/>
    <col min="4353" max="4353" width="23.7109375" customWidth="1"/>
    <col min="4354" max="4354" width="14.28515625" customWidth="1"/>
    <col min="4355" max="4355" width="12" bestFit="1" customWidth="1"/>
    <col min="4356" max="4356" width="15.28515625" customWidth="1"/>
    <col min="4357" max="4357" width="12" bestFit="1" customWidth="1"/>
    <col min="4358" max="4358" width="14.140625" customWidth="1"/>
    <col min="4359" max="4359" width="12.28515625" bestFit="1" customWidth="1"/>
    <col min="4360" max="4360" width="14.28515625" customWidth="1"/>
    <col min="4361" max="4361" width="13.42578125" bestFit="1" customWidth="1"/>
    <col min="4362" max="4362" width="13" customWidth="1"/>
    <col min="4363" max="4363" width="13.42578125" bestFit="1" customWidth="1"/>
    <col min="4364" max="4364" width="14.85546875" customWidth="1"/>
    <col min="4365" max="4365" width="13.42578125" bestFit="1" customWidth="1"/>
    <col min="4366" max="4552" width="9.140625" customWidth="1"/>
    <col min="4553" max="4553" width="29.140625" customWidth="1"/>
    <col min="4554" max="4554" width="33.140625" customWidth="1"/>
    <col min="4555" max="4555" width="16" customWidth="1"/>
    <col min="4556" max="4556" width="29.140625" customWidth="1"/>
    <col min="4557" max="4557" width="33.140625" customWidth="1"/>
    <col min="4558" max="4558" width="16" customWidth="1"/>
    <col min="4559" max="4559" width="29.140625" customWidth="1"/>
    <col min="4560" max="4560" width="33.140625" customWidth="1"/>
    <col min="4561" max="4561" width="16" customWidth="1"/>
    <col min="4562" max="4562" width="29.140625" customWidth="1"/>
    <col min="4563" max="4563" width="33.140625" customWidth="1"/>
    <col min="4564" max="4564" width="16" customWidth="1"/>
    <col min="4565" max="4565" width="29.140625" customWidth="1"/>
    <col min="4566" max="4566" width="33.140625" customWidth="1"/>
    <col min="4567" max="4567" width="16" customWidth="1"/>
    <col min="4568" max="4568" width="29.140625" customWidth="1"/>
    <col min="4569" max="4569" width="33.140625" customWidth="1"/>
    <col min="4570" max="4570" width="16" customWidth="1"/>
    <col min="4571" max="4571" width="29.140625" customWidth="1"/>
    <col min="4572" max="4572" width="33.140625" customWidth="1"/>
    <col min="4573" max="4573" width="16" customWidth="1"/>
    <col min="4574" max="4574" width="29.140625" customWidth="1"/>
    <col min="4575" max="4575" width="33.140625" customWidth="1"/>
    <col min="4576" max="4576" width="16" customWidth="1"/>
    <col min="4577" max="4577" width="29.140625" customWidth="1"/>
    <col min="4578" max="4578" width="33.140625" customWidth="1"/>
    <col min="4579" max="4579" width="16" customWidth="1"/>
    <col min="4580" max="4580" width="29.140625" customWidth="1"/>
    <col min="4581" max="4581" width="33.140625" customWidth="1"/>
    <col min="4582" max="4582" width="16" customWidth="1"/>
    <col min="4583" max="4583" width="29.140625" customWidth="1"/>
    <col min="4584" max="4584" width="33.140625" customWidth="1"/>
    <col min="4585" max="4585" width="16" customWidth="1"/>
    <col min="4586" max="4586" width="29.140625" customWidth="1"/>
    <col min="4587" max="4587" width="33.140625" customWidth="1"/>
    <col min="4588" max="4588" width="16" customWidth="1"/>
    <col min="4589" max="4589" width="29.140625" customWidth="1"/>
    <col min="4590" max="4590" width="33.140625" customWidth="1"/>
    <col min="4591" max="4591" width="16" customWidth="1"/>
    <col min="4592" max="4592" width="29.140625" customWidth="1"/>
    <col min="4593" max="4593" width="33.140625" customWidth="1"/>
    <col min="4594" max="4594" width="16" customWidth="1"/>
    <col min="4595" max="4595" width="29.140625" customWidth="1"/>
    <col min="4596" max="4596" width="33.140625" customWidth="1"/>
    <col min="4597" max="4597" width="16" customWidth="1"/>
    <col min="4598" max="4598" width="29.140625" customWidth="1"/>
    <col min="4599" max="4599" width="33.140625" customWidth="1"/>
    <col min="4600" max="4600" width="16" customWidth="1"/>
    <col min="4601" max="4601" width="29.140625" customWidth="1"/>
    <col min="4602" max="4602" width="33.140625" customWidth="1"/>
    <col min="4603" max="4603" width="16" customWidth="1"/>
    <col min="4604" max="4604" width="9.140625" customWidth="1"/>
    <col min="4605" max="4605" width="29.140625" customWidth="1"/>
    <col min="4606" max="4606" width="33.140625" customWidth="1"/>
    <col min="4607" max="4607" width="16" customWidth="1"/>
    <col min="4609" max="4609" width="23.7109375" customWidth="1"/>
    <col min="4610" max="4610" width="14.28515625" customWidth="1"/>
    <col min="4611" max="4611" width="12" bestFit="1" customWidth="1"/>
    <col min="4612" max="4612" width="15.28515625" customWidth="1"/>
    <col min="4613" max="4613" width="12" bestFit="1" customWidth="1"/>
    <col min="4614" max="4614" width="14.140625" customWidth="1"/>
    <col min="4615" max="4615" width="12.28515625" bestFit="1" customWidth="1"/>
    <col min="4616" max="4616" width="14.28515625" customWidth="1"/>
    <col min="4617" max="4617" width="13.42578125" bestFit="1" customWidth="1"/>
    <col min="4618" max="4618" width="13" customWidth="1"/>
    <col min="4619" max="4619" width="13.42578125" bestFit="1" customWidth="1"/>
    <col min="4620" max="4620" width="14.85546875" customWidth="1"/>
    <col min="4621" max="4621" width="13.42578125" bestFit="1" customWidth="1"/>
    <col min="4622" max="4808" width="9.140625" customWidth="1"/>
    <col min="4809" max="4809" width="29.140625" customWidth="1"/>
    <col min="4810" max="4810" width="33.140625" customWidth="1"/>
    <col min="4811" max="4811" width="16" customWidth="1"/>
    <col min="4812" max="4812" width="29.140625" customWidth="1"/>
    <col min="4813" max="4813" width="33.140625" customWidth="1"/>
    <col min="4814" max="4814" width="16" customWidth="1"/>
    <col min="4815" max="4815" width="29.140625" customWidth="1"/>
    <col min="4816" max="4816" width="33.140625" customWidth="1"/>
    <col min="4817" max="4817" width="16" customWidth="1"/>
    <col min="4818" max="4818" width="29.140625" customWidth="1"/>
    <col min="4819" max="4819" width="33.140625" customWidth="1"/>
    <col min="4820" max="4820" width="16" customWidth="1"/>
    <col min="4821" max="4821" width="29.140625" customWidth="1"/>
    <col min="4822" max="4822" width="33.140625" customWidth="1"/>
    <col min="4823" max="4823" width="16" customWidth="1"/>
    <col min="4824" max="4824" width="29.140625" customWidth="1"/>
    <col min="4825" max="4825" width="33.140625" customWidth="1"/>
    <col min="4826" max="4826" width="16" customWidth="1"/>
    <col min="4827" max="4827" width="29.140625" customWidth="1"/>
    <col min="4828" max="4828" width="33.140625" customWidth="1"/>
    <col min="4829" max="4829" width="16" customWidth="1"/>
    <col min="4830" max="4830" width="29.140625" customWidth="1"/>
    <col min="4831" max="4831" width="33.140625" customWidth="1"/>
    <col min="4832" max="4832" width="16" customWidth="1"/>
    <col min="4833" max="4833" width="29.140625" customWidth="1"/>
    <col min="4834" max="4834" width="33.140625" customWidth="1"/>
    <col min="4835" max="4835" width="16" customWidth="1"/>
    <col min="4836" max="4836" width="29.140625" customWidth="1"/>
    <col min="4837" max="4837" width="33.140625" customWidth="1"/>
    <col min="4838" max="4838" width="16" customWidth="1"/>
    <col min="4839" max="4839" width="29.140625" customWidth="1"/>
    <col min="4840" max="4840" width="33.140625" customWidth="1"/>
    <col min="4841" max="4841" width="16" customWidth="1"/>
    <col min="4842" max="4842" width="29.140625" customWidth="1"/>
    <col min="4843" max="4843" width="33.140625" customWidth="1"/>
    <col min="4844" max="4844" width="16" customWidth="1"/>
    <col min="4845" max="4845" width="29.140625" customWidth="1"/>
    <col min="4846" max="4846" width="33.140625" customWidth="1"/>
    <col min="4847" max="4847" width="16" customWidth="1"/>
    <col min="4848" max="4848" width="29.140625" customWidth="1"/>
    <col min="4849" max="4849" width="33.140625" customWidth="1"/>
    <col min="4850" max="4850" width="16" customWidth="1"/>
    <col min="4851" max="4851" width="29.140625" customWidth="1"/>
    <col min="4852" max="4852" width="33.140625" customWidth="1"/>
    <col min="4853" max="4853" width="16" customWidth="1"/>
    <col min="4854" max="4854" width="29.140625" customWidth="1"/>
    <col min="4855" max="4855" width="33.140625" customWidth="1"/>
    <col min="4856" max="4856" width="16" customWidth="1"/>
    <col min="4857" max="4857" width="29.140625" customWidth="1"/>
    <col min="4858" max="4858" width="33.140625" customWidth="1"/>
    <col min="4859" max="4859" width="16" customWidth="1"/>
    <col min="4860" max="4860" width="9.140625" customWidth="1"/>
    <col min="4861" max="4861" width="29.140625" customWidth="1"/>
    <col min="4862" max="4862" width="33.140625" customWidth="1"/>
    <col min="4863" max="4863" width="16" customWidth="1"/>
    <col min="4865" max="4865" width="23.7109375" customWidth="1"/>
    <col min="4866" max="4866" width="14.28515625" customWidth="1"/>
    <col min="4867" max="4867" width="12" bestFit="1" customWidth="1"/>
    <col min="4868" max="4868" width="15.28515625" customWidth="1"/>
    <col min="4869" max="4869" width="12" bestFit="1" customWidth="1"/>
    <col min="4870" max="4870" width="14.140625" customWidth="1"/>
    <col min="4871" max="4871" width="12.28515625" bestFit="1" customWidth="1"/>
    <col min="4872" max="4872" width="14.28515625" customWidth="1"/>
    <col min="4873" max="4873" width="13.42578125" bestFit="1" customWidth="1"/>
    <col min="4874" max="4874" width="13" customWidth="1"/>
    <col min="4875" max="4875" width="13.42578125" bestFit="1" customWidth="1"/>
    <col min="4876" max="4876" width="14.85546875" customWidth="1"/>
    <col min="4877" max="4877" width="13.42578125" bestFit="1" customWidth="1"/>
    <col min="4878" max="5064" width="9.140625" customWidth="1"/>
    <col min="5065" max="5065" width="29.140625" customWidth="1"/>
    <col min="5066" max="5066" width="33.140625" customWidth="1"/>
    <col min="5067" max="5067" width="16" customWidth="1"/>
    <col min="5068" max="5068" width="29.140625" customWidth="1"/>
    <col min="5069" max="5069" width="33.140625" customWidth="1"/>
    <col min="5070" max="5070" width="16" customWidth="1"/>
    <col min="5071" max="5071" width="29.140625" customWidth="1"/>
    <col min="5072" max="5072" width="33.140625" customWidth="1"/>
    <col min="5073" max="5073" width="16" customWidth="1"/>
    <col min="5074" max="5074" width="29.140625" customWidth="1"/>
    <col min="5075" max="5075" width="33.140625" customWidth="1"/>
    <col min="5076" max="5076" width="16" customWidth="1"/>
    <col min="5077" max="5077" width="29.140625" customWidth="1"/>
    <col min="5078" max="5078" width="33.140625" customWidth="1"/>
    <col min="5079" max="5079" width="16" customWidth="1"/>
    <col min="5080" max="5080" width="29.140625" customWidth="1"/>
    <col min="5081" max="5081" width="33.140625" customWidth="1"/>
    <col min="5082" max="5082" width="16" customWidth="1"/>
    <col min="5083" max="5083" width="29.140625" customWidth="1"/>
    <col min="5084" max="5084" width="33.140625" customWidth="1"/>
    <col min="5085" max="5085" width="16" customWidth="1"/>
    <col min="5086" max="5086" width="29.140625" customWidth="1"/>
    <col min="5087" max="5087" width="33.140625" customWidth="1"/>
    <col min="5088" max="5088" width="16" customWidth="1"/>
    <col min="5089" max="5089" width="29.140625" customWidth="1"/>
    <col min="5090" max="5090" width="33.140625" customWidth="1"/>
    <col min="5091" max="5091" width="16" customWidth="1"/>
    <col min="5092" max="5092" width="29.140625" customWidth="1"/>
    <col min="5093" max="5093" width="33.140625" customWidth="1"/>
    <col min="5094" max="5094" width="16" customWidth="1"/>
    <col min="5095" max="5095" width="29.140625" customWidth="1"/>
    <col min="5096" max="5096" width="33.140625" customWidth="1"/>
    <col min="5097" max="5097" width="16" customWidth="1"/>
    <col min="5098" max="5098" width="29.140625" customWidth="1"/>
    <col min="5099" max="5099" width="33.140625" customWidth="1"/>
    <col min="5100" max="5100" width="16" customWidth="1"/>
    <col min="5101" max="5101" width="29.140625" customWidth="1"/>
    <col min="5102" max="5102" width="33.140625" customWidth="1"/>
    <col min="5103" max="5103" width="16" customWidth="1"/>
    <col min="5104" max="5104" width="29.140625" customWidth="1"/>
    <col min="5105" max="5105" width="33.140625" customWidth="1"/>
    <col min="5106" max="5106" width="16" customWidth="1"/>
    <col min="5107" max="5107" width="29.140625" customWidth="1"/>
    <col min="5108" max="5108" width="33.140625" customWidth="1"/>
    <col min="5109" max="5109" width="16" customWidth="1"/>
    <col min="5110" max="5110" width="29.140625" customWidth="1"/>
    <col min="5111" max="5111" width="33.140625" customWidth="1"/>
    <col min="5112" max="5112" width="16" customWidth="1"/>
    <col min="5113" max="5113" width="29.140625" customWidth="1"/>
    <col min="5114" max="5114" width="33.140625" customWidth="1"/>
    <col min="5115" max="5115" width="16" customWidth="1"/>
    <col min="5116" max="5116" width="9.140625" customWidth="1"/>
    <col min="5117" max="5117" width="29.140625" customWidth="1"/>
    <col min="5118" max="5118" width="33.140625" customWidth="1"/>
    <col min="5119" max="5119" width="16" customWidth="1"/>
    <col min="5121" max="5121" width="23.7109375" customWidth="1"/>
    <col min="5122" max="5122" width="14.28515625" customWidth="1"/>
    <col min="5123" max="5123" width="12" bestFit="1" customWidth="1"/>
    <col min="5124" max="5124" width="15.28515625" customWidth="1"/>
    <col min="5125" max="5125" width="12" bestFit="1" customWidth="1"/>
    <col min="5126" max="5126" width="14.140625" customWidth="1"/>
    <col min="5127" max="5127" width="12.28515625" bestFit="1" customWidth="1"/>
    <col min="5128" max="5128" width="14.28515625" customWidth="1"/>
    <col min="5129" max="5129" width="13.42578125" bestFit="1" customWidth="1"/>
    <col min="5130" max="5130" width="13" customWidth="1"/>
    <col min="5131" max="5131" width="13.42578125" bestFit="1" customWidth="1"/>
    <col min="5132" max="5132" width="14.85546875" customWidth="1"/>
    <col min="5133" max="5133" width="13.42578125" bestFit="1" customWidth="1"/>
    <col min="5134" max="5320" width="9.140625" customWidth="1"/>
    <col min="5321" max="5321" width="29.140625" customWidth="1"/>
    <col min="5322" max="5322" width="33.140625" customWidth="1"/>
    <col min="5323" max="5323" width="16" customWidth="1"/>
    <col min="5324" max="5324" width="29.140625" customWidth="1"/>
    <col min="5325" max="5325" width="33.140625" customWidth="1"/>
    <col min="5326" max="5326" width="16" customWidth="1"/>
    <col min="5327" max="5327" width="29.140625" customWidth="1"/>
    <col min="5328" max="5328" width="33.140625" customWidth="1"/>
    <col min="5329" max="5329" width="16" customWidth="1"/>
    <col min="5330" max="5330" width="29.140625" customWidth="1"/>
    <col min="5331" max="5331" width="33.140625" customWidth="1"/>
    <col min="5332" max="5332" width="16" customWidth="1"/>
    <col min="5333" max="5333" width="29.140625" customWidth="1"/>
    <col min="5334" max="5334" width="33.140625" customWidth="1"/>
    <col min="5335" max="5335" width="16" customWidth="1"/>
    <col min="5336" max="5336" width="29.140625" customWidth="1"/>
    <col min="5337" max="5337" width="33.140625" customWidth="1"/>
    <col min="5338" max="5338" width="16" customWidth="1"/>
    <col min="5339" max="5339" width="29.140625" customWidth="1"/>
    <col min="5340" max="5340" width="33.140625" customWidth="1"/>
    <col min="5341" max="5341" width="16" customWidth="1"/>
    <col min="5342" max="5342" width="29.140625" customWidth="1"/>
    <col min="5343" max="5343" width="33.140625" customWidth="1"/>
    <col min="5344" max="5344" width="16" customWidth="1"/>
    <col min="5345" max="5345" width="29.140625" customWidth="1"/>
    <col min="5346" max="5346" width="33.140625" customWidth="1"/>
    <col min="5347" max="5347" width="16" customWidth="1"/>
    <col min="5348" max="5348" width="29.140625" customWidth="1"/>
    <col min="5349" max="5349" width="33.140625" customWidth="1"/>
    <col min="5350" max="5350" width="16" customWidth="1"/>
    <col min="5351" max="5351" width="29.140625" customWidth="1"/>
    <col min="5352" max="5352" width="33.140625" customWidth="1"/>
    <col min="5353" max="5353" width="16" customWidth="1"/>
    <col min="5354" max="5354" width="29.140625" customWidth="1"/>
    <col min="5355" max="5355" width="33.140625" customWidth="1"/>
    <col min="5356" max="5356" width="16" customWidth="1"/>
    <col min="5357" max="5357" width="29.140625" customWidth="1"/>
    <col min="5358" max="5358" width="33.140625" customWidth="1"/>
    <col min="5359" max="5359" width="16" customWidth="1"/>
    <col min="5360" max="5360" width="29.140625" customWidth="1"/>
    <col min="5361" max="5361" width="33.140625" customWidth="1"/>
    <col min="5362" max="5362" width="16" customWidth="1"/>
    <col min="5363" max="5363" width="29.140625" customWidth="1"/>
    <col min="5364" max="5364" width="33.140625" customWidth="1"/>
    <col min="5365" max="5365" width="16" customWidth="1"/>
    <col min="5366" max="5366" width="29.140625" customWidth="1"/>
    <col min="5367" max="5367" width="33.140625" customWidth="1"/>
    <col min="5368" max="5368" width="16" customWidth="1"/>
    <col min="5369" max="5369" width="29.140625" customWidth="1"/>
    <col min="5370" max="5370" width="33.140625" customWidth="1"/>
    <col min="5371" max="5371" width="16" customWidth="1"/>
    <col min="5372" max="5372" width="9.140625" customWidth="1"/>
    <col min="5373" max="5373" width="29.140625" customWidth="1"/>
    <col min="5374" max="5374" width="33.140625" customWidth="1"/>
    <col min="5375" max="5375" width="16" customWidth="1"/>
    <col min="5377" max="5377" width="23.7109375" customWidth="1"/>
    <col min="5378" max="5378" width="14.28515625" customWidth="1"/>
    <col min="5379" max="5379" width="12" bestFit="1" customWidth="1"/>
    <col min="5380" max="5380" width="15.28515625" customWidth="1"/>
    <col min="5381" max="5381" width="12" bestFit="1" customWidth="1"/>
    <col min="5382" max="5382" width="14.140625" customWidth="1"/>
    <col min="5383" max="5383" width="12.28515625" bestFit="1" customWidth="1"/>
    <col min="5384" max="5384" width="14.28515625" customWidth="1"/>
    <col min="5385" max="5385" width="13.42578125" bestFit="1" customWidth="1"/>
    <col min="5386" max="5386" width="13" customWidth="1"/>
    <col min="5387" max="5387" width="13.42578125" bestFit="1" customWidth="1"/>
    <col min="5388" max="5388" width="14.85546875" customWidth="1"/>
    <col min="5389" max="5389" width="13.42578125" bestFit="1" customWidth="1"/>
    <col min="5390" max="5576" width="9.140625" customWidth="1"/>
    <col min="5577" max="5577" width="29.140625" customWidth="1"/>
    <col min="5578" max="5578" width="33.140625" customWidth="1"/>
    <col min="5579" max="5579" width="16" customWidth="1"/>
    <col min="5580" max="5580" width="29.140625" customWidth="1"/>
    <col min="5581" max="5581" width="33.140625" customWidth="1"/>
    <col min="5582" max="5582" width="16" customWidth="1"/>
    <col min="5583" max="5583" width="29.140625" customWidth="1"/>
    <col min="5584" max="5584" width="33.140625" customWidth="1"/>
    <col min="5585" max="5585" width="16" customWidth="1"/>
    <col min="5586" max="5586" width="29.140625" customWidth="1"/>
    <col min="5587" max="5587" width="33.140625" customWidth="1"/>
    <col min="5588" max="5588" width="16" customWidth="1"/>
    <col min="5589" max="5589" width="29.140625" customWidth="1"/>
    <col min="5590" max="5590" width="33.140625" customWidth="1"/>
    <col min="5591" max="5591" width="16" customWidth="1"/>
    <col min="5592" max="5592" width="29.140625" customWidth="1"/>
    <col min="5593" max="5593" width="33.140625" customWidth="1"/>
    <col min="5594" max="5594" width="16" customWidth="1"/>
    <col min="5595" max="5595" width="29.140625" customWidth="1"/>
    <col min="5596" max="5596" width="33.140625" customWidth="1"/>
    <col min="5597" max="5597" width="16" customWidth="1"/>
    <col min="5598" max="5598" width="29.140625" customWidth="1"/>
    <col min="5599" max="5599" width="33.140625" customWidth="1"/>
    <col min="5600" max="5600" width="16" customWidth="1"/>
    <col min="5601" max="5601" width="29.140625" customWidth="1"/>
    <col min="5602" max="5602" width="33.140625" customWidth="1"/>
    <col min="5603" max="5603" width="16" customWidth="1"/>
    <col min="5604" max="5604" width="29.140625" customWidth="1"/>
    <col min="5605" max="5605" width="33.140625" customWidth="1"/>
    <col min="5606" max="5606" width="16" customWidth="1"/>
    <col min="5607" max="5607" width="29.140625" customWidth="1"/>
    <col min="5608" max="5608" width="33.140625" customWidth="1"/>
    <col min="5609" max="5609" width="16" customWidth="1"/>
    <col min="5610" max="5610" width="29.140625" customWidth="1"/>
    <col min="5611" max="5611" width="33.140625" customWidth="1"/>
    <col min="5612" max="5612" width="16" customWidth="1"/>
    <col min="5613" max="5613" width="29.140625" customWidth="1"/>
    <col min="5614" max="5614" width="33.140625" customWidth="1"/>
    <col min="5615" max="5615" width="16" customWidth="1"/>
    <col min="5616" max="5616" width="29.140625" customWidth="1"/>
    <col min="5617" max="5617" width="33.140625" customWidth="1"/>
    <col min="5618" max="5618" width="16" customWidth="1"/>
    <col min="5619" max="5619" width="29.140625" customWidth="1"/>
    <col min="5620" max="5620" width="33.140625" customWidth="1"/>
    <col min="5621" max="5621" width="16" customWidth="1"/>
    <col min="5622" max="5622" width="29.140625" customWidth="1"/>
    <col min="5623" max="5623" width="33.140625" customWidth="1"/>
    <col min="5624" max="5624" width="16" customWidth="1"/>
    <col min="5625" max="5625" width="29.140625" customWidth="1"/>
    <col min="5626" max="5626" width="33.140625" customWidth="1"/>
    <col min="5627" max="5627" width="16" customWidth="1"/>
    <col min="5628" max="5628" width="9.140625" customWidth="1"/>
    <col min="5629" max="5629" width="29.140625" customWidth="1"/>
    <col min="5630" max="5630" width="33.140625" customWidth="1"/>
    <col min="5631" max="5631" width="16" customWidth="1"/>
    <col min="5633" max="5633" width="23.7109375" customWidth="1"/>
    <col min="5634" max="5634" width="14.28515625" customWidth="1"/>
    <col min="5635" max="5635" width="12" bestFit="1" customWidth="1"/>
    <col min="5636" max="5636" width="15.28515625" customWidth="1"/>
    <col min="5637" max="5637" width="12" bestFit="1" customWidth="1"/>
    <col min="5638" max="5638" width="14.140625" customWidth="1"/>
    <col min="5639" max="5639" width="12.28515625" bestFit="1" customWidth="1"/>
    <col min="5640" max="5640" width="14.28515625" customWidth="1"/>
    <col min="5641" max="5641" width="13.42578125" bestFit="1" customWidth="1"/>
    <col min="5642" max="5642" width="13" customWidth="1"/>
    <col min="5643" max="5643" width="13.42578125" bestFit="1" customWidth="1"/>
    <col min="5644" max="5644" width="14.85546875" customWidth="1"/>
    <col min="5645" max="5645" width="13.42578125" bestFit="1" customWidth="1"/>
    <col min="5646" max="5832" width="9.140625" customWidth="1"/>
    <col min="5833" max="5833" width="29.140625" customWidth="1"/>
    <col min="5834" max="5834" width="33.140625" customWidth="1"/>
    <col min="5835" max="5835" width="16" customWidth="1"/>
    <col min="5836" max="5836" width="29.140625" customWidth="1"/>
    <col min="5837" max="5837" width="33.140625" customWidth="1"/>
    <col min="5838" max="5838" width="16" customWidth="1"/>
    <col min="5839" max="5839" width="29.140625" customWidth="1"/>
    <col min="5840" max="5840" width="33.140625" customWidth="1"/>
    <col min="5841" max="5841" width="16" customWidth="1"/>
    <col min="5842" max="5842" width="29.140625" customWidth="1"/>
    <col min="5843" max="5843" width="33.140625" customWidth="1"/>
    <col min="5844" max="5844" width="16" customWidth="1"/>
    <col min="5845" max="5845" width="29.140625" customWidth="1"/>
    <col min="5846" max="5846" width="33.140625" customWidth="1"/>
    <col min="5847" max="5847" width="16" customWidth="1"/>
    <col min="5848" max="5848" width="29.140625" customWidth="1"/>
    <col min="5849" max="5849" width="33.140625" customWidth="1"/>
    <col min="5850" max="5850" width="16" customWidth="1"/>
    <col min="5851" max="5851" width="29.140625" customWidth="1"/>
    <col min="5852" max="5852" width="33.140625" customWidth="1"/>
    <col min="5853" max="5853" width="16" customWidth="1"/>
    <col min="5854" max="5854" width="29.140625" customWidth="1"/>
    <col min="5855" max="5855" width="33.140625" customWidth="1"/>
    <col min="5856" max="5856" width="16" customWidth="1"/>
    <col min="5857" max="5857" width="29.140625" customWidth="1"/>
    <col min="5858" max="5858" width="33.140625" customWidth="1"/>
    <col min="5859" max="5859" width="16" customWidth="1"/>
    <col min="5860" max="5860" width="29.140625" customWidth="1"/>
    <col min="5861" max="5861" width="33.140625" customWidth="1"/>
    <col min="5862" max="5862" width="16" customWidth="1"/>
    <col min="5863" max="5863" width="29.140625" customWidth="1"/>
    <col min="5864" max="5864" width="33.140625" customWidth="1"/>
    <col min="5865" max="5865" width="16" customWidth="1"/>
    <col min="5866" max="5866" width="29.140625" customWidth="1"/>
    <col min="5867" max="5867" width="33.140625" customWidth="1"/>
    <col min="5868" max="5868" width="16" customWidth="1"/>
    <col min="5869" max="5869" width="29.140625" customWidth="1"/>
    <col min="5870" max="5870" width="33.140625" customWidth="1"/>
    <col min="5871" max="5871" width="16" customWidth="1"/>
    <col min="5872" max="5872" width="29.140625" customWidth="1"/>
    <col min="5873" max="5873" width="33.140625" customWidth="1"/>
    <col min="5874" max="5874" width="16" customWidth="1"/>
    <col min="5875" max="5875" width="29.140625" customWidth="1"/>
    <col min="5876" max="5876" width="33.140625" customWidth="1"/>
    <col min="5877" max="5877" width="16" customWidth="1"/>
    <col min="5878" max="5878" width="29.140625" customWidth="1"/>
    <col min="5879" max="5879" width="33.140625" customWidth="1"/>
    <col min="5880" max="5880" width="16" customWidth="1"/>
    <col min="5881" max="5881" width="29.140625" customWidth="1"/>
    <col min="5882" max="5882" width="33.140625" customWidth="1"/>
    <col min="5883" max="5883" width="16" customWidth="1"/>
    <col min="5884" max="5884" width="9.140625" customWidth="1"/>
    <col min="5885" max="5885" width="29.140625" customWidth="1"/>
    <col min="5886" max="5886" width="33.140625" customWidth="1"/>
    <col min="5887" max="5887" width="16" customWidth="1"/>
    <col min="5889" max="5889" width="23.7109375" customWidth="1"/>
    <col min="5890" max="5890" width="14.28515625" customWidth="1"/>
    <col min="5891" max="5891" width="12" bestFit="1" customWidth="1"/>
    <col min="5892" max="5892" width="15.28515625" customWidth="1"/>
    <col min="5893" max="5893" width="12" bestFit="1" customWidth="1"/>
    <col min="5894" max="5894" width="14.140625" customWidth="1"/>
    <col min="5895" max="5895" width="12.28515625" bestFit="1" customWidth="1"/>
    <col min="5896" max="5896" width="14.28515625" customWidth="1"/>
    <col min="5897" max="5897" width="13.42578125" bestFit="1" customWidth="1"/>
    <col min="5898" max="5898" width="13" customWidth="1"/>
    <col min="5899" max="5899" width="13.42578125" bestFit="1" customWidth="1"/>
    <col min="5900" max="5900" width="14.85546875" customWidth="1"/>
    <col min="5901" max="5901" width="13.42578125" bestFit="1" customWidth="1"/>
    <col min="5902" max="6088" width="9.140625" customWidth="1"/>
    <col min="6089" max="6089" width="29.140625" customWidth="1"/>
    <col min="6090" max="6090" width="33.140625" customWidth="1"/>
    <col min="6091" max="6091" width="16" customWidth="1"/>
    <col min="6092" max="6092" width="29.140625" customWidth="1"/>
    <col min="6093" max="6093" width="33.140625" customWidth="1"/>
    <col min="6094" max="6094" width="16" customWidth="1"/>
    <col min="6095" max="6095" width="29.140625" customWidth="1"/>
    <col min="6096" max="6096" width="33.140625" customWidth="1"/>
    <col min="6097" max="6097" width="16" customWidth="1"/>
    <col min="6098" max="6098" width="29.140625" customWidth="1"/>
    <col min="6099" max="6099" width="33.140625" customWidth="1"/>
    <col min="6100" max="6100" width="16" customWidth="1"/>
    <col min="6101" max="6101" width="29.140625" customWidth="1"/>
    <col min="6102" max="6102" width="33.140625" customWidth="1"/>
    <col min="6103" max="6103" width="16" customWidth="1"/>
    <col min="6104" max="6104" width="29.140625" customWidth="1"/>
    <col min="6105" max="6105" width="33.140625" customWidth="1"/>
    <col min="6106" max="6106" width="16" customWidth="1"/>
    <col min="6107" max="6107" width="29.140625" customWidth="1"/>
    <col min="6108" max="6108" width="33.140625" customWidth="1"/>
    <col min="6109" max="6109" width="16" customWidth="1"/>
    <col min="6110" max="6110" width="29.140625" customWidth="1"/>
    <col min="6111" max="6111" width="33.140625" customWidth="1"/>
    <col min="6112" max="6112" width="16" customWidth="1"/>
    <col min="6113" max="6113" width="29.140625" customWidth="1"/>
    <col min="6114" max="6114" width="33.140625" customWidth="1"/>
    <col min="6115" max="6115" width="16" customWidth="1"/>
    <col min="6116" max="6116" width="29.140625" customWidth="1"/>
    <col min="6117" max="6117" width="33.140625" customWidth="1"/>
    <col min="6118" max="6118" width="16" customWidth="1"/>
    <col min="6119" max="6119" width="29.140625" customWidth="1"/>
    <col min="6120" max="6120" width="33.140625" customWidth="1"/>
    <col min="6121" max="6121" width="16" customWidth="1"/>
    <col min="6122" max="6122" width="29.140625" customWidth="1"/>
    <col min="6123" max="6123" width="33.140625" customWidth="1"/>
    <col min="6124" max="6124" width="16" customWidth="1"/>
    <col min="6125" max="6125" width="29.140625" customWidth="1"/>
    <col min="6126" max="6126" width="33.140625" customWidth="1"/>
    <col min="6127" max="6127" width="16" customWidth="1"/>
    <col min="6128" max="6128" width="29.140625" customWidth="1"/>
    <col min="6129" max="6129" width="33.140625" customWidth="1"/>
    <col min="6130" max="6130" width="16" customWidth="1"/>
    <col min="6131" max="6131" width="29.140625" customWidth="1"/>
    <col min="6132" max="6132" width="33.140625" customWidth="1"/>
    <col min="6133" max="6133" width="16" customWidth="1"/>
    <col min="6134" max="6134" width="29.140625" customWidth="1"/>
    <col min="6135" max="6135" width="33.140625" customWidth="1"/>
    <col min="6136" max="6136" width="16" customWidth="1"/>
    <col min="6137" max="6137" width="29.140625" customWidth="1"/>
    <col min="6138" max="6138" width="33.140625" customWidth="1"/>
    <col min="6139" max="6139" width="16" customWidth="1"/>
    <col min="6140" max="6140" width="9.140625" customWidth="1"/>
    <col min="6141" max="6141" width="29.140625" customWidth="1"/>
    <col min="6142" max="6142" width="33.140625" customWidth="1"/>
    <col min="6143" max="6143" width="16" customWidth="1"/>
    <col min="6145" max="6145" width="23.7109375" customWidth="1"/>
    <col min="6146" max="6146" width="14.28515625" customWidth="1"/>
    <col min="6147" max="6147" width="12" bestFit="1" customWidth="1"/>
    <col min="6148" max="6148" width="15.28515625" customWidth="1"/>
    <col min="6149" max="6149" width="12" bestFit="1" customWidth="1"/>
    <col min="6150" max="6150" width="14.140625" customWidth="1"/>
    <col min="6151" max="6151" width="12.28515625" bestFit="1" customWidth="1"/>
    <col min="6152" max="6152" width="14.28515625" customWidth="1"/>
    <col min="6153" max="6153" width="13.42578125" bestFit="1" customWidth="1"/>
    <col min="6154" max="6154" width="13" customWidth="1"/>
    <col min="6155" max="6155" width="13.42578125" bestFit="1" customWidth="1"/>
    <col min="6156" max="6156" width="14.85546875" customWidth="1"/>
    <col min="6157" max="6157" width="13.42578125" bestFit="1" customWidth="1"/>
    <col min="6158" max="6344" width="9.140625" customWidth="1"/>
    <col min="6345" max="6345" width="29.140625" customWidth="1"/>
    <col min="6346" max="6346" width="33.140625" customWidth="1"/>
    <col min="6347" max="6347" width="16" customWidth="1"/>
    <col min="6348" max="6348" width="29.140625" customWidth="1"/>
    <col min="6349" max="6349" width="33.140625" customWidth="1"/>
    <col min="6350" max="6350" width="16" customWidth="1"/>
    <col min="6351" max="6351" width="29.140625" customWidth="1"/>
    <col min="6352" max="6352" width="33.140625" customWidth="1"/>
    <col min="6353" max="6353" width="16" customWidth="1"/>
    <col min="6354" max="6354" width="29.140625" customWidth="1"/>
    <col min="6355" max="6355" width="33.140625" customWidth="1"/>
    <col min="6356" max="6356" width="16" customWidth="1"/>
    <col min="6357" max="6357" width="29.140625" customWidth="1"/>
    <col min="6358" max="6358" width="33.140625" customWidth="1"/>
    <col min="6359" max="6359" width="16" customWidth="1"/>
    <col min="6360" max="6360" width="29.140625" customWidth="1"/>
    <col min="6361" max="6361" width="33.140625" customWidth="1"/>
    <col min="6362" max="6362" width="16" customWidth="1"/>
    <col min="6363" max="6363" width="29.140625" customWidth="1"/>
    <col min="6364" max="6364" width="33.140625" customWidth="1"/>
    <col min="6365" max="6365" width="16" customWidth="1"/>
    <col min="6366" max="6366" width="29.140625" customWidth="1"/>
    <col min="6367" max="6367" width="33.140625" customWidth="1"/>
    <col min="6368" max="6368" width="16" customWidth="1"/>
    <col min="6369" max="6369" width="29.140625" customWidth="1"/>
    <col min="6370" max="6370" width="33.140625" customWidth="1"/>
    <col min="6371" max="6371" width="16" customWidth="1"/>
    <col min="6372" max="6372" width="29.140625" customWidth="1"/>
    <col min="6373" max="6373" width="33.140625" customWidth="1"/>
    <col min="6374" max="6374" width="16" customWidth="1"/>
    <col min="6375" max="6375" width="29.140625" customWidth="1"/>
    <col min="6376" max="6376" width="33.140625" customWidth="1"/>
    <col min="6377" max="6377" width="16" customWidth="1"/>
    <col min="6378" max="6378" width="29.140625" customWidth="1"/>
    <col min="6379" max="6379" width="33.140625" customWidth="1"/>
    <col min="6380" max="6380" width="16" customWidth="1"/>
    <col min="6381" max="6381" width="29.140625" customWidth="1"/>
    <col min="6382" max="6382" width="33.140625" customWidth="1"/>
    <col min="6383" max="6383" width="16" customWidth="1"/>
    <col min="6384" max="6384" width="29.140625" customWidth="1"/>
    <col min="6385" max="6385" width="33.140625" customWidth="1"/>
    <col min="6386" max="6386" width="16" customWidth="1"/>
    <col min="6387" max="6387" width="29.140625" customWidth="1"/>
    <col min="6388" max="6388" width="33.140625" customWidth="1"/>
    <col min="6389" max="6389" width="16" customWidth="1"/>
    <col min="6390" max="6390" width="29.140625" customWidth="1"/>
    <col min="6391" max="6391" width="33.140625" customWidth="1"/>
    <col min="6392" max="6392" width="16" customWidth="1"/>
    <col min="6393" max="6393" width="29.140625" customWidth="1"/>
    <col min="6394" max="6394" width="33.140625" customWidth="1"/>
    <col min="6395" max="6395" width="16" customWidth="1"/>
    <col min="6396" max="6396" width="9.140625" customWidth="1"/>
    <col min="6397" max="6397" width="29.140625" customWidth="1"/>
    <col min="6398" max="6398" width="33.140625" customWidth="1"/>
    <col min="6399" max="6399" width="16" customWidth="1"/>
    <col min="6401" max="6401" width="23.7109375" customWidth="1"/>
    <col min="6402" max="6402" width="14.28515625" customWidth="1"/>
    <col min="6403" max="6403" width="12" bestFit="1" customWidth="1"/>
    <col min="6404" max="6404" width="15.28515625" customWidth="1"/>
    <col min="6405" max="6405" width="12" bestFit="1" customWidth="1"/>
    <col min="6406" max="6406" width="14.140625" customWidth="1"/>
    <col min="6407" max="6407" width="12.28515625" bestFit="1" customWidth="1"/>
    <col min="6408" max="6408" width="14.28515625" customWidth="1"/>
    <col min="6409" max="6409" width="13.42578125" bestFit="1" customWidth="1"/>
    <col min="6410" max="6410" width="13" customWidth="1"/>
    <col min="6411" max="6411" width="13.42578125" bestFit="1" customWidth="1"/>
    <col min="6412" max="6412" width="14.85546875" customWidth="1"/>
    <col min="6413" max="6413" width="13.42578125" bestFit="1" customWidth="1"/>
    <col min="6414" max="6600" width="9.140625" customWidth="1"/>
    <col min="6601" max="6601" width="29.140625" customWidth="1"/>
    <col min="6602" max="6602" width="33.140625" customWidth="1"/>
    <col min="6603" max="6603" width="16" customWidth="1"/>
    <col min="6604" max="6604" width="29.140625" customWidth="1"/>
    <col min="6605" max="6605" width="33.140625" customWidth="1"/>
    <col min="6606" max="6606" width="16" customWidth="1"/>
    <col min="6607" max="6607" width="29.140625" customWidth="1"/>
    <col min="6608" max="6608" width="33.140625" customWidth="1"/>
    <col min="6609" max="6609" width="16" customWidth="1"/>
    <col min="6610" max="6610" width="29.140625" customWidth="1"/>
    <col min="6611" max="6611" width="33.140625" customWidth="1"/>
    <col min="6612" max="6612" width="16" customWidth="1"/>
    <col min="6613" max="6613" width="29.140625" customWidth="1"/>
    <col min="6614" max="6614" width="33.140625" customWidth="1"/>
    <col min="6615" max="6615" width="16" customWidth="1"/>
    <col min="6616" max="6616" width="29.140625" customWidth="1"/>
    <col min="6617" max="6617" width="33.140625" customWidth="1"/>
    <col min="6618" max="6618" width="16" customWidth="1"/>
    <col min="6619" max="6619" width="29.140625" customWidth="1"/>
    <col min="6620" max="6620" width="33.140625" customWidth="1"/>
    <col min="6621" max="6621" width="16" customWidth="1"/>
    <col min="6622" max="6622" width="29.140625" customWidth="1"/>
    <col min="6623" max="6623" width="33.140625" customWidth="1"/>
    <col min="6624" max="6624" width="16" customWidth="1"/>
    <col min="6625" max="6625" width="29.140625" customWidth="1"/>
    <col min="6626" max="6626" width="33.140625" customWidth="1"/>
    <col min="6627" max="6627" width="16" customWidth="1"/>
    <col min="6628" max="6628" width="29.140625" customWidth="1"/>
    <col min="6629" max="6629" width="33.140625" customWidth="1"/>
    <col min="6630" max="6630" width="16" customWidth="1"/>
    <col min="6631" max="6631" width="29.140625" customWidth="1"/>
    <col min="6632" max="6632" width="33.140625" customWidth="1"/>
    <col min="6633" max="6633" width="16" customWidth="1"/>
    <col min="6634" max="6634" width="29.140625" customWidth="1"/>
    <col min="6635" max="6635" width="33.140625" customWidth="1"/>
    <col min="6636" max="6636" width="16" customWidth="1"/>
    <col min="6637" max="6637" width="29.140625" customWidth="1"/>
    <col min="6638" max="6638" width="33.140625" customWidth="1"/>
    <col min="6639" max="6639" width="16" customWidth="1"/>
    <col min="6640" max="6640" width="29.140625" customWidth="1"/>
    <col min="6641" max="6641" width="33.140625" customWidth="1"/>
    <col min="6642" max="6642" width="16" customWidth="1"/>
    <col min="6643" max="6643" width="29.140625" customWidth="1"/>
    <col min="6644" max="6644" width="33.140625" customWidth="1"/>
    <col min="6645" max="6645" width="16" customWidth="1"/>
    <col min="6646" max="6646" width="29.140625" customWidth="1"/>
    <col min="6647" max="6647" width="33.140625" customWidth="1"/>
    <col min="6648" max="6648" width="16" customWidth="1"/>
    <col min="6649" max="6649" width="29.140625" customWidth="1"/>
    <col min="6650" max="6650" width="33.140625" customWidth="1"/>
    <col min="6651" max="6651" width="16" customWidth="1"/>
    <col min="6652" max="6652" width="9.140625" customWidth="1"/>
    <col min="6653" max="6653" width="29.140625" customWidth="1"/>
    <col min="6654" max="6654" width="33.140625" customWidth="1"/>
    <col min="6655" max="6655" width="16" customWidth="1"/>
    <col min="6657" max="6657" width="23.7109375" customWidth="1"/>
    <col min="6658" max="6658" width="14.28515625" customWidth="1"/>
    <col min="6659" max="6659" width="12" bestFit="1" customWidth="1"/>
    <col min="6660" max="6660" width="15.28515625" customWidth="1"/>
    <col min="6661" max="6661" width="12" bestFit="1" customWidth="1"/>
    <col min="6662" max="6662" width="14.140625" customWidth="1"/>
    <col min="6663" max="6663" width="12.28515625" bestFit="1" customWidth="1"/>
    <col min="6664" max="6664" width="14.28515625" customWidth="1"/>
    <col min="6665" max="6665" width="13.42578125" bestFit="1" customWidth="1"/>
    <col min="6666" max="6666" width="13" customWidth="1"/>
    <col min="6667" max="6667" width="13.42578125" bestFit="1" customWidth="1"/>
    <col min="6668" max="6668" width="14.85546875" customWidth="1"/>
    <col min="6669" max="6669" width="13.42578125" bestFit="1" customWidth="1"/>
    <col min="6670" max="6856" width="9.140625" customWidth="1"/>
    <col min="6857" max="6857" width="29.140625" customWidth="1"/>
    <col min="6858" max="6858" width="33.140625" customWidth="1"/>
    <col min="6859" max="6859" width="16" customWidth="1"/>
    <col min="6860" max="6860" width="29.140625" customWidth="1"/>
    <col min="6861" max="6861" width="33.140625" customWidth="1"/>
    <col min="6862" max="6862" width="16" customWidth="1"/>
    <col min="6863" max="6863" width="29.140625" customWidth="1"/>
    <col min="6864" max="6864" width="33.140625" customWidth="1"/>
    <col min="6865" max="6865" width="16" customWidth="1"/>
    <col min="6866" max="6866" width="29.140625" customWidth="1"/>
    <col min="6867" max="6867" width="33.140625" customWidth="1"/>
    <col min="6868" max="6868" width="16" customWidth="1"/>
    <col min="6869" max="6869" width="29.140625" customWidth="1"/>
    <col min="6870" max="6870" width="33.140625" customWidth="1"/>
    <col min="6871" max="6871" width="16" customWidth="1"/>
    <col min="6872" max="6872" width="29.140625" customWidth="1"/>
    <col min="6873" max="6873" width="33.140625" customWidth="1"/>
    <col min="6874" max="6874" width="16" customWidth="1"/>
    <col min="6875" max="6875" width="29.140625" customWidth="1"/>
    <col min="6876" max="6876" width="33.140625" customWidth="1"/>
    <col min="6877" max="6877" width="16" customWidth="1"/>
    <col min="6878" max="6878" width="29.140625" customWidth="1"/>
    <col min="6879" max="6879" width="33.140625" customWidth="1"/>
    <col min="6880" max="6880" width="16" customWidth="1"/>
    <col min="6881" max="6881" width="29.140625" customWidth="1"/>
    <col min="6882" max="6882" width="33.140625" customWidth="1"/>
    <col min="6883" max="6883" width="16" customWidth="1"/>
    <col min="6884" max="6884" width="29.140625" customWidth="1"/>
    <col min="6885" max="6885" width="33.140625" customWidth="1"/>
    <col min="6886" max="6886" width="16" customWidth="1"/>
    <col min="6887" max="6887" width="29.140625" customWidth="1"/>
    <col min="6888" max="6888" width="33.140625" customWidth="1"/>
    <col min="6889" max="6889" width="16" customWidth="1"/>
    <col min="6890" max="6890" width="29.140625" customWidth="1"/>
    <col min="6891" max="6891" width="33.140625" customWidth="1"/>
    <col min="6892" max="6892" width="16" customWidth="1"/>
    <col min="6893" max="6893" width="29.140625" customWidth="1"/>
    <col min="6894" max="6894" width="33.140625" customWidth="1"/>
    <col min="6895" max="6895" width="16" customWidth="1"/>
    <col min="6896" max="6896" width="29.140625" customWidth="1"/>
    <col min="6897" max="6897" width="33.140625" customWidth="1"/>
    <col min="6898" max="6898" width="16" customWidth="1"/>
    <col min="6899" max="6899" width="29.140625" customWidth="1"/>
    <col min="6900" max="6900" width="33.140625" customWidth="1"/>
    <col min="6901" max="6901" width="16" customWidth="1"/>
    <col min="6902" max="6902" width="29.140625" customWidth="1"/>
    <col min="6903" max="6903" width="33.140625" customWidth="1"/>
    <col min="6904" max="6904" width="16" customWidth="1"/>
    <col min="6905" max="6905" width="29.140625" customWidth="1"/>
    <col min="6906" max="6906" width="33.140625" customWidth="1"/>
    <col min="6907" max="6907" width="16" customWidth="1"/>
    <col min="6908" max="6908" width="9.140625" customWidth="1"/>
    <col min="6909" max="6909" width="29.140625" customWidth="1"/>
    <col min="6910" max="6910" width="33.140625" customWidth="1"/>
    <col min="6911" max="6911" width="16" customWidth="1"/>
    <col min="6913" max="6913" width="23.7109375" customWidth="1"/>
    <col min="6914" max="6914" width="14.28515625" customWidth="1"/>
    <col min="6915" max="6915" width="12" bestFit="1" customWidth="1"/>
    <col min="6916" max="6916" width="15.28515625" customWidth="1"/>
    <col min="6917" max="6917" width="12" bestFit="1" customWidth="1"/>
    <col min="6918" max="6918" width="14.140625" customWidth="1"/>
    <col min="6919" max="6919" width="12.28515625" bestFit="1" customWidth="1"/>
    <col min="6920" max="6920" width="14.28515625" customWidth="1"/>
    <col min="6921" max="6921" width="13.42578125" bestFit="1" customWidth="1"/>
    <col min="6922" max="6922" width="13" customWidth="1"/>
    <col min="6923" max="6923" width="13.42578125" bestFit="1" customWidth="1"/>
    <col min="6924" max="6924" width="14.85546875" customWidth="1"/>
    <col min="6925" max="6925" width="13.42578125" bestFit="1" customWidth="1"/>
    <col min="6926" max="7112" width="9.140625" customWidth="1"/>
    <col min="7113" max="7113" width="29.140625" customWidth="1"/>
    <col min="7114" max="7114" width="33.140625" customWidth="1"/>
    <col min="7115" max="7115" width="16" customWidth="1"/>
    <col min="7116" max="7116" width="29.140625" customWidth="1"/>
    <col min="7117" max="7117" width="33.140625" customWidth="1"/>
    <col min="7118" max="7118" width="16" customWidth="1"/>
    <col min="7119" max="7119" width="29.140625" customWidth="1"/>
    <col min="7120" max="7120" width="33.140625" customWidth="1"/>
    <col min="7121" max="7121" width="16" customWidth="1"/>
    <col min="7122" max="7122" width="29.140625" customWidth="1"/>
    <col min="7123" max="7123" width="33.140625" customWidth="1"/>
    <col min="7124" max="7124" width="16" customWidth="1"/>
    <col min="7125" max="7125" width="29.140625" customWidth="1"/>
    <col min="7126" max="7126" width="33.140625" customWidth="1"/>
    <col min="7127" max="7127" width="16" customWidth="1"/>
    <col min="7128" max="7128" width="29.140625" customWidth="1"/>
    <col min="7129" max="7129" width="33.140625" customWidth="1"/>
    <col min="7130" max="7130" width="16" customWidth="1"/>
    <col min="7131" max="7131" width="29.140625" customWidth="1"/>
    <col min="7132" max="7132" width="33.140625" customWidth="1"/>
    <col min="7133" max="7133" width="16" customWidth="1"/>
    <col min="7134" max="7134" width="29.140625" customWidth="1"/>
    <col min="7135" max="7135" width="33.140625" customWidth="1"/>
    <col min="7136" max="7136" width="16" customWidth="1"/>
    <col min="7137" max="7137" width="29.140625" customWidth="1"/>
    <col min="7138" max="7138" width="33.140625" customWidth="1"/>
    <col min="7139" max="7139" width="16" customWidth="1"/>
    <col min="7140" max="7140" width="29.140625" customWidth="1"/>
    <col min="7141" max="7141" width="33.140625" customWidth="1"/>
    <col min="7142" max="7142" width="16" customWidth="1"/>
    <col min="7143" max="7143" width="29.140625" customWidth="1"/>
    <col min="7144" max="7144" width="33.140625" customWidth="1"/>
    <col min="7145" max="7145" width="16" customWidth="1"/>
    <col min="7146" max="7146" width="29.140625" customWidth="1"/>
    <col min="7147" max="7147" width="33.140625" customWidth="1"/>
    <col min="7148" max="7148" width="16" customWidth="1"/>
    <col min="7149" max="7149" width="29.140625" customWidth="1"/>
    <col min="7150" max="7150" width="33.140625" customWidth="1"/>
    <col min="7151" max="7151" width="16" customWidth="1"/>
    <col min="7152" max="7152" width="29.140625" customWidth="1"/>
    <col min="7153" max="7153" width="33.140625" customWidth="1"/>
    <col min="7154" max="7154" width="16" customWidth="1"/>
    <col min="7155" max="7155" width="29.140625" customWidth="1"/>
    <col min="7156" max="7156" width="33.140625" customWidth="1"/>
    <col min="7157" max="7157" width="16" customWidth="1"/>
    <col min="7158" max="7158" width="29.140625" customWidth="1"/>
    <col min="7159" max="7159" width="33.140625" customWidth="1"/>
    <col min="7160" max="7160" width="16" customWidth="1"/>
    <col min="7161" max="7161" width="29.140625" customWidth="1"/>
    <col min="7162" max="7162" width="33.140625" customWidth="1"/>
    <col min="7163" max="7163" width="16" customWidth="1"/>
    <col min="7164" max="7164" width="9.140625" customWidth="1"/>
    <col min="7165" max="7165" width="29.140625" customWidth="1"/>
    <col min="7166" max="7166" width="33.140625" customWidth="1"/>
    <col min="7167" max="7167" width="16" customWidth="1"/>
    <col min="7169" max="7169" width="23.7109375" customWidth="1"/>
    <col min="7170" max="7170" width="14.28515625" customWidth="1"/>
    <col min="7171" max="7171" width="12" bestFit="1" customWidth="1"/>
    <col min="7172" max="7172" width="15.28515625" customWidth="1"/>
    <col min="7173" max="7173" width="12" bestFit="1" customWidth="1"/>
    <col min="7174" max="7174" width="14.140625" customWidth="1"/>
    <col min="7175" max="7175" width="12.28515625" bestFit="1" customWidth="1"/>
    <col min="7176" max="7176" width="14.28515625" customWidth="1"/>
    <col min="7177" max="7177" width="13.42578125" bestFit="1" customWidth="1"/>
    <col min="7178" max="7178" width="13" customWidth="1"/>
    <col min="7179" max="7179" width="13.42578125" bestFit="1" customWidth="1"/>
    <col min="7180" max="7180" width="14.85546875" customWidth="1"/>
    <col min="7181" max="7181" width="13.42578125" bestFit="1" customWidth="1"/>
    <col min="7182" max="7368" width="9.140625" customWidth="1"/>
    <col min="7369" max="7369" width="29.140625" customWidth="1"/>
    <col min="7370" max="7370" width="33.140625" customWidth="1"/>
    <col min="7371" max="7371" width="16" customWidth="1"/>
    <col min="7372" max="7372" width="29.140625" customWidth="1"/>
    <col min="7373" max="7373" width="33.140625" customWidth="1"/>
    <col min="7374" max="7374" width="16" customWidth="1"/>
    <col min="7375" max="7375" width="29.140625" customWidth="1"/>
    <col min="7376" max="7376" width="33.140625" customWidth="1"/>
    <col min="7377" max="7377" width="16" customWidth="1"/>
    <col min="7378" max="7378" width="29.140625" customWidth="1"/>
    <col min="7379" max="7379" width="33.140625" customWidth="1"/>
    <col min="7380" max="7380" width="16" customWidth="1"/>
    <col min="7381" max="7381" width="29.140625" customWidth="1"/>
    <col min="7382" max="7382" width="33.140625" customWidth="1"/>
    <col min="7383" max="7383" width="16" customWidth="1"/>
    <col min="7384" max="7384" width="29.140625" customWidth="1"/>
    <col min="7385" max="7385" width="33.140625" customWidth="1"/>
    <col min="7386" max="7386" width="16" customWidth="1"/>
    <col min="7387" max="7387" width="29.140625" customWidth="1"/>
    <col min="7388" max="7388" width="33.140625" customWidth="1"/>
    <col min="7389" max="7389" width="16" customWidth="1"/>
    <col min="7390" max="7390" width="29.140625" customWidth="1"/>
    <col min="7391" max="7391" width="33.140625" customWidth="1"/>
    <col min="7392" max="7392" width="16" customWidth="1"/>
    <col min="7393" max="7393" width="29.140625" customWidth="1"/>
    <col min="7394" max="7394" width="33.140625" customWidth="1"/>
    <col min="7395" max="7395" width="16" customWidth="1"/>
    <col min="7396" max="7396" width="29.140625" customWidth="1"/>
    <col min="7397" max="7397" width="33.140625" customWidth="1"/>
    <col min="7398" max="7398" width="16" customWidth="1"/>
    <col min="7399" max="7399" width="29.140625" customWidth="1"/>
    <col min="7400" max="7400" width="33.140625" customWidth="1"/>
    <col min="7401" max="7401" width="16" customWidth="1"/>
    <col min="7402" max="7402" width="29.140625" customWidth="1"/>
    <col min="7403" max="7403" width="33.140625" customWidth="1"/>
    <col min="7404" max="7404" width="16" customWidth="1"/>
    <col min="7405" max="7405" width="29.140625" customWidth="1"/>
    <col min="7406" max="7406" width="33.140625" customWidth="1"/>
    <col min="7407" max="7407" width="16" customWidth="1"/>
    <col min="7408" max="7408" width="29.140625" customWidth="1"/>
    <col min="7409" max="7409" width="33.140625" customWidth="1"/>
    <col min="7410" max="7410" width="16" customWidth="1"/>
    <col min="7411" max="7411" width="29.140625" customWidth="1"/>
    <col min="7412" max="7412" width="33.140625" customWidth="1"/>
    <col min="7413" max="7413" width="16" customWidth="1"/>
    <col min="7414" max="7414" width="29.140625" customWidth="1"/>
    <col min="7415" max="7415" width="33.140625" customWidth="1"/>
    <col min="7416" max="7416" width="16" customWidth="1"/>
    <col min="7417" max="7417" width="29.140625" customWidth="1"/>
    <col min="7418" max="7418" width="33.140625" customWidth="1"/>
    <col min="7419" max="7419" width="16" customWidth="1"/>
    <col min="7420" max="7420" width="9.140625" customWidth="1"/>
    <col min="7421" max="7421" width="29.140625" customWidth="1"/>
    <col min="7422" max="7422" width="33.140625" customWidth="1"/>
    <col min="7423" max="7423" width="16" customWidth="1"/>
    <col min="7425" max="7425" width="23.7109375" customWidth="1"/>
    <col min="7426" max="7426" width="14.28515625" customWidth="1"/>
    <col min="7427" max="7427" width="12" bestFit="1" customWidth="1"/>
    <col min="7428" max="7428" width="15.28515625" customWidth="1"/>
    <col min="7429" max="7429" width="12" bestFit="1" customWidth="1"/>
    <col min="7430" max="7430" width="14.140625" customWidth="1"/>
    <col min="7431" max="7431" width="12.28515625" bestFit="1" customWidth="1"/>
    <col min="7432" max="7432" width="14.28515625" customWidth="1"/>
    <col min="7433" max="7433" width="13.42578125" bestFit="1" customWidth="1"/>
    <col min="7434" max="7434" width="13" customWidth="1"/>
    <col min="7435" max="7435" width="13.42578125" bestFit="1" customWidth="1"/>
    <col min="7436" max="7436" width="14.85546875" customWidth="1"/>
    <col min="7437" max="7437" width="13.42578125" bestFit="1" customWidth="1"/>
    <col min="7438" max="7624" width="9.140625" customWidth="1"/>
    <col min="7625" max="7625" width="29.140625" customWidth="1"/>
    <col min="7626" max="7626" width="33.140625" customWidth="1"/>
    <col min="7627" max="7627" width="16" customWidth="1"/>
    <col min="7628" max="7628" width="29.140625" customWidth="1"/>
    <col min="7629" max="7629" width="33.140625" customWidth="1"/>
    <col min="7630" max="7630" width="16" customWidth="1"/>
    <col min="7631" max="7631" width="29.140625" customWidth="1"/>
    <col min="7632" max="7632" width="33.140625" customWidth="1"/>
    <col min="7633" max="7633" width="16" customWidth="1"/>
    <col min="7634" max="7634" width="29.140625" customWidth="1"/>
    <col min="7635" max="7635" width="33.140625" customWidth="1"/>
    <col min="7636" max="7636" width="16" customWidth="1"/>
    <col min="7637" max="7637" width="29.140625" customWidth="1"/>
    <col min="7638" max="7638" width="33.140625" customWidth="1"/>
    <col min="7639" max="7639" width="16" customWidth="1"/>
    <col min="7640" max="7640" width="29.140625" customWidth="1"/>
    <col min="7641" max="7641" width="33.140625" customWidth="1"/>
    <col min="7642" max="7642" width="16" customWidth="1"/>
    <col min="7643" max="7643" width="29.140625" customWidth="1"/>
    <col min="7644" max="7644" width="33.140625" customWidth="1"/>
    <col min="7645" max="7645" width="16" customWidth="1"/>
    <col min="7646" max="7646" width="29.140625" customWidth="1"/>
    <col min="7647" max="7647" width="33.140625" customWidth="1"/>
    <col min="7648" max="7648" width="16" customWidth="1"/>
    <col min="7649" max="7649" width="29.140625" customWidth="1"/>
    <col min="7650" max="7650" width="33.140625" customWidth="1"/>
    <col min="7651" max="7651" width="16" customWidth="1"/>
    <col min="7652" max="7652" width="29.140625" customWidth="1"/>
    <col min="7653" max="7653" width="33.140625" customWidth="1"/>
    <col min="7654" max="7654" width="16" customWidth="1"/>
    <col min="7655" max="7655" width="29.140625" customWidth="1"/>
    <col min="7656" max="7656" width="33.140625" customWidth="1"/>
    <col min="7657" max="7657" width="16" customWidth="1"/>
    <col min="7658" max="7658" width="29.140625" customWidth="1"/>
    <col min="7659" max="7659" width="33.140625" customWidth="1"/>
    <col min="7660" max="7660" width="16" customWidth="1"/>
    <col min="7661" max="7661" width="29.140625" customWidth="1"/>
    <col min="7662" max="7662" width="33.140625" customWidth="1"/>
    <col min="7663" max="7663" width="16" customWidth="1"/>
    <col min="7664" max="7664" width="29.140625" customWidth="1"/>
    <col min="7665" max="7665" width="33.140625" customWidth="1"/>
    <col min="7666" max="7666" width="16" customWidth="1"/>
    <col min="7667" max="7667" width="29.140625" customWidth="1"/>
    <col min="7668" max="7668" width="33.140625" customWidth="1"/>
    <col min="7669" max="7669" width="16" customWidth="1"/>
    <col min="7670" max="7670" width="29.140625" customWidth="1"/>
    <col min="7671" max="7671" width="33.140625" customWidth="1"/>
    <col min="7672" max="7672" width="16" customWidth="1"/>
    <col min="7673" max="7673" width="29.140625" customWidth="1"/>
    <col min="7674" max="7674" width="33.140625" customWidth="1"/>
    <col min="7675" max="7675" width="16" customWidth="1"/>
    <col min="7676" max="7676" width="9.140625" customWidth="1"/>
    <col min="7677" max="7677" width="29.140625" customWidth="1"/>
    <col min="7678" max="7678" width="33.140625" customWidth="1"/>
    <col min="7679" max="7679" width="16" customWidth="1"/>
    <col min="7681" max="7681" width="23.7109375" customWidth="1"/>
    <col min="7682" max="7682" width="14.28515625" customWidth="1"/>
    <col min="7683" max="7683" width="12" bestFit="1" customWidth="1"/>
    <col min="7684" max="7684" width="15.28515625" customWidth="1"/>
    <col min="7685" max="7685" width="12" bestFit="1" customWidth="1"/>
    <col min="7686" max="7686" width="14.140625" customWidth="1"/>
    <col min="7687" max="7687" width="12.28515625" bestFit="1" customWidth="1"/>
    <col min="7688" max="7688" width="14.28515625" customWidth="1"/>
    <col min="7689" max="7689" width="13.42578125" bestFit="1" customWidth="1"/>
    <col min="7690" max="7690" width="13" customWidth="1"/>
    <col min="7691" max="7691" width="13.42578125" bestFit="1" customWidth="1"/>
    <col min="7692" max="7692" width="14.85546875" customWidth="1"/>
    <col min="7693" max="7693" width="13.42578125" bestFit="1" customWidth="1"/>
    <col min="7694" max="7880" width="9.140625" customWidth="1"/>
    <col min="7881" max="7881" width="29.140625" customWidth="1"/>
    <col min="7882" max="7882" width="33.140625" customWidth="1"/>
    <col min="7883" max="7883" width="16" customWidth="1"/>
    <col min="7884" max="7884" width="29.140625" customWidth="1"/>
    <col min="7885" max="7885" width="33.140625" customWidth="1"/>
    <col min="7886" max="7886" width="16" customWidth="1"/>
    <col min="7887" max="7887" width="29.140625" customWidth="1"/>
    <col min="7888" max="7888" width="33.140625" customWidth="1"/>
    <col min="7889" max="7889" width="16" customWidth="1"/>
    <col min="7890" max="7890" width="29.140625" customWidth="1"/>
    <col min="7891" max="7891" width="33.140625" customWidth="1"/>
    <col min="7892" max="7892" width="16" customWidth="1"/>
    <col min="7893" max="7893" width="29.140625" customWidth="1"/>
    <col min="7894" max="7894" width="33.140625" customWidth="1"/>
    <col min="7895" max="7895" width="16" customWidth="1"/>
    <col min="7896" max="7896" width="29.140625" customWidth="1"/>
    <col min="7897" max="7897" width="33.140625" customWidth="1"/>
    <col min="7898" max="7898" width="16" customWidth="1"/>
    <col min="7899" max="7899" width="29.140625" customWidth="1"/>
    <col min="7900" max="7900" width="33.140625" customWidth="1"/>
    <col min="7901" max="7901" width="16" customWidth="1"/>
    <col min="7902" max="7902" width="29.140625" customWidth="1"/>
    <col min="7903" max="7903" width="33.140625" customWidth="1"/>
    <col min="7904" max="7904" width="16" customWidth="1"/>
    <col min="7905" max="7905" width="29.140625" customWidth="1"/>
    <col min="7906" max="7906" width="33.140625" customWidth="1"/>
    <col min="7907" max="7907" width="16" customWidth="1"/>
    <col min="7908" max="7908" width="29.140625" customWidth="1"/>
    <col min="7909" max="7909" width="33.140625" customWidth="1"/>
    <col min="7910" max="7910" width="16" customWidth="1"/>
    <col min="7911" max="7911" width="29.140625" customWidth="1"/>
    <col min="7912" max="7912" width="33.140625" customWidth="1"/>
    <col min="7913" max="7913" width="16" customWidth="1"/>
    <col min="7914" max="7914" width="29.140625" customWidth="1"/>
    <col min="7915" max="7915" width="33.140625" customWidth="1"/>
    <col min="7916" max="7916" width="16" customWidth="1"/>
    <col min="7917" max="7917" width="29.140625" customWidth="1"/>
    <col min="7918" max="7918" width="33.140625" customWidth="1"/>
    <col min="7919" max="7919" width="16" customWidth="1"/>
    <col min="7920" max="7920" width="29.140625" customWidth="1"/>
    <col min="7921" max="7921" width="33.140625" customWidth="1"/>
    <col min="7922" max="7922" width="16" customWidth="1"/>
    <col min="7923" max="7923" width="29.140625" customWidth="1"/>
    <col min="7924" max="7924" width="33.140625" customWidth="1"/>
    <col min="7925" max="7925" width="16" customWidth="1"/>
    <col min="7926" max="7926" width="29.140625" customWidth="1"/>
    <col min="7927" max="7927" width="33.140625" customWidth="1"/>
    <col min="7928" max="7928" width="16" customWidth="1"/>
    <col min="7929" max="7929" width="29.140625" customWidth="1"/>
    <col min="7930" max="7930" width="33.140625" customWidth="1"/>
    <col min="7931" max="7931" width="16" customWidth="1"/>
    <col min="7932" max="7932" width="9.140625" customWidth="1"/>
    <col min="7933" max="7933" width="29.140625" customWidth="1"/>
    <col min="7934" max="7934" width="33.140625" customWidth="1"/>
    <col min="7935" max="7935" width="16" customWidth="1"/>
    <col min="7937" max="7937" width="23.7109375" customWidth="1"/>
    <col min="7938" max="7938" width="14.28515625" customWidth="1"/>
    <col min="7939" max="7939" width="12" bestFit="1" customWidth="1"/>
    <col min="7940" max="7940" width="15.28515625" customWidth="1"/>
    <col min="7941" max="7941" width="12" bestFit="1" customWidth="1"/>
    <col min="7942" max="7942" width="14.140625" customWidth="1"/>
    <col min="7943" max="7943" width="12.28515625" bestFit="1" customWidth="1"/>
    <col min="7944" max="7944" width="14.28515625" customWidth="1"/>
    <col min="7945" max="7945" width="13.42578125" bestFit="1" customWidth="1"/>
    <col min="7946" max="7946" width="13" customWidth="1"/>
    <col min="7947" max="7947" width="13.42578125" bestFit="1" customWidth="1"/>
    <col min="7948" max="7948" width="14.85546875" customWidth="1"/>
    <col min="7949" max="7949" width="13.42578125" bestFit="1" customWidth="1"/>
    <col min="7950" max="8136" width="9.140625" customWidth="1"/>
    <col min="8137" max="8137" width="29.140625" customWidth="1"/>
    <col min="8138" max="8138" width="33.140625" customWidth="1"/>
    <col min="8139" max="8139" width="16" customWidth="1"/>
    <col min="8140" max="8140" width="29.140625" customWidth="1"/>
    <col min="8141" max="8141" width="33.140625" customWidth="1"/>
    <col min="8142" max="8142" width="16" customWidth="1"/>
    <col min="8143" max="8143" width="29.140625" customWidth="1"/>
    <col min="8144" max="8144" width="33.140625" customWidth="1"/>
    <col min="8145" max="8145" width="16" customWidth="1"/>
    <col min="8146" max="8146" width="29.140625" customWidth="1"/>
    <col min="8147" max="8147" width="33.140625" customWidth="1"/>
    <col min="8148" max="8148" width="16" customWidth="1"/>
    <col min="8149" max="8149" width="29.140625" customWidth="1"/>
    <col min="8150" max="8150" width="33.140625" customWidth="1"/>
    <col min="8151" max="8151" width="16" customWidth="1"/>
    <col min="8152" max="8152" width="29.140625" customWidth="1"/>
    <col min="8153" max="8153" width="33.140625" customWidth="1"/>
    <col min="8154" max="8154" width="16" customWidth="1"/>
    <col min="8155" max="8155" width="29.140625" customWidth="1"/>
    <col min="8156" max="8156" width="33.140625" customWidth="1"/>
    <col min="8157" max="8157" width="16" customWidth="1"/>
    <col min="8158" max="8158" width="29.140625" customWidth="1"/>
    <col min="8159" max="8159" width="33.140625" customWidth="1"/>
    <col min="8160" max="8160" width="16" customWidth="1"/>
    <col min="8161" max="8161" width="29.140625" customWidth="1"/>
    <col min="8162" max="8162" width="33.140625" customWidth="1"/>
    <col min="8163" max="8163" width="16" customWidth="1"/>
    <col min="8164" max="8164" width="29.140625" customWidth="1"/>
    <col min="8165" max="8165" width="33.140625" customWidth="1"/>
    <col min="8166" max="8166" width="16" customWidth="1"/>
    <col min="8167" max="8167" width="29.140625" customWidth="1"/>
    <col min="8168" max="8168" width="33.140625" customWidth="1"/>
    <col min="8169" max="8169" width="16" customWidth="1"/>
    <col min="8170" max="8170" width="29.140625" customWidth="1"/>
    <col min="8171" max="8171" width="33.140625" customWidth="1"/>
    <col min="8172" max="8172" width="16" customWidth="1"/>
    <col min="8173" max="8173" width="29.140625" customWidth="1"/>
    <col min="8174" max="8174" width="33.140625" customWidth="1"/>
    <col min="8175" max="8175" width="16" customWidth="1"/>
    <col min="8176" max="8176" width="29.140625" customWidth="1"/>
    <col min="8177" max="8177" width="33.140625" customWidth="1"/>
    <col min="8178" max="8178" width="16" customWidth="1"/>
    <col min="8179" max="8179" width="29.140625" customWidth="1"/>
    <col min="8180" max="8180" width="33.140625" customWidth="1"/>
    <col min="8181" max="8181" width="16" customWidth="1"/>
    <col min="8182" max="8182" width="29.140625" customWidth="1"/>
    <col min="8183" max="8183" width="33.140625" customWidth="1"/>
    <col min="8184" max="8184" width="16" customWidth="1"/>
    <col min="8185" max="8185" width="29.140625" customWidth="1"/>
    <col min="8186" max="8186" width="33.140625" customWidth="1"/>
    <col min="8187" max="8187" width="16" customWidth="1"/>
    <col min="8188" max="8188" width="9.140625" customWidth="1"/>
    <col min="8189" max="8189" width="29.140625" customWidth="1"/>
    <col min="8190" max="8190" width="33.140625" customWidth="1"/>
    <col min="8191" max="8191" width="16" customWidth="1"/>
    <col min="8193" max="8193" width="23.7109375" customWidth="1"/>
    <col min="8194" max="8194" width="14.28515625" customWidth="1"/>
    <col min="8195" max="8195" width="12" bestFit="1" customWidth="1"/>
    <col min="8196" max="8196" width="15.28515625" customWidth="1"/>
    <col min="8197" max="8197" width="12" bestFit="1" customWidth="1"/>
    <col min="8198" max="8198" width="14.140625" customWidth="1"/>
    <col min="8199" max="8199" width="12.28515625" bestFit="1" customWidth="1"/>
    <col min="8200" max="8200" width="14.28515625" customWidth="1"/>
    <col min="8201" max="8201" width="13.42578125" bestFit="1" customWidth="1"/>
    <col min="8202" max="8202" width="13" customWidth="1"/>
    <col min="8203" max="8203" width="13.42578125" bestFit="1" customWidth="1"/>
    <col min="8204" max="8204" width="14.85546875" customWidth="1"/>
    <col min="8205" max="8205" width="13.42578125" bestFit="1" customWidth="1"/>
    <col min="8206" max="8392" width="9.140625" customWidth="1"/>
    <col min="8393" max="8393" width="29.140625" customWidth="1"/>
    <col min="8394" max="8394" width="33.140625" customWidth="1"/>
    <col min="8395" max="8395" width="16" customWidth="1"/>
    <col min="8396" max="8396" width="29.140625" customWidth="1"/>
    <col min="8397" max="8397" width="33.140625" customWidth="1"/>
    <col min="8398" max="8398" width="16" customWidth="1"/>
    <col min="8399" max="8399" width="29.140625" customWidth="1"/>
    <col min="8400" max="8400" width="33.140625" customWidth="1"/>
    <col min="8401" max="8401" width="16" customWidth="1"/>
    <col min="8402" max="8402" width="29.140625" customWidth="1"/>
    <col min="8403" max="8403" width="33.140625" customWidth="1"/>
    <col min="8404" max="8404" width="16" customWidth="1"/>
    <col min="8405" max="8405" width="29.140625" customWidth="1"/>
    <col min="8406" max="8406" width="33.140625" customWidth="1"/>
    <col min="8407" max="8407" width="16" customWidth="1"/>
    <col min="8408" max="8408" width="29.140625" customWidth="1"/>
    <col min="8409" max="8409" width="33.140625" customWidth="1"/>
    <col min="8410" max="8410" width="16" customWidth="1"/>
    <col min="8411" max="8411" width="29.140625" customWidth="1"/>
    <col min="8412" max="8412" width="33.140625" customWidth="1"/>
    <col min="8413" max="8413" width="16" customWidth="1"/>
    <col min="8414" max="8414" width="29.140625" customWidth="1"/>
    <col min="8415" max="8415" width="33.140625" customWidth="1"/>
    <col min="8416" max="8416" width="16" customWidth="1"/>
    <col min="8417" max="8417" width="29.140625" customWidth="1"/>
    <col min="8418" max="8418" width="33.140625" customWidth="1"/>
    <col min="8419" max="8419" width="16" customWidth="1"/>
    <col min="8420" max="8420" width="29.140625" customWidth="1"/>
    <col min="8421" max="8421" width="33.140625" customWidth="1"/>
    <col min="8422" max="8422" width="16" customWidth="1"/>
    <col min="8423" max="8423" width="29.140625" customWidth="1"/>
    <col min="8424" max="8424" width="33.140625" customWidth="1"/>
    <col min="8425" max="8425" width="16" customWidth="1"/>
    <col min="8426" max="8426" width="29.140625" customWidth="1"/>
    <col min="8427" max="8427" width="33.140625" customWidth="1"/>
    <col min="8428" max="8428" width="16" customWidth="1"/>
    <col min="8429" max="8429" width="29.140625" customWidth="1"/>
    <col min="8430" max="8430" width="33.140625" customWidth="1"/>
    <col min="8431" max="8431" width="16" customWidth="1"/>
    <col min="8432" max="8432" width="29.140625" customWidth="1"/>
    <col min="8433" max="8433" width="33.140625" customWidth="1"/>
    <col min="8434" max="8434" width="16" customWidth="1"/>
    <col min="8435" max="8435" width="29.140625" customWidth="1"/>
    <col min="8436" max="8436" width="33.140625" customWidth="1"/>
    <col min="8437" max="8437" width="16" customWidth="1"/>
    <col min="8438" max="8438" width="29.140625" customWidth="1"/>
    <col min="8439" max="8439" width="33.140625" customWidth="1"/>
    <col min="8440" max="8440" width="16" customWidth="1"/>
    <col min="8441" max="8441" width="29.140625" customWidth="1"/>
    <col min="8442" max="8442" width="33.140625" customWidth="1"/>
    <col min="8443" max="8443" width="16" customWidth="1"/>
    <col min="8444" max="8444" width="9.140625" customWidth="1"/>
    <col min="8445" max="8445" width="29.140625" customWidth="1"/>
    <col min="8446" max="8446" width="33.140625" customWidth="1"/>
    <col min="8447" max="8447" width="16" customWidth="1"/>
    <col min="8449" max="8449" width="23.7109375" customWidth="1"/>
    <col min="8450" max="8450" width="14.28515625" customWidth="1"/>
    <col min="8451" max="8451" width="12" bestFit="1" customWidth="1"/>
    <col min="8452" max="8452" width="15.28515625" customWidth="1"/>
    <col min="8453" max="8453" width="12" bestFit="1" customWidth="1"/>
    <col min="8454" max="8454" width="14.140625" customWidth="1"/>
    <col min="8455" max="8455" width="12.28515625" bestFit="1" customWidth="1"/>
    <col min="8456" max="8456" width="14.28515625" customWidth="1"/>
    <col min="8457" max="8457" width="13.42578125" bestFit="1" customWidth="1"/>
    <col min="8458" max="8458" width="13" customWidth="1"/>
    <col min="8459" max="8459" width="13.42578125" bestFit="1" customWidth="1"/>
    <col min="8460" max="8460" width="14.85546875" customWidth="1"/>
    <col min="8461" max="8461" width="13.42578125" bestFit="1" customWidth="1"/>
    <col min="8462" max="8648" width="9.140625" customWidth="1"/>
    <col min="8649" max="8649" width="29.140625" customWidth="1"/>
    <col min="8650" max="8650" width="33.140625" customWidth="1"/>
    <col min="8651" max="8651" width="16" customWidth="1"/>
    <col min="8652" max="8652" width="29.140625" customWidth="1"/>
    <col min="8653" max="8653" width="33.140625" customWidth="1"/>
    <col min="8654" max="8654" width="16" customWidth="1"/>
    <col min="8655" max="8655" width="29.140625" customWidth="1"/>
    <col min="8656" max="8656" width="33.140625" customWidth="1"/>
    <col min="8657" max="8657" width="16" customWidth="1"/>
    <col min="8658" max="8658" width="29.140625" customWidth="1"/>
    <col min="8659" max="8659" width="33.140625" customWidth="1"/>
    <col min="8660" max="8660" width="16" customWidth="1"/>
    <col min="8661" max="8661" width="29.140625" customWidth="1"/>
    <col min="8662" max="8662" width="33.140625" customWidth="1"/>
    <col min="8663" max="8663" width="16" customWidth="1"/>
    <col min="8664" max="8664" width="29.140625" customWidth="1"/>
    <col min="8665" max="8665" width="33.140625" customWidth="1"/>
    <col min="8666" max="8666" width="16" customWidth="1"/>
    <col min="8667" max="8667" width="29.140625" customWidth="1"/>
    <col min="8668" max="8668" width="33.140625" customWidth="1"/>
    <col min="8669" max="8669" width="16" customWidth="1"/>
    <col min="8670" max="8670" width="29.140625" customWidth="1"/>
    <col min="8671" max="8671" width="33.140625" customWidth="1"/>
    <col min="8672" max="8672" width="16" customWidth="1"/>
    <col min="8673" max="8673" width="29.140625" customWidth="1"/>
    <col min="8674" max="8674" width="33.140625" customWidth="1"/>
    <col min="8675" max="8675" width="16" customWidth="1"/>
    <col min="8676" max="8676" width="29.140625" customWidth="1"/>
    <col min="8677" max="8677" width="33.140625" customWidth="1"/>
    <col min="8678" max="8678" width="16" customWidth="1"/>
    <col min="8679" max="8679" width="29.140625" customWidth="1"/>
    <col min="8680" max="8680" width="33.140625" customWidth="1"/>
    <col min="8681" max="8681" width="16" customWidth="1"/>
    <col min="8682" max="8682" width="29.140625" customWidth="1"/>
    <col min="8683" max="8683" width="33.140625" customWidth="1"/>
    <col min="8684" max="8684" width="16" customWidth="1"/>
    <col min="8685" max="8685" width="29.140625" customWidth="1"/>
    <col min="8686" max="8686" width="33.140625" customWidth="1"/>
    <col min="8687" max="8687" width="16" customWidth="1"/>
    <col min="8688" max="8688" width="29.140625" customWidth="1"/>
    <col min="8689" max="8689" width="33.140625" customWidth="1"/>
    <col min="8690" max="8690" width="16" customWidth="1"/>
    <col min="8691" max="8691" width="29.140625" customWidth="1"/>
    <col min="8692" max="8692" width="33.140625" customWidth="1"/>
    <col min="8693" max="8693" width="16" customWidth="1"/>
    <col min="8694" max="8694" width="29.140625" customWidth="1"/>
    <col min="8695" max="8695" width="33.140625" customWidth="1"/>
    <col min="8696" max="8696" width="16" customWidth="1"/>
    <col min="8697" max="8697" width="29.140625" customWidth="1"/>
    <col min="8698" max="8698" width="33.140625" customWidth="1"/>
    <col min="8699" max="8699" width="16" customWidth="1"/>
    <col min="8700" max="8700" width="9.140625" customWidth="1"/>
    <col min="8701" max="8701" width="29.140625" customWidth="1"/>
    <col min="8702" max="8702" width="33.140625" customWidth="1"/>
    <col min="8703" max="8703" width="16" customWidth="1"/>
    <col min="8705" max="8705" width="23.7109375" customWidth="1"/>
    <col min="8706" max="8706" width="14.28515625" customWidth="1"/>
    <col min="8707" max="8707" width="12" bestFit="1" customWidth="1"/>
    <col min="8708" max="8708" width="15.28515625" customWidth="1"/>
    <col min="8709" max="8709" width="12" bestFit="1" customWidth="1"/>
    <col min="8710" max="8710" width="14.140625" customWidth="1"/>
    <col min="8711" max="8711" width="12.28515625" bestFit="1" customWidth="1"/>
    <col min="8712" max="8712" width="14.28515625" customWidth="1"/>
    <col min="8713" max="8713" width="13.42578125" bestFit="1" customWidth="1"/>
    <col min="8714" max="8714" width="13" customWidth="1"/>
    <col min="8715" max="8715" width="13.42578125" bestFit="1" customWidth="1"/>
    <col min="8716" max="8716" width="14.85546875" customWidth="1"/>
    <col min="8717" max="8717" width="13.42578125" bestFit="1" customWidth="1"/>
    <col min="8718" max="8904" width="9.140625" customWidth="1"/>
    <col min="8905" max="8905" width="29.140625" customWidth="1"/>
    <col min="8906" max="8906" width="33.140625" customWidth="1"/>
    <col min="8907" max="8907" width="16" customWidth="1"/>
    <col min="8908" max="8908" width="29.140625" customWidth="1"/>
    <col min="8909" max="8909" width="33.140625" customWidth="1"/>
    <col min="8910" max="8910" width="16" customWidth="1"/>
    <col min="8911" max="8911" width="29.140625" customWidth="1"/>
    <col min="8912" max="8912" width="33.140625" customWidth="1"/>
    <col min="8913" max="8913" width="16" customWidth="1"/>
    <col min="8914" max="8914" width="29.140625" customWidth="1"/>
    <col min="8915" max="8915" width="33.140625" customWidth="1"/>
    <col min="8916" max="8916" width="16" customWidth="1"/>
    <col min="8917" max="8917" width="29.140625" customWidth="1"/>
    <col min="8918" max="8918" width="33.140625" customWidth="1"/>
    <col min="8919" max="8919" width="16" customWidth="1"/>
    <col min="8920" max="8920" width="29.140625" customWidth="1"/>
    <col min="8921" max="8921" width="33.140625" customWidth="1"/>
    <col min="8922" max="8922" width="16" customWidth="1"/>
    <col min="8923" max="8923" width="29.140625" customWidth="1"/>
    <col min="8924" max="8924" width="33.140625" customWidth="1"/>
    <col min="8925" max="8925" width="16" customWidth="1"/>
    <col min="8926" max="8926" width="29.140625" customWidth="1"/>
    <col min="8927" max="8927" width="33.140625" customWidth="1"/>
    <col min="8928" max="8928" width="16" customWidth="1"/>
    <col min="8929" max="8929" width="29.140625" customWidth="1"/>
    <col min="8930" max="8930" width="33.140625" customWidth="1"/>
    <col min="8931" max="8931" width="16" customWidth="1"/>
    <col min="8932" max="8932" width="29.140625" customWidth="1"/>
    <col min="8933" max="8933" width="33.140625" customWidth="1"/>
    <col min="8934" max="8934" width="16" customWidth="1"/>
    <col min="8935" max="8935" width="29.140625" customWidth="1"/>
    <col min="8936" max="8936" width="33.140625" customWidth="1"/>
    <col min="8937" max="8937" width="16" customWidth="1"/>
    <col min="8938" max="8938" width="29.140625" customWidth="1"/>
    <col min="8939" max="8939" width="33.140625" customWidth="1"/>
    <col min="8940" max="8940" width="16" customWidth="1"/>
    <col min="8941" max="8941" width="29.140625" customWidth="1"/>
    <col min="8942" max="8942" width="33.140625" customWidth="1"/>
    <col min="8943" max="8943" width="16" customWidth="1"/>
    <col min="8944" max="8944" width="29.140625" customWidth="1"/>
    <col min="8945" max="8945" width="33.140625" customWidth="1"/>
    <col min="8946" max="8946" width="16" customWidth="1"/>
    <col min="8947" max="8947" width="29.140625" customWidth="1"/>
    <col min="8948" max="8948" width="33.140625" customWidth="1"/>
    <col min="8949" max="8949" width="16" customWidth="1"/>
    <col min="8950" max="8950" width="29.140625" customWidth="1"/>
    <col min="8951" max="8951" width="33.140625" customWidth="1"/>
    <col min="8952" max="8952" width="16" customWidth="1"/>
    <col min="8953" max="8953" width="29.140625" customWidth="1"/>
    <col min="8954" max="8954" width="33.140625" customWidth="1"/>
    <col min="8955" max="8955" width="16" customWidth="1"/>
    <col min="8956" max="8956" width="9.140625" customWidth="1"/>
    <col min="8957" max="8957" width="29.140625" customWidth="1"/>
    <col min="8958" max="8958" width="33.140625" customWidth="1"/>
    <col min="8959" max="8959" width="16" customWidth="1"/>
    <col min="8961" max="8961" width="23.7109375" customWidth="1"/>
    <col min="8962" max="8962" width="14.28515625" customWidth="1"/>
    <col min="8963" max="8963" width="12" bestFit="1" customWidth="1"/>
    <col min="8964" max="8964" width="15.28515625" customWidth="1"/>
    <col min="8965" max="8965" width="12" bestFit="1" customWidth="1"/>
    <col min="8966" max="8966" width="14.140625" customWidth="1"/>
    <col min="8967" max="8967" width="12.28515625" bestFit="1" customWidth="1"/>
    <col min="8968" max="8968" width="14.28515625" customWidth="1"/>
    <col min="8969" max="8969" width="13.42578125" bestFit="1" customWidth="1"/>
    <col min="8970" max="8970" width="13" customWidth="1"/>
    <col min="8971" max="8971" width="13.42578125" bestFit="1" customWidth="1"/>
    <col min="8972" max="8972" width="14.85546875" customWidth="1"/>
    <col min="8973" max="8973" width="13.42578125" bestFit="1" customWidth="1"/>
    <col min="8974" max="9160" width="9.140625" customWidth="1"/>
    <col min="9161" max="9161" width="29.140625" customWidth="1"/>
    <col min="9162" max="9162" width="33.140625" customWidth="1"/>
    <col min="9163" max="9163" width="16" customWidth="1"/>
    <col min="9164" max="9164" width="29.140625" customWidth="1"/>
    <col min="9165" max="9165" width="33.140625" customWidth="1"/>
    <col min="9166" max="9166" width="16" customWidth="1"/>
    <col min="9167" max="9167" width="29.140625" customWidth="1"/>
    <col min="9168" max="9168" width="33.140625" customWidth="1"/>
    <col min="9169" max="9169" width="16" customWidth="1"/>
    <col min="9170" max="9170" width="29.140625" customWidth="1"/>
    <col min="9171" max="9171" width="33.140625" customWidth="1"/>
    <col min="9172" max="9172" width="16" customWidth="1"/>
    <col min="9173" max="9173" width="29.140625" customWidth="1"/>
    <col min="9174" max="9174" width="33.140625" customWidth="1"/>
    <col min="9175" max="9175" width="16" customWidth="1"/>
    <col min="9176" max="9176" width="29.140625" customWidth="1"/>
    <col min="9177" max="9177" width="33.140625" customWidth="1"/>
    <col min="9178" max="9178" width="16" customWidth="1"/>
    <col min="9179" max="9179" width="29.140625" customWidth="1"/>
    <col min="9180" max="9180" width="33.140625" customWidth="1"/>
    <col min="9181" max="9181" width="16" customWidth="1"/>
    <col min="9182" max="9182" width="29.140625" customWidth="1"/>
    <col min="9183" max="9183" width="33.140625" customWidth="1"/>
    <col min="9184" max="9184" width="16" customWidth="1"/>
    <col min="9185" max="9185" width="29.140625" customWidth="1"/>
    <col min="9186" max="9186" width="33.140625" customWidth="1"/>
    <col min="9187" max="9187" width="16" customWidth="1"/>
    <col min="9188" max="9188" width="29.140625" customWidth="1"/>
    <col min="9189" max="9189" width="33.140625" customWidth="1"/>
    <col min="9190" max="9190" width="16" customWidth="1"/>
    <col min="9191" max="9191" width="29.140625" customWidth="1"/>
    <col min="9192" max="9192" width="33.140625" customWidth="1"/>
    <col min="9193" max="9193" width="16" customWidth="1"/>
    <col min="9194" max="9194" width="29.140625" customWidth="1"/>
    <col min="9195" max="9195" width="33.140625" customWidth="1"/>
    <col min="9196" max="9196" width="16" customWidth="1"/>
    <col min="9197" max="9197" width="29.140625" customWidth="1"/>
    <col min="9198" max="9198" width="33.140625" customWidth="1"/>
    <col min="9199" max="9199" width="16" customWidth="1"/>
    <col min="9200" max="9200" width="29.140625" customWidth="1"/>
    <col min="9201" max="9201" width="33.140625" customWidth="1"/>
    <col min="9202" max="9202" width="16" customWidth="1"/>
    <col min="9203" max="9203" width="29.140625" customWidth="1"/>
    <col min="9204" max="9204" width="33.140625" customWidth="1"/>
    <col min="9205" max="9205" width="16" customWidth="1"/>
    <col min="9206" max="9206" width="29.140625" customWidth="1"/>
    <col min="9207" max="9207" width="33.140625" customWidth="1"/>
    <col min="9208" max="9208" width="16" customWidth="1"/>
    <col min="9209" max="9209" width="29.140625" customWidth="1"/>
    <col min="9210" max="9210" width="33.140625" customWidth="1"/>
    <col min="9211" max="9211" width="16" customWidth="1"/>
    <col min="9212" max="9212" width="9.140625" customWidth="1"/>
    <col min="9213" max="9213" width="29.140625" customWidth="1"/>
    <col min="9214" max="9214" width="33.140625" customWidth="1"/>
    <col min="9215" max="9215" width="16" customWidth="1"/>
    <col min="9217" max="9217" width="23.7109375" customWidth="1"/>
    <col min="9218" max="9218" width="14.28515625" customWidth="1"/>
    <col min="9219" max="9219" width="12" bestFit="1" customWidth="1"/>
    <col min="9220" max="9220" width="15.28515625" customWidth="1"/>
    <col min="9221" max="9221" width="12" bestFit="1" customWidth="1"/>
    <col min="9222" max="9222" width="14.140625" customWidth="1"/>
    <col min="9223" max="9223" width="12.28515625" bestFit="1" customWidth="1"/>
    <col min="9224" max="9224" width="14.28515625" customWidth="1"/>
    <col min="9225" max="9225" width="13.42578125" bestFit="1" customWidth="1"/>
    <col min="9226" max="9226" width="13" customWidth="1"/>
    <col min="9227" max="9227" width="13.42578125" bestFit="1" customWidth="1"/>
    <col min="9228" max="9228" width="14.85546875" customWidth="1"/>
    <col min="9229" max="9229" width="13.42578125" bestFit="1" customWidth="1"/>
    <col min="9230" max="9416" width="9.140625" customWidth="1"/>
    <col min="9417" max="9417" width="29.140625" customWidth="1"/>
    <col min="9418" max="9418" width="33.140625" customWidth="1"/>
    <col min="9419" max="9419" width="16" customWidth="1"/>
    <col min="9420" max="9420" width="29.140625" customWidth="1"/>
    <col min="9421" max="9421" width="33.140625" customWidth="1"/>
    <col min="9422" max="9422" width="16" customWidth="1"/>
    <col min="9423" max="9423" width="29.140625" customWidth="1"/>
    <col min="9424" max="9424" width="33.140625" customWidth="1"/>
    <col min="9425" max="9425" width="16" customWidth="1"/>
    <col min="9426" max="9426" width="29.140625" customWidth="1"/>
    <col min="9427" max="9427" width="33.140625" customWidth="1"/>
    <col min="9428" max="9428" width="16" customWidth="1"/>
    <col min="9429" max="9429" width="29.140625" customWidth="1"/>
    <col min="9430" max="9430" width="33.140625" customWidth="1"/>
    <col min="9431" max="9431" width="16" customWidth="1"/>
    <col min="9432" max="9432" width="29.140625" customWidth="1"/>
    <col min="9433" max="9433" width="33.140625" customWidth="1"/>
    <col min="9434" max="9434" width="16" customWidth="1"/>
    <col min="9435" max="9435" width="29.140625" customWidth="1"/>
    <col min="9436" max="9436" width="33.140625" customWidth="1"/>
    <col min="9437" max="9437" width="16" customWidth="1"/>
    <col min="9438" max="9438" width="29.140625" customWidth="1"/>
    <col min="9439" max="9439" width="33.140625" customWidth="1"/>
    <col min="9440" max="9440" width="16" customWidth="1"/>
    <col min="9441" max="9441" width="29.140625" customWidth="1"/>
    <col min="9442" max="9442" width="33.140625" customWidth="1"/>
    <col min="9443" max="9443" width="16" customWidth="1"/>
    <col min="9444" max="9444" width="29.140625" customWidth="1"/>
    <col min="9445" max="9445" width="33.140625" customWidth="1"/>
    <col min="9446" max="9446" width="16" customWidth="1"/>
    <col min="9447" max="9447" width="29.140625" customWidth="1"/>
    <col min="9448" max="9448" width="33.140625" customWidth="1"/>
    <col min="9449" max="9449" width="16" customWidth="1"/>
    <col min="9450" max="9450" width="29.140625" customWidth="1"/>
    <col min="9451" max="9451" width="33.140625" customWidth="1"/>
    <col min="9452" max="9452" width="16" customWidth="1"/>
    <col min="9453" max="9453" width="29.140625" customWidth="1"/>
    <col min="9454" max="9454" width="33.140625" customWidth="1"/>
    <col min="9455" max="9455" width="16" customWidth="1"/>
    <col min="9456" max="9456" width="29.140625" customWidth="1"/>
    <col min="9457" max="9457" width="33.140625" customWidth="1"/>
    <col min="9458" max="9458" width="16" customWidth="1"/>
    <col min="9459" max="9459" width="29.140625" customWidth="1"/>
    <col min="9460" max="9460" width="33.140625" customWidth="1"/>
    <col min="9461" max="9461" width="16" customWidth="1"/>
    <col min="9462" max="9462" width="29.140625" customWidth="1"/>
    <col min="9463" max="9463" width="33.140625" customWidth="1"/>
    <col min="9464" max="9464" width="16" customWidth="1"/>
    <col min="9465" max="9465" width="29.140625" customWidth="1"/>
    <col min="9466" max="9466" width="33.140625" customWidth="1"/>
    <col min="9467" max="9467" width="16" customWidth="1"/>
    <col min="9468" max="9468" width="9.140625" customWidth="1"/>
    <col min="9469" max="9469" width="29.140625" customWidth="1"/>
    <col min="9470" max="9470" width="33.140625" customWidth="1"/>
    <col min="9471" max="9471" width="16" customWidth="1"/>
    <col min="9473" max="9473" width="23.7109375" customWidth="1"/>
    <col min="9474" max="9474" width="14.28515625" customWidth="1"/>
    <col min="9475" max="9475" width="12" bestFit="1" customWidth="1"/>
    <col min="9476" max="9476" width="15.28515625" customWidth="1"/>
    <col min="9477" max="9477" width="12" bestFit="1" customWidth="1"/>
    <col min="9478" max="9478" width="14.140625" customWidth="1"/>
    <col min="9479" max="9479" width="12.28515625" bestFit="1" customWidth="1"/>
    <col min="9480" max="9480" width="14.28515625" customWidth="1"/>
    <col min="9481" max="9481" width="13.42578125" bestFit="1" customWidth="1"/>
    <col min="9482" max="9482" width="13" customWidth="1"/>
    <col min="9483" max="9483" width="13.42578125" bestFit="1" customWidth="1"/>
    <col min="9484" max="9484" width="14.85546875" customWidth="1"/>
    <col min="9485" max="9485" width="13.42578125" bestFit="1" customWidth="1"/>
    <col min="9486" max="9672" width="9.140625" customWidth="1"/>
    <col min="9673" max="9673" width="29.140625" customWidth="1"/>
    <col min="9674" max="9674" width="33.140625" customWidth="1"/>
    <col min="9675" max="9675" width="16" customWidth="1"/>
    <col min="9676" max="9676" width="29.140625" customWidth="1"/>
    <col min="9677" max="9677" width="33.140625" customWidth="1"/>
    <col min="9678" max="9678" width="16" customWidth="1"/>
    <col min="9679" max="9679" width="29.140625" customWidth="1"/>
    <col min="9680" max="9680" width="33.140625" customWidth="1"/>
    <col min="9681" max="9681" width="16" customWidth="1"/>
    <col min="9682" max="9682" width="29.140625" customWidth="1"/>
    <col min="9683" max="9683" width="33.140625" customWidth="1"/>
    <col min="9684" max="9684" width="16" customWidth="1"/>
    <col min="9685" max="9685" width="29.140625" customWidth="1"/>
    <col min="9686" max="9686" width="33.140625" customWidth="1"/>
    <col min="9687" max="9687" width="16" customWidth="1"/>
    <col min="9688" max="9688" width="29.140625" customWidth="1"/>
    <col min="9689" max="9689" width="33.140625" customWidth="1"/>
    <col min="9690" max="9690" width="16" customWidth="1"/>
    <col min="9691" max="9691" width="29.140625" customWidth="1"/>
    <col min="9692" max="9692" width="33.140625" customWidth="1"/>
    <col min="9693" max="9693" width="16" customWidth="1"/>
    <col min="9694" max="9694" width="29.140625" customWidth="1"/>
    <col min="9695" max="9695" width="33.140625" customWidth="1"/>
    <col min="9696" max="9696" width="16" customWidth="1"/>
    <col min="9697" max="9697" width="29.140625" customWidth="1"/>
    <col min="9698" max="9698" width="33.140625" customWidth="1"/>
    <col min="9699" max="9699" width="16" customWidth="1"/>
    <col min="9700" max="9700" width="29.140625" customWidth="1"/>
    <col min="9701" max="9701" width="33.140625" customWidth="1"/>
    <col min="9702" max="9702" width="16" customWidth="1"/>
    <col min="9703" max="9703" width="29.140625" customWidth="1"/>
    <col min="9704" max="9704" width="33.140625" customWidth="1"/>
    <col min="9705" max="9705" width="16" customWidth="1"/>
    <col min="9706" max="9706" width="29.140625" customWidth="1"/>
    <col min="9707" max="9707" width="33.140625" customWidth="1"/>
    <col min="9708" max="9708" width="16" customWidth="1"/>
    <col min="9709" max="9709" width="29.140625" customWidth="1"/>
    <col min="9710" max="9710" width="33.140625" customWidth="1"/>
    <col min="9711" max="9711" width="16" customWidth="1"/>
    <col min="9712" max="9712" width="29.140625" customWidth="1"/>
    <col min="9713" max="9713" width="33.140625" customWidth="1"/>
    <col min="9714" max="9714" width="16" customWidth="1"/>
    <col min="9715" max="9715" width="29.140625" customWidth="1"/>
    <col min="9716" max="9716" width="33.140625" customWidth="1"/>
    <col min="9717" max="9717" width="16" customWidth="1"/>
    <col min="9718" max="9718" width="29.140625" customWidth="1"/>
    <col min="9719" max="9719" width="33.140625" customWidth="1"/>
    <col min="9720" max="9720" width="16" customWidth="1"/>
    <col min="9721" max="9721" width="29.140625" customWidth="1"/>
    <col min="9722" max="9722" width="33.140625" customWidth="1"/>
    <col min="9723" max="9723" width="16" customWidth="1"/>
    <col min="9724" max="9724" width="9.140625" customWidth="1"/>
    <col min="9725" max="9725" width="29.140625" customWidth="1"/>
    <col min="9726" max="9726" width="33.140625" customWidth="1"/>
    <col min="9727" max="9727" width="16" customWidth="1"/>
    <col min="9729" max="9729" width="23.7109375" customWidth="1"/>
    <col min="9730" max="9730" width="14.28515625" customWidth="1"/>
    <col min="9731" max="9731" width="12" bestFit="1" customWidth="1"/>
    <col min="9732" max="9732" width="15.28515625" customWidth="1"/>
    <col min="9733" max="9733" width="12" bestFit="1" customWidth="1"/>
    <col min="9734" max="9734" width="14.140625" customWidth="1"/>
    <col min="9735" max="9735" width="12.28515625" bestFit="1" customWidth="1"/>
    <col min="9736" max="9736" width="14.28515625" customWidth="1"/>
    <col min="9737" max="9737" width="13.42578125" bestFit="1" customWidth="1"/>
    <col min="9738" max="9738" width="13" customWidth="1"/>
    <col min="9739" max="9739" width="13.42578125" bestFit="1" customWidth="1"/>
    <col min="9740" max="9740" width="14.85546875" customWidth="1"/>
    <col min="9741" max="9741" width="13.42578125" bestFit="1" customWidth="1"/>
    <col min="9742" max="9928" width="9.140625" customWidth="1"/>
    <col min="9929" max="9929" width="29.140625" customWidth="1"/>
    <col min="9930" max="9930" width="33.140625" customWidth="1"/>
    <col min="9931" max="9931" width="16" customWidth="1"/>
    <col min="9932" max="9932" width="29.140625" customWidth="1"/>
    <col min="9933" max="9933" width="33.140625" customWidth="1"/>
    <col min="9934" max="9934" width="16" customWidth="1"/>
    <col min="9935" max="9935" width="29.140625" customWidth="1"/>
    <col min="9936" max="9936" width="33.140625" customWidth="1"/>
    <col min="9937" max="9937" width="16" customWidth="1"/>
    <col min="9938" max="9938" width="29.140625" customWidth="1"/>
    <col min="9939" max="9939" width="33.140625" customWidth="1"/>
    <col min="9940" max="9940" width="16" customWidth="1"/>
    <col min="9941" max="9941" width="29.140625" customWidth="1"/>
    <col min="9942" max="9942" width="33.140625" customWidth="1"/>
    <col min="9943" max="9943" width="16" customWidth="1"/>
    <col min="9944" max="9944" width="29.140625" customWidth="1"/>
    <col min="9945" max="9945" width="33.140625" customWidth="1"/>
    <col min="9946" max="9946" width="16" customWidth="1"/>
    <col min="9947" max="9947" width="29.140625" customWidth="1"/>
    <col min="9948" max="9948" width="33.140625" customWidth="1"/>
    <col min="9949" max="9949" width="16" customWidth="1"/>
    <col min="9950" max="9950" width="29.140625" customWidth="1"/>
    <col min="9951" max="9951" width="33.140625" customWidth="1"/>
    <col min="9952" max="9952" width="16" customWidth="1"/>
    <col min="9953" max="9953" width="29.140625" customWidth="1"/>
    <col min="9954" max="9954" width="33.140625" customWidth="1"/>
    <col min="9955" max="9955" width="16" customWidth="1"/>
    <col min="9956" max="9956" width="29.140625" customWidth="1"/>
    <col min="9957" max="9957" width="33.140625" customWidth="1"/>
    <col min="9958" max="9958" width="16" customWidth="1"/>
    <col min="9959" max="9959" width="29.140625" customWidth="1"/>
    <col min="9960" max="9960" width="33.140625" customWidth="1"/>
    <col min="9961" max="9961" width="16" customWidth="1"/>
    <col min="9962" max="9962" width="29.140625" customWidth="1"/>
    <col min="9963" max="9963" width="33.140625" customWidth="1"/>
    <col min="9964" max="9964" width="16" customWidth="1"/>
    <col min="9965" max="9965" width="29.140625" customWidth="1"/>
    <col min="9966" max="9966" width="33.140625" customWidth="1"/>
    <col min="9967" max="9967" width="16" customWidth="1"/>
    <col min="9968" max="9968" width="29.140625" customWidth="1"/>
    <col min="9969" max="9969" width="33.140625" customWidth="1"/>
    <col min="9970" max="9970" width="16" customWidth="1"/>
    <col min="9971" max="9971" width="29.140625" customWidth="1"/>
    <col min="9972" max="9972" width="33.140625" customWidth="1"/>
    <col min="9973" max="9973" width="16" customWidth="1"/>
    <col min="9974" max="9974" width="29.140625" customWidth="1"/>
    <col min="9975" max="9975" width="33.140625" customWidth="1"/>
    <col min="9976" max="9976" width="16" customWidth="1"/>
    <col min="9977" max="9977" width="29.140625" customWidth="1"/>
    <col min="9978" max="9978" width="33.140625" customWidth="1"/>
    <col min="9979" max="9979" width="16" customWidth="1"/>
    <col min="9980" max="9980" width="9.140625" customWidth="1"/>
    <col min="9981" max="9981" width="29.140625" customWidth="1"/>
    <col min="9982" max="9982" width="33.140625" customWidth="1"/>
    <col min="9983" max="9983" width="16" customWidth="1"/>
    <col min="9985" max="9985" width="23.7109375" customWidth="1"/>
    <col min="9986" max="9986" width="14.28515625" customWidth="1"/>
    <col min="9987" max="9987" width="12" bestFit="1" customWidth="1"/>
    <col min="9988" max="9988" width="15.28515625" customWidth="1"/>
    <col min="9989" max="9989" width="12" bestFit="1" customWidth="1"/>
    <col min="9990" max="9990" width="14.140625" customWidth="1"/>
    <col min="9991" max="9991" width="12.28515625" bestFit="1" customWidth="1"/>
    <col min="9992" max="9992" width="14.28515625" customWidth="1"/>
    <col min="9993" max="9993" width="13.42578125" bestFit="1" customWidth="1"/>
    <col min="9994" max="9994" width="13" customWidth="1"/>
    <col min="9995" max="9995" width="13.42578125" bestFit="1" customWidth="1"/>
    <col min="9996" max="9996" width="14.85546875" customWidth="1"/>
    <col min="9997" max="9997" width="13.42578125" bestFit="1" customWidth="1"/>
    <col min="9998" max="10184" width="9.140625" customWidth="1"/>
    <col min="10185" max="10185" width="29.140625" customWidth="1"/>
    <col min="10186" max="10186" width="33.140625" customWidth="1"/>
    <col min="10187" max="10187" width="16" customWidth="1"/>
    <col min="10188" max="10188" width="29.140625" customWidth="1"/>
    <col min="10189" max="10189" width="33.140625" customWidth="1"/>
    <col min="10190" max="10190" width="16" customWidth="1"/>
    <col min="10191" max="10191" width="29.140625" customWidth="1"/>
    <col min="10192" max="10192" width="33.140625" customWidth="1"/>
    <col min="10193" max="10193" width="16" customWidth="1"/>
    <col min="10194" max="10194" width="29.140625" customWidth="1"/>
    <col min="10195" max="10195" width="33.140625" customWidth="1"/>
    <col min="10196" max="10196" width="16" customWidth="1"/>
    <col min="10197" max="10197" width="29.140625" customWidth="1"/>
    <col min="10198" max="10198" width="33.140625" customWidth="1"/>
    <col min="10199" max="10199" width="16" customWidth="1"/>
    <col min="10200" max="10200" width="29.140625" customWidth="1"/>
    <col min="10201" max="10201" width="33.140625" customWidth="1"/>
    <col min="10202" max="10202" width="16" customWidth="1"/>
    <col min="10203" max="10203" width="29.140625" customWidth="1"/>
    <col min="10204" max="10204" width="33.140625" customWidth="1"/>
    <col min="10205" max="10205" width="16" customWidth="1"/>
    <col min="10206" max="10206" width="29.140625" customWidth="1"/>
    <col min="10207" max="10207" width="33.140625" customWidth="1"/>
    <col min="10208" max="10208" width="16" customWidth="1"/>
    <col min="10209" max="10209" width="29.140625" customWidth="1"/>
    <col min="10210" max="10210" width="33.140625" customWidth="1"/>
    <col min="10211" max="10211" width="16" customWidth="1"/>
    <col min="10212" max="10212" width="29.140625" customWidth="1"/>
    <col min="10213" max="10213" width="33.140625" customWidth="1"/>
    <col min="10214" max="10214" width="16" customWidth="1"/>
    <col min="10215" max="10215" width="29.140625" customWidth="1"/>
    <col min="10216" max="10216" width="33.140625" customWidth="1"/>
    <col min="10217" max="10217" width="16" customWidth="1"/>
    <col min="10218" max="10218" width="29.140625" customWidth="1"/>
    <col min="10219" max="10219" width="33.140625" customWidth="1"/>
    <col min="10220" max="10220" width="16" customWidth="1"/>
    <col min="10221" max="10221" width="29.140625" customWidth="1"/>
    <col min="10222" max="10222" width="33.140625" customWidth="1"/>
    <col min="10223" max="10223" width="16" customWidth="1"/>
    <col min="10224" max="10224" width="29.140625" customWidth="1"/>
    <col min="10225" max="10225" width="33.140625" customWidth="1"/>
    <col min="10226" max="10226" width="16" customWidth="1"/>
    <col min="10227" max="10227" width="29.140625" customWidth="1"/>
    <col min="10228" max="10228" width="33.140625" customWidth="1"/>
    <col min="10229" max="10229" width="16" customWidth="1"/>
    <col min="10230" max="10230" width="29.140625" customWidth="1"/>
    <col min="10231" max="10231" width="33.140625" customWidth="1"/>
    <col min="10232" max="10232" width="16" customWidth="1"/>
    <col min="10233" max="10233" width="29.140625" customWidth="1"/>
    <col min="10234" max="10234" width="33.140625" customWidth="1"/>
    <col min="10235" max="10235" width="16" customWidth="1"/>
    <col min="10236" max="10236" width="9.140625" customWidth="1"/>
    <col min="10237" max="10237" width="29.140625" customWidth="1"/>
    <col min="10238" max="10238" width="33.140625" customWidth="1"/>
    <col min="10239" max="10239" width="16" customWidth="1"/>
    <col min="10241" max="10241" width="23.7109375" customWidth="1"/>
    <col min="10242" max="10242" width="14.28515625" customWidth="1"/>
    <col min="10243" max="10243" width="12" bestFit="1" customWidth="1"/>
    <col min="10244" max="10244" width="15.28515625" customWidth="1"/>
    <col min="10245" max="10245" width="12" bestFit="1" customWidth="1"/>
    <col min="10246" max="10246" width="14.140625" customWidth="1"/>
    <col min="10247" max="10247" width="12.28515625" bestFit="1" customWidth="1"/>
    <col min="10248" max="10248" width="14.28515625" customWidth="1"/>
    <col min="10249" max="10249" width="13.42578125" bestFit="1" customWidth="1"/>
    <col min="10250" max="10250" width="13" customWidth="1"/>
    <col min="10251" max="10251" width="13.42578125" bestFit="1" customWidth="1"/>
    <col min="10252" max="10252" width="14.85546875" customWidth="1"/>
    <col min="10253" max="10253" width="13.42578125" bestFit="1" customWidth="1"/>
    <col min="10254" max="10440" width="9.140625" customWidth="1"/>
    <col min="10441" max="10441" width="29.140625" customWidth="1"/>
    <col min="10442" max="10442" width="33.140625" customWidth="1"/>
    <col min="10443" max="10443" width="16" customWidth="1"/>
    <col min="10444" max="10444" width="29.140625" customWidth="1"/>
    <col min="10445" max="10445" width="33.140625" customWidth="1"/>
    <col min="10446" max="10446" width="16" customWidth="1"/>
    <col min="10447" max="10447" width="29.140625" customWidth="1"/>
    <col min="10448" max="10448" width="33.140625" customWidth="1"/>
    <col min="10449" max="10449" width="16" customWidth="1"/>
    <col min="10450" max="10450" width="29.140625" customWidth="1"/>
    <col min="10451" max="10451" width="33.140625" customWidth="1"/>
    <col min="10452" max="10452" width="16" customWidth="1"/>
    <col min="10453" max="10453" width="29.140625" customWidth="1"/>
    <col min="10454" max="10454" width="33.140625" customWidth="1"/>
    <col min="10455" max="10455" width="16" customWidth="1"/>
    <col min="10456" max="10456" width="29.140625" customWidth="1"/>
    <col min="10457" max="10457" width="33.140625" customWidth="1"/>
    <col min="10458" max="10458" width="16" customWidth="1"/>
    <col min="10459" max="10459" width="29.140625" customWidth="1"/>
    <col min="10460" max="10460" width="33.140625" customWidth="1"/>
    <col min="10461" max="10461" width="16" customWidth="1"/>
    <col min="10462" max="10462" width="29.140625" customWidth="1"/>
    <col min="10463" max="10463" width="33.140625" customWidth="1"/>
    <col min="10464" max="10464" width="16" customWidth="1"/>
    <col min="10465" max="10465" width="29.140625" customWidth="1"/>
    <col min="10466" max="10466" width="33.140625" customWidth="1"/>
    <col min="10467" max="10467" width="16" customWidth="1"/>
    <col min="10468" max="10468" width="29.140625" customWidth="1"/>
    <col min="10469" max="10469" width="33.140625" customWidth="1"/>
    <col min="10470" max="10470" width="16" customWidth="1"/>
    <col min="10471" max="10471" width="29.140625" customWidth="1"/>
    <col min="10472" max="10472" width="33.140625" customWidth="1"/>
    <col min="10473" max="10473" width="16" customWidth="1"/>
    <col min="10474" max="10474" width="29.140625" customWidth="1"/>
    <col min="10475" max="10475" width="33.140625" customWidth="1"/>
    <col min="10476" max="10476" width="16" customWidth="1"/>
    <col min="10477" max="10477" width="29.140625" customWidth="1"/>
    <col min="10478" max="10478" width="33.140625" customWidth="1"/>
    <col min="10479" max="10479" width="16" customWidth="1"/>
    <col min="10480" max="10480" width="29.140625" customWidth="1"/>
    <col min="10481" max="10481" width="33.140625" customWidth="1"/>
    <col min="10482" max="10482" width="16" customWidth="1"/>
    <col min="10483" max="10483" width="29.140625" customWidth="1"/>
    <col min="10484" max="10484" width="33.140625" customWidth="1"/>
    <col min="10485" max="10485" width="16" customWidth="1"/>
    <col min="10486" max="10486" width="29.140625" customWidth="1"/>
    <col min="10487" max="10487" width="33.140625" customWidth="1"/>
    <col min="10488" max="10488" width="16" customWidth="1"/>
    <col min="10489" max="10489" width="29.140625" customWidth="1"/>
    <col min="10490" max="10490" width="33.140625" customWidth="1"/>
    <col min="10491" max="10491" width="16" customWidth="1"/>
    <col min="10492" max="10492" width="9.140625" customWidth="1"/>
    <col min="10493" max="10493" width="29.140625" customWidth="1"/>
    <col min="10494" max="10494" width="33.140625" customWidth="1"/>
    <col min="10495" max="10495" width="16" customWidth="1"/>
    <col min="10497" max="10497" width="23.7109375" customWidth="1"/>
    <col min="10498" max="10498" width="14.28515625" customWidth="1"/>
    <col min="10499" max="10499" width="12" bestFit="1" customWidth="1"/>
    <col min="10500" max="10500" width="15.28515625" customWidth="1"/>
    <col min="10501" max="10501" width="12" bestFit="1" customWidth="1"/>
    <col min="10502" max="10502" width="14.140625" customWidth="1"/>
    <col min="10503" max="10503" width="12.28515625" bestFit="1" customWidth="1"/>
    <col min="10504" max="10504" width="14.28515625" customWidth="1"/>
    <col min="10505" max="10505" width="13.42578125" bestFit="1" customWidth="1"/>
    <col min="10506" max="10506" width="13" customWidth="1"/>
    <col min="10507" max="10507" width="13.42578125" bestFit="1" customWidth="1"/>
    <col min="10508" max="10508" width="14.85546875" customWidth="1"/>
    <col min="10509" max="10509" width="13.42578125" bestFit="1" customWidth="1"/>
    <col min="10510" max="10696" width="9.140625" customWidth="1"/>
    <col min="10697" max="10697" width="29.140625" customWidth="1"/>
    <col min="10698" max="10698" width="33.140625" customWidth="1"/>
    <col min="10699" max="10699" width="16" customWidth="1"/>
    <col min="10700" max="10700" width="29.140625" customWidth="1"/>
    <col min="10701" max="10701" width="33.140625" customWidth="1"/>
    <col min="10702" max="10702" width="16" customWidth="1"/>
    <col min="10703" max="10703" width="29.140625" customWidth="1"/>
    <col min="10704" max="10704" width="33.140625" customWidth="1"/>
    <col min="10705" max="10705" width="16" customWidth="1"/>
    <col min="10706" max="10706" width="29.140625" customWidth="1"/>
    <col min="10707" max="10707" width="33.140625" customWidth="1"/>
    <col min="10708" max="10708" width="16" customWidth="1"/>
    <col min="10709" max="10709" width="29.140625" customWidth="1"/>
    <col min="10710" max="10710" width="33.140625" customWidth="1"/>
    <col min="10711" max="10711" width="16" customWidth="1"/>
    <col min="10712" max="10712" width="29.140625" customWidth="1"/>
    <col min="10713" max="10713" width="33.140625" customWidth="1"/>
    <col min="10714" max="10714" width="16" customWidth="1"/>
    <col min="10715" max="10715" width="29.140625" customWidth="1"/>
    <col min="10716" max="10716" width="33.140625" customWidth="1"/>
    <col min="10717" max="10717" width="16" customWidth="1"/>
    <col min="10718" max="10718" width="29.140625" customWidth="1"/>
    <col min="10719" max="10719" width="33.140625" customWidth="1"/>
    <col min="10720" max="10720" width="16" customWidth="1"/>
    <col min="10721" max="10721" width="29.140625" customWidth="1"/>
    <col min="10722" max="10722" width="33.140625" customWidth="1"/>
    <col min="10723" max="10723" width="16" customWidth="1"/>
    <col min="10724" max="10724" width="29.140625" customWidth="1"/>
    <col min="10725" max="10725" width="33.140625" customWidth="1"/>
    <col min="10726" max="10726" width="16" customWidth="1"/>
    <col min="10727" max="10727" width="29.140625" customWidth="1"/>
    <col min="10728" max="10728" width="33.140625" customWidth="1"/>
    <col min="10729" max="10729" width="16" customWidth="1"/>
    <col min="10730" max="10730" width="29.140625" customWidth="1"/>
    <col min="10731" max="10731" width="33.140625" customWidth="1"/>
    <col min="10732" max="10732" width="16" customWidth="1"/>
    <col min="10733" max="10733" width="29.140625" customWidth="1"/>
    <col min="10734" max="10734" width="33.140625" customWidth="1"/>
    <col min="10735" max="10735" width="16" customWidth="1"/>
    <col min="10736" max="10736" width="29.140625" customWidth="1"/>
    <col min="10737" max="10737" width="33.140625" customWidth="1"/>
    <col min="10738" max="10738" width="16" customWidth="1"/>
    <col min="10739" max="10739" width="29.140625" customWidth="1"/>
    <col min="10740" max="10740" width="33.140625" customWidth="1"/>
    <col min="10741" max="10741" width="16" customWidth="1"/>
    <col min="10742" max="10742" width="29.140625" customWidth="1"/>
    <col min="10743" max="10743" width="33.140625" customWidth="1"/>
    <col min="10744" max="10744" width="16" customWidth="1"/>
    <col min="10745" max="10745" width="29.140625" customWidth="1"/>
    <col min="10746" max="10746" width="33.140625" customWidth="1"/>
    <col min="10747" max="10747" width="16" customWidth="1"/>
    <col min="10748" max="10748" width="9.140625" customWidth="1"/>
    <col min="10749" max="10749" width="29.140625" customWidth="1"/>
    <col min="10750" max="10750" width="33.140625" customWidth="1"/>
    <col min="10751" max="10751" width="16" customWidth="1"/>
    <col min="10753" max="10753" width="23.7109375" customWidth="1"/>
    <col min="10754" max="10754" width="14.28515625" customWidth="1"/>
    <col min="10755" max="10755" width="12" bestFit="1" customWidth="1"/>
    <col min="10756" max="10756" width="15.28515625" customWidth="1"/>
    <col min="10757" max="10757" width="12" bestFit="1" customWidth="1"/>
    <col min="10758" max="10758" width="14.140625" customWidth="1"/>
    <col min="10759" max="10759" width="12.28515625" bestFit="1" customWidth="1"/>
    <col min="10760" max="10760" width="14.28515625" customWidth="1"/>
    <col min="10761" max="10761" width="13.42578125" bestFit="1" customWidth="1"/>
    <col min="10762" max="10762" width="13" customWidth="1"/>
    <col min="10763" max="10763" width="13.42578125" bestFit="1" customWidth="1"/>
    <col min="10764" max="10764" width="14.85546875" customWidth="1"/>
    <col min="10765" max="10765" width="13.42578125" bestFit="1" customWidth="1"/>
    <col min="10766" max="10952" width="9.140625" customWidth="1"/>
    <col min="10953" max="10953" width="29.140625" customWidth="1"/>
    <col min="10954" max="10954" width="33.140625" customWidth="1"/>
    <col min="10955" max="10955" width="16" customWidth="1"/>
    <col min="10956" max="10956" width="29.140625" customWidth="1"/>
    <col min="10957" max="10957" width="33.140625" customWidth="1"/>
    <col min="10958" max="10958" width="16" customWidth="1"/>
    <col min="10959" max="10959" width="29.140625" customWidth="1"/>
    <col min="10960" max="10960" width="33.140625" customWidth="1"/>
    <col min="10961" max="10961" width="16" customWidth="1"/>
    <col min="10962" max="10962" width="29.140625" customWidth="1"/>
    <col min="10963" max="10963" width="33.140625" customWidth="1"/>
    <col min="10964" max="10964" width="16" customWidth="1"/>
    <col min="10965" max="10965" width="29.140625" customWidth="1"/>
    <col min="10966" max="10966" width="33.140625" customWidth="1"/>
    <col min="10967" max="10967" width="16" customWidth="1"/>
    <col min="10968" max="10968" width="29.140625" customWidth="1"/>
    <col min="10969" max="10969" width="33.140625" customWidth="1"/>
    <col min="10970" max="10970" width="16" customWidth="1"/>
    <col min="10971" max="10971" width="29.140625" customWidth="1"/>
    <col min="10972" max="10972" width="33.140625" customWidth="1"/>
    <col min="10973" max="10973" width="16" customWidth="1"/>
    <col min="10974" max="10974" width="29.140625" customWidth="1"/>
    <col min="10975" max="10975" width="33.140625" customWidth="1"/>
    <col min="10976" max="10976" width="16" customWidth="1"/>
    <col min="10977" max="10977" width="29.140625" customWidth="1"/>
    <col min="10978" max="10978" width="33.140625" customWidth="1"/>
    <col min="10979" max="10979" width="16" customWidth="1"/>
    <col min="10980" max="10980" width="29.140625" customWidth="1"/>
    <col min="10981" max="10981" width="33.140625" customWidth="1"/>
    <col min="10982" max="10982" width="16" customWidth="1"/>
    <col min="10983" max="10983" width="29.140625" customWidth="1"/>
    <col min="10984" max="10984" width="33.140625" customWidth="1"/>
    <col min="10985" max="10985" width="16" customWidth="1"/>
    <col min="10986" max="10986" width="29.140625" customWidth="1"/>
    <col min="10987" max="10987" width="33.140625" customWidth="1"/>
    <col min="10988" max="10988" width="16" customWidth="1"/>
    <col min="10989" max="10989" width="29.140625" customWidth="1"/>
    <col min="10990" max="10990" width="33.140625" customWidth="1"/>
    <col min="10991" max="10991" width="16" customWidth="1"/>
    <col min="10992" max="10992" width="29.140625" customWidth="1"/>
    <col min="10993" max="10993" width="33.140625" customWidth="1"/>
    <col min="10994" max="10994" width="16" customWidth="1"/>
    <col min="10995" max="10995" width="29.140625" customWidth="1"/>
    <col min="10996" max="10996" width="33.140625" customWidth="1"/>
    <col min="10997" max="10997" width="16" customWidth="1"/>
    <col min="10998" max="10998" width="29.140625" customWidth="1"/>
    <col min="10999" max="10999" width="33.140625" customWidth="1"/>
    <col min="11000" max="11000" width="16" customWidth="1"/>
    <col min="11001" max="11001" width="29.140625" customWidth="1"/>
    <col min="11002" max="11002" width="33.140625" customWidth="1"/>
    <col min="11003" max="11003" width="16" customWidth="1"/>
    <col min="11004" max="11004" width="9.140625" customWidth="1"/>
    <col min="11005" max="11005" width="29.140625" customWidth="1"/>
    <col min="11006" max="11006" width="33.140625" customWidth="1"/>
    <col min="11007" max="11007" width="16" customWidth="1"/>
    <col min="11009" max="11009" width="23.7109375" customWidth="1"/>
    <col min="11010" max="11010" width="14.28515625" customWidth="1"/>
    <col min="11011" max="11011" width="12" bestFit="1" customWidth="1"/>
    <col min="11012" max="11012" width="15.28515625" customWidth="1"/>
    <col min="11013" max="11013" width="12" bestFit="1" customWidth="1"/>
    <col min="11014" max="11014" width="14.140625" customWidth="1"/>
    <col min="11015" max="11015" width="12.28515625" bestFit="1" customWidth="1"/>
    <col min="11016" max="11016" width="14.28515625" customWidth="1"/>
    <col min="11017" max="11017" width="13.42578125" bestFit="1" customWidth="1"/>
    <col min="11018" max="11018" width="13" customWidth="1"/>
    <col min="11019" max="11019" width="13.42578125" bestFit="1" customWidth="1"/>
    <col min="11020" max="11020" width="14.85546875" customWidth="1"/>
    <col min="11021" max="11021" width="13.42578125" bestFit="1" customWidth="1"/>
    <col min="11022" max="11208" width="9.140625" customWidth="1"/>
    <col min="11209" max="11209" width="29.140625" customWidth="1"/>
    <col min="11210" max="11210" width="33.140625" customWidth="1"/>
    <col min="11211" max="11211" width="16" customWidth="1"/>
    <col min="11212" max="11212" width="29.140625" customWidth="1"/>
    <col min="11213" max="11213" width="33.140625" customWidth="1"/>
    <col min="11214" max="11214" width="16" customWidth="1"/>
    <col min="11215" max="11215" width="29.140625" customWidth="1"/>
    <col min="11216" max="11216" width="33.140625" customWidth="1"/>
    <col min="11217" max="11217" width="16" customWidth="1"/>
    <col min="11218" max="11218" width="29.140625" customWidth="1"/>
    <col min="11219" max="11219" width="33.140625" customWidth="1"/>
    <col min="11220" max="11220" width="16" customWidth="1"/>
    <col min="11221" max="11221" width="29.140625" customWidth="1"/>
    <col min="11222" max="11222" width="33.140625" customWidth="1"/>
    <col min="11223" max="11223" width="16" customWidth="1"/>
    <col min="11224" max="11224" width="29.140625" customWidth="1"/>
    <col min="11225" max="11225" width="33.140625" customWidth="1"/>
    <col min="11226" max="11226" width="16" customWidth="1"/>
    <col min="11227" max="11227" width="29.140625" customWidth="1"/>
    <col min="11228" max="11228" width="33.140625" customWidth="1"/>
    <col min="11229" max="11229" width="16" customWidth="1"/>
    <col min="11230" max="11230" width="29.140625" customWidth="1"/>
    <col min="11231" max="11231" width="33.140625" customWidth="1"/>
    <col min="11232" max="11232" width="16" customWidth="1"/>
    <col min="11233" max="11233" width="29.140625" customWidth="1"/>
    <col min="11234" max="11234" width="33.140625" customWidth="1"/>
    <col min="11235" max="11235" width="16" customWidth="1"/>
    <col min="11236" max="11236" width="29.140625" customWidth="1"/>
    <col min="11237" max="11237" width="33.140625" customWidth="1"/>
    <col min="11238" max="11238" width="16" customWidth="1"/>
    <col min="11239" max="11239" width="29.140625" customWidth="1"/>
    <col min="11240" max="11240" width="33.140625" customWidth="1"/>
    <col min="11241" max="11241" width="16" customWidth="1"/>
    <col min="11242" max="11242" width="29.140625" customWidth="1"/>
    <col min="11243" max="11243" width="33.140625" customWidth="1"/>
    <col min="11244" max="11244" width="16" customWidth="1"/>
    <col min="11245" max="11245" width="29.140625" customWidth="1"/>
    <col min="11246" max="11246" width="33.140625" customWidth="1"/>
    <col min="11247" max="11247" width="16" customWidth="1"/>
    <col min="11248" max="11248" width="29.140625" customWidth="1"/>
    <col min="11249" max="11249" width="33.140625" customWidth="1"/>
    <col min="11250" max="11250" width="16" customWidth="1"/>
    <col min="11251" max="11251" width="29.140625" customWidth="1"/>
    <col min="11252" max="11252" width="33.140625" customWidth="1"/>
    <col min="11253" max="11253" width="16" customWidth="1"/>
    <col min="11254" max="11254" width="29.140625" customWidth="1"/>
    <col min="11255" max="11255" width="33.140625" customWidth="1"/>
    <col min="11256" max="11256" width="16" customWidth="1"/>
    <col min="11257" max="11257" width="29.140625" customWidth="1"/>
    <col min="11258" max="11258" width="33.140625" customWidth="1"/>
    <col min="11259" max="11259" width="16" customWidth="1"/>
    <col min="11260" max="11260" width="9.140625" customWidth="1"/>
    <col min="11261" max="11261" width="29.140625" customWidth="1"/>
    <col min="11262" max="11262" width="33.140625" customWidth="1"/>
    <col min="11263" max="11263" width="16" customWidth="1"/>
    <col min="11265" max="11265" width="23.7109375" customWidth="1"/>
    <col min="11266" max="11266" width="14.28515625" customWidth="1"/>
    <col min="11267" max="11267" width="12" bestFit="1" customWidth="1"/>
    <col min="11268" max="11268" width="15.28515625" customWidth="1"/>
    <col min="11269" max="11269" width="12" bestFit="1" customWidth="1"/>
    <col min="11270" max="11270" width="14.140625" customWidth="1"/>
    <col min="11271" max="11271" width="12.28515625" bestFit="1" customWidth="1"/>
    <col min="11272" max="11272" width="14.28515625" customWidth="1"/>
    <col min="11273" max="11273" width="13.42578125" bestFit="1" customWidth="1"/>
    <col min="11274" max="11274" width="13" customWidth="1"/>
    <col min="11275" max="11275" width="13.42578125" bestFit="1" customWidth="1"/>
    <col min="11276" max="11276" width="14.85546875" customWidth="1"/>
    <col min="11277" max="11277" width="13.42578125" bestFit="1" customWidth="1"/>
    <col min="11278" max="11464" width="9.140625" customWidth="1"/>
    <col min="11465" max="11465" width="29.140625" customWidth="1"/>
    <col min="11466" max="11466" width="33.140625" customWidth="1"/>
    <col min="11467" max="11467" width="16" customWidth="1"/>
    <col min="11468" max="11468" width="29.140625" customWidth="1"/>
    <col min="11469" max="11469" width="33.140625" customWidth="1"/>
    <col min="11470" max="11470" width="16" customWidth="1"/>
    <col min="11471" max="11471" width="29.140625" customWidth="1"/>
    <col min="11472" max="11472" width="33.140625" customWidth="1"/>
    <col min="11473" max="11473" width="16" customWidth="1"/>
    <col min="11474" max="11474" width="29.140625" customWidth="1"/>
    <col min="11475" max="11475" width="33.140625" customWidth="1"/>
    <col min="11476" max="11476" width="16" customWidth="1"/>
    <col min="11477" max="11477" width="29.140625" customWidth="1"/>
    <col min="11478" max="11478" width="33.140625" customWidth="1"/>
    <col min="11479" max="11479" width="16" customWidth="1"/>
    <col min="11480" max="11480" width="29.140625" customWidth="1"/>
    <col min="11481" max="11481" width="33.140625" customWidth="1"/>
    <col min="11482" max="11482" width="16" customWidth="1"/>
    <col min="11483" max="11483" width="29.140625" customWidth="1"/>
    <col min="11484" max="11484" width="33.140625" customWidth="1"/>
    <col min="11485" max="11485" width="16" customWidth="1"/>
    <col min="11486" max="11486" width="29.140625" customWidth="1"/>
    <col min="11487" max="11487" width="33.140625" customWidth="1"/>
    <col min="11488" max="11488" width="16" customWidth="1"/>
    <col min="11489" max="11489" width="29.140625" customWidth="1"/>
    <col min="11490" max="11490" width="33.140625" customWidth="1"/>
    <col min="11491" max="11491" width="16" customWidth="1"/>
    <col min="11492" max="11492" width="29.140625" customWidth="1"/>
    <col min="11493" max="11493" width="33.140625" customWidth="1"/>
    <col min="11494" max="11494" width="16" customWidth="1"/>
    <col min="11495" max="11495" width="29.140625" customWidth="1"/>
    <col min="11496" max="11496" width="33.140625" customWidth="1"/>
    <col min="11497" max="11497" width="16" customWidth="1"/>
    <col min="11498" max="11498" width="29.140625" customWidth="1"/>
    <col min="11499" max="11499" width="33.140625" customWidth="1"/>
    <col min="11500" max="11500" width="16" customWidth="1"/>
    <col min="11501" max="11501" width="29.140625" customWidth="1"/>
    <col min="11502" max="11502" width="33.140625" customWidth="1"/>
    <col min="11503" max="11503" width="16" customWidth="1"/>
    <col min="11504" max="11504" width="29.140625" customWidth="1"/>
    <col min="11505" max="11505" width="33.140625" customWidth="1"/>
    <col min="11506" max="11506" width="16" customWidth="1"/>
    <col min="11507" max="11507" width="29.140625" customWidth="1"/>
    <col min="11508" max="11508" width="33.140625" customWidth="1"/>
    <col min="11509" max="11509" width="16" customWidth="1"/>
    <col min="11510" max="11510" width="29.140625" customWidth="1"/>
    <col min="11511" max="11511" width="33.140625" customWidth="1"/>
    <col min="11512" max="11512" width="16" customWidth="1"/>
    <col min="11513" max="11513" width="29.140625" customWidth="1"/>
    <col min="11514" max="11514" width="33.140625" customWidth="1"/>
    <col min="11515" max="11515" width="16" customWidth="1"/>
    <col min="11516" max="11516" width="9.140625" customWidth="1"/>
    <col min="11517" max="11517" width="29.140625" customWidth="1"/>
    <col min="11518" max="11518" width="33.140625" customWidth="1"/>
    <col min="11519" max="11519" width="16" customWidth="1"/>
    <col min="11521" max="11521" width="23.7109375" customWidth="1"/>
    <col min="11522" max="11522" width="14.28515625" customWidth="1"/>
    <col min="11523" max="11523" width="12" bestFit="1" customWidth="1"/>
    <col min="11524" max="11524" width="15.28515625" customWidth="1"/>
    <col min="11525" max="11525" width="12" bestFit="1" customWidth="1"/>
    <col min="11526" max="11526" width="14.140625" customWidth="1"/>
    <col min="11527" max="11527" width="12.28515625" bestFit="1" customWidth="1"/>
    <col min="11528" max="11528" width="14.28515625" customWidth="1"/>
    <col min="11529" max="11529" width="13.42578125" bestFit="1" customWidth="1"/>
    <col min="11530" max="11530" width="13" customWidth="1"/>
    <col min="11531" max="11531" width="13.42578125" bestFit="1" customWidth="1"/>
    <col min="11532" max="11532" width="14.85546875" customWidth="1"/>
    <col min="11533" max="11533" width="13.42578125" bestFit="1" customWidth="1"/>
    <col min="11534" max="11720" width="9.140625" customWidth="1"/>
    <col min="11721" max="11721" width="29.140625" customWidth="1"/>
    <col min="11722" max="11722" width="33.140625" customWidth="1"/>
    <col min="11723" max="11723" width="16" customWidth="1"/>
    <col min="11724" max="11724" width="29.140625" customWidth="1"/>
    <col min="11725" max="11725" width="33.140625" customWidth="1"/>
    <col min="11726" max="11726" width="16" customWidth="1"/>
    <col min="11727" max="11727" width="29.140625" customWidth="1"/>
    <col min="11728" max="11728" width="33.140625" customWidth="1"/>
    <col min="11729" max="11729" width="16" customWidth="1"/>
    <col min="11730" max="11730" width="29.140625" customWidth="1"/>
    <col min="11731" max="11731" width="33.140625" customWidth="1"/>
    <col min="11732" max="11732" width="16" customWidth="1"/>
    <col min="11733" max="11733" width="29.140625" customWidth="1"/>
    <col min="11734" max="11734" width="33.140625" customWidth="1"/>
    <col min="11735" max="11735" width="16" customWidth="1"/>
    <col min="11736" max="11736" width="29.140625" customWidth="1"/>
    <col min="11737" max="11737" width="33.140625" customWidth="1"/>
    <col min="11738" max="11738" width="16" customWidth="1"/>
    <col min="11739" max="11739" width="29.140625" customWidth="1"/>
    <col min="11740" max="11740" width="33.140625" customWidth="1"/>
    <col min="11741" max="11741" width="16" customWidth="1"/>
    <col min="11742" max="11742" width="29.140625" customWidth="1"/>
    <col min="11743" max="11743" width="33.140625" customWidth="1"/>
    <col min="11744" max="11744" width="16" customWidth="1"/>
    <col min="11745" max="11745" width="29.140625" customWidth="1"/>
    <col min="11746" max="11746" width="33.140625" customWidth="1"/>
    <col min="11747" max="11747" width="16" customWidth="1"/>
    <col min="11748" max="11748" width="29.140625" customWidth="1"/>
    <col min="11749" max="11749" width="33.140625" customWidth="1"/>
    <col min="11750" max="11750" width="16" customWidth="1"/>
    <col min="11751" max="11751" width="29.140625" customWidth="1"/>
    <col min="11752" max="11752" width="33.140625" customWidth="1"/>
    <col min="11753" max="11753" width="16" customWidth="1"/>
    <col min="11754" max="11754" width="29.140625" customWidth="1"/>
    <col min="11755" max="11755" width="33.140625" customWidth="1"/>
    <col min="11756" max="11756" width="16" customWidth="1"/>
    <col min="11757" max="11757" width="29.140625" customWidth="1"/>
    <col min="11758" max="11758" width="33.140625" customWidth="1"/>
    <col min="11759" max="11759" width="16" customWidth="1"/>
    <col min="11760" max="11760" width="29.140625" customWidth="1"/>
    <col min="11761" max="11761" width="33.140625" customWidth="1"/>
    <col min="11762" max="11762" width="16" customWidth="1"/>
    <col min="11763" max="11763" width="29.140625" customWidth="1"/>
    <col min="11764" max="11764" width="33.140625" customWidth="1"/>
    <col min="11765" max="11765" width="16" customWidth="1"/>
    <col min="11766" max="11766" width="29.140625" customWidth="1"/>
    <col min="11767" max="11767" width="33.140625" customWidth="1"/>
    <col min="11768" max="11768" width="16" customWidth="1"/>
    <col min="11769" max="11769" width="29.140625" customWidth="1"/>
    <col min="11770" max="11770" width="33.140625" customWidth="1"/>
    <col min="11771" max="11771" width="16" customWidth="1"/>
    <col min="11772" max="11772" width="9.140625" customWidth="1"/>
    <col min="11773" max="11773" width="29.140625" customWidth="1"/>
    <col min="11774" max="11774" width="33.140625" customWidth="1"/>
    <col min="11775" max="11775" width="16" customWidth="1"/>
    <col min="11777" max="11777" width="23.7109375" customWidth="1"/>
    <col min="11778" max="11778" width="14.28515625" customWidth="1"/>
    <col min="11779" max="11779" width="12" bestFit="1" customWidth="1"/>
    <col min="11780" max="11780" width="15.28515625" customWidth="1"/>
    <col min="11781" max="11781" width="12" bestFit="1" customWidth="1"/>
    <col min="11782" max="11782" width="14.140625" customWidth="1"/>
    <col min="11783" max="11783" width="12.28515625" bestFit="1" customWidth="1"/>
    <col min="11784" max="11784" width="14.28515625" customWidth="1"/>
    <col min="11785" max="11785" width="13.42578125" bestFit="1" customWidth="1"/>
    <col min="11786" max="11786" width="13" customWidth="1"/>
    <col min="11787" max="11787" width="13.42578125" bestFit="1" customWidth="1"/>
    <col min="11788" max="11788" width="14.85546875" customWidth="1"/>
    <col min="11789" max="11789" width="13.42578125" bestFit="1" customWidth="1"/>
    <col min="11790" max="11976" width="9.140625" customWidth="1"/>
    <col min="11977" max="11977" width="29.140625" customWidth="1"/>
    <col min="11978" max="11978" width="33.140625" customWidth="1"/>
    <col min="11979" max="11979" width="16" customWidth="1"/>
    <col min="11980" max="11980" width="29.140625" customWidth="1"/>
    <col min="11981" max="11981" width="33.140625" customWidth="1"/>
    <col min="11982" max="11982" width="16" customWidth="1"/>
    <col min="11983" max="11983" width="29.140625" customWidth="1"/>
    <col min="11984" max="11984" width="33.140625" customWidth="1"/>
    <col min="11985" max="11985" width="16" customWidth="1"/>
    <col min="11986" max="11986" width="29.140625" customWidth="1"/>
    <col min="11987" max="11987" width="33.140625" customWidth="1"/>
    <col min="11988" max="11988" width="16" customWidth="1"/>
    <col min="11989" max="11989" width="29.140625" customWidth="1"/>
    <col min="11990" max="11990" width="33.140625" customWidth="1"/>
    <col min="11991" max="11991" width="16" customWidth="1"/>
    <col min="11992" max="11992" width="29.140625" customWidth="1"/>
    <col min="11993" max="11993" width="33.140625" customWidth="1"/>
    <col min="11994" max="11994" width="16" customWidth="1"/>
    <col min="11995" max="11995" width="29.140625" customWidth="1"/>
    <col min="11996" max="11996" width="33.140625" customWidth="1"/>
    <col min="11997" max="11997" width="16" customWidth="1"/>
    <col min="11998" max="11998" width="29.140625" customWidth="1"/>
    <col min="11999" max="11999" width="33.140625" customWidth="1"/>
    <col min="12000" max="12000" width="16" customWidth="1"/>
    <col min="12001" max="12001" width="29.140625" customWidth="1"/>
    <col min="12002" max="12002" width="33.140625" customWidth="1"/>
    <col min="12003" max="12003" width="16" customWidth="1"/>
    <col min="12004" max="12004" width="29.140625" customWidth="1"/>
    <col min="12005" max="12005" width="33.140625" customWidth="1"/>
    <col min="12006" max="12006" width="16" customWidth="1"/>
    <col min="12007" max="12007" width="29.140625" customWidth="1"/>
    <col min="12008" max="12008" width="33.140625" customWidth="1"/>
    <col min="12009" max="12009" width="16" customWidth="1"/>
    <col min="12010" max="12010" width="29.140625" customWidth="1"/>
    <col min="12011" max="12011" width="33.140625" customWidth="1"/>
    <col min="12012" max="12012" width="16" customWidth="1"/>
    <col min="12013" max="12013" width="29.140625" customWidth="1"/>
    <col min="12014" max="12014" width="33.140625" customWidth="1"/>
    <col min="12015" max="12015" width="16" customWidth="1"/>
    <col min="12016" max="12016" width="29.140625" customWidth="1"/>
    <col min="12017" max="12017" width="33.140625" customWidth="1"/>
    <col min="12018" max="12018" width="16" customWidth="1"/>
    <col min="12019" max="12019" width="29.140625" customWidth="1"/>
    <col min="12020" max="12020" width="33.140625" customWidth="1"/>
    <col min="12021" max="12021" width="16" customWidth="1"/>
    <col min="12022" max="12022" width="29.140625" customWidth="1"/>
    <col min="12023" max="12023" width="33.140625" customWidth="1"/>
    <col min="12024" max="12024" width="16" customWidth="1"/>
    <col min="12025" max="12025" width="29.140625" customWidth="1"/>
    <col min="12026" max="12026" width="33.140625" customWidth="1"/>
    <col min="12027" max="12027" width="16" customWidth="1"/>
    <col min="12028" max="12028" width="9.140625" customWidth="1"/>
    <col min="12029" max="12029" width="29.140625" customWidth="1"/>
    <col min="12030" max="12030" width="33.140625" customWidth="1"/>
    <col min="12031" max="12031" width="16" customWidth="1"/>
    <col min="12033" max="12033" width="23.7109375" customWidth="1"/>
    <col min="12034" max="12034" width="14.28515625" customWidth="1"/>
    <col min="12035" max="12035" width="12" bestFit="1" customWidth="1"/>
    <col min="12036" max="12036" width="15.28515625" customWidth="1"/>
    <col min="12037" max="12037" width="12" bestFit="1" customWidth="1"/>
    <col min="12038" max="12038" width="14.140625" customWidth="1"/>
    <col min="12039" max="12039" width="12.28515625" bestFit="1" customWidth="1"/>
    <col min="12040" max="12040" width="14.28515625" customWidth="1"/>
    <col min="12041" max="12041" width="13.42578125" bestFit="1" customWidth="1"/>
    <col min="12042" max="12042" width="13" customWidth="1"/>
    <col min="12043" max="12043" width="13.42578125" bestFit="1" customWidth="1"/>
    <col min="12044" max="12044" width="14.85546875" customWidth="1"/>
    <col min="12045" max="12045" width="13.42578125" bestFit="1" customWidth="1"/>
    <col min="12046" max="12232" width="9.140625" customWidth="1"/>
    <col min="12233" max="12233" width="29.140625" customWidth="1"/>
    <col min="12234" max="12234" width="33.140625" customWidth="1"/>
    <col min="12235" max="12235" width="16" customWidth="1"/>
    <col min="12236" max="12236" width="29.140625" customWidth="1"/>
    <col min="12237" max="12237" width="33.140625" customWidth="1"/>
    <col min="12238" max="12238" width="16" customWidth="1"/>
    <col min="12239" max="12239" width="29.140625" customWidth="1"/>
    <col min="12240" max="12240" width="33.140625" customWidth="1"/>
    <col min="12241" max="12241" width="16" customWidth="1"/>
    <col min="12242" max="12242" width="29.140625" customWidth="1"/>
    <col min="12243" max="12243" width="33.140625" customWidth="1"/>
    <col min="12244" max="12244" width="16" customWidth="1"/>
    <col min="12245" max="12245" width="29.140625" customWidth="1"/>
    <col min="12246" max="12246" width="33.140625" customWidth="1"/>
    <col min="12247" max="12247" width="16" customWidth="1"/>
    <col min="12248" max="12248" width="29.140625" customWidth="1"/>
    <col min="12249" max="12249" width="33.140625" customWidth="1"/>
    <col min="12250" max="12250" width="16" customWidth="1"/>
    <col min="12251" max="12251" width="29.140625" customWidth="1"/>
    <col min="12252" max="12252" width="33.140625" customWidth="1"/>
    <col min="12253" max="12253" width="16" customWidth="1"/>
    <col min="12254" max="12254" width="29.140625" customWidth="1"/>
    <col min="12255" max="12255" width="33.140625" customWidth="1"/>
    <col min="12256" max="12256" width="16" customWidth="1"/>
    <col min="12257" max="12257" width="29.140625" customWidth="1"/>
    <col min="12258" max="12258" width="33.140625" customWidth="1"/>
    <col min="12259" max="12259" width="16" customWidth="1"/>
    <col min="12260" max="12260" width="29.140625" customWidth="1"/>
    <col min="12261" max="12261" width="33.140625" customWidth="1"/>
    <col min="12262" max="12262" width="16" customWidth="1"/>
    <col min="12263" max="12263" width="29.140625" customWidth="1"/>
    <col min="12264" max="12264" width="33.140625" customWidth="1"/>
    <col min="12265" max="12265" width="16" customWidth="1"/>
    <col min="12266" max="12266" width="29.140625" customWidth="1"/>
    <col min="12267" max="12267" width="33.140625" customWidth="1"/>
    <col min="12268" max="12268" width="16" customWidth="1"/>
    <col min="12269" max="12269" width="29.140625" customWidth="1"/>
    <col min="12270" max="12270" width="33.140625" customWidth="1"/>
    <col min="12271" max="12271" width="16" customWidth="1"/>
    <col min="12272" max="12272" width="29.140625" customWidth="1"/>
    <col min="12273" max="12273" width="33.140625" customWidth="1"/>
    <col min="12274" max="12274" width="16" customWidth="1"/>
    <col min="12275" max="12275" width="29.140625" customWidth="1"/>
    <col min="12276" max="12276" width="33.140625" customWidth="1"/>
    <col min="12277" max="12277" width="16" customWidth="1"/>
    <col min="12278" max="12278" width="29.140625" customWidth="1"/>
    <col min="12279" max="12279" width="33.140625" customWidth="1"/>
    <col min="12280" max="12280" width="16" customWidth="1"/>
    <col min="12281" max="12281" width="29.140625" customWidth="1"/>
    <col min="12282" max="12282" width="33.140625" customWidth="1"/>
    <col min="12283" max="12283" width="16" customWidth="1"/>
    <col min="12284" max="12284" width="9.140625" customWidth="1"/>
    <col min="12285" max="12285" width="29.140625" customWidth="1"/>
    <col min="12286" max="12286" width="33.140625" customWidth="1"/>
    <col min="12287" max="12287" width="16" customWidth="1"/>
    <col min="12289" max="12289" width="23.7109375" customWidth="1"/>
    <col min="12290" max="12290" width="14.28515625" customWidth="1"/>
    <col min="12291" max="12291" width="12" bestFit="1" customWidth="1"/>
    <col min="12292" max="12292" width="15.28515625" customWidth="1"/>
    <col min="12293" max="12293" width="12" bestFit="1" customWidth="1"/>
    <col min="12294" max="12294" width="14.140625" customWidth="1"/>
    <col min="12295" max="12295" width="12.28515625" bestFit="1" customWidth="1"/>
    <col min="12296" max="12296" width="14.28515625" customWidth="1"/>
    <col min="12297" max="12297" width="13.42578125" bestFit="1" customWidth="1"/>
    <col min="12298" max="12298" width="13" customWidth="1"/>
    <col min="12299" max="12299" width="13.42578125" bestFit="1" customWidth="1"/>
    <col min="12300" max="12300" width="14.85546875" customWidth="1"/>
    <col min="12301" max="12301" width="13.42578125" bestFit="1" customWidth="1"/>
    <col min="12302" max="12488" width="9.140625" customWidth="1"/>
    <col min="12489" max="12489" width="29.140625" customWidth="1"/>
    <col min="12490" max="12490" width="33.140625" customWidth="1"/>
    <col min="12491" max="12491" width="16" customWidth="1"/>
    <col min="12492" max="12492" width="29.140625" customWidth="1"/>
    <col min="12493" max="12493" width="33.140625" customWidth="1"/>
    <col min="12494" max="12494" width="16" customWidth="1"/>
    <col min="12495" max="12495" width="29.140625" customWidth="1"/>
    <col min="12496" max="12496" width="33.140625" customWidth="1"/>
    <col min="12497" max="12497" width="16" customWidth="1"/>
    <col min="12498" max="12498" width="29.140625" customWidth="1"/>
    <col min="12499" max="12499" width="33.140625" customWidth="1"/>
    <col min="12500" max="12500" width="16" customWidth="1"/>
    <col min="12501" max="12501" width="29.140625" customWidth="1"/>
    <col min="12502" max="12502" width="33.140625" customWidth="1"/>
    <col min="12503" max="12503" width="16" customWidth="1"/>
    <col min="12504" max="12504" width="29.140625" customWidth="1"/>
    <col min="12505" max="12505" width="33.140625" customWidth="1"/>
    <col min="12506" max="12506" width="16" customWidth="1"/>
    <col min="12507" max="12507" width="29.140625" customWidth="1"/>
    <col min="12508" max="12508" width="33.140625" customWidth="1"/>
    <col min="12509" max="12509" width="16" customWidth="1"/>
    <col min="12510" max="12510" width="29.140625" customWidth="1"/>
    <col min="12511" max="12511" width="33.140625" customWidth="1"/>
    <col min="12512" max="12512" width="16" customWidth="1"/>
    <col min="12513" max="12513" width="29.140625" customWidth="1"/>
    <col min="12514" max="12514" width="33.140625" customWidth="1"/>
    <col min="12515" max="12515" width="16" customWidth="1"/>
    <col min="12516" max="12516" width="29.140625" customWidth="1"/>
    <col min="12517" max="12517" width="33.140625" customWidth="1"/>
    <col min="12518" max="12518" width="16" customWidth="1"/>
    <col min="12519" max="12519" width="29.140625" customWidth="1"/>
    <col min="12520" max="12520" width="33.140625" customWidth="1"/>
    <col min="12521" max="12521" width="16" customWidth="1"/>
    <col min="12522" max="12522" width="29.140625" customWidth="1"/>
    <col min="12523" max="12523" width="33.140625" customWidth="1"/>
    <col min="12524" max="12524" width="16" customWidth="1"/>
    <col min="12525" max="12525" width="29.140625" customWidth="1"/>
    <col min="12526" max="12526" width="33.140625" customWidth="1"/>
    <col min="12527" max="12527" width="16" customWidth="1"/>
    <col min="12528" max="12528" width="29.140625" customWidth="1"/>
    <col min="12529" max="12529" width="33.140625" customWidth="1"/>
    <col min="12530" max="12530" width="16" customWidth="1"/>
    <col min="12531" max="12531" width="29.140625" customWidth="1"/>
    <col min="12532" max="12532" width="33.140625" customWidth="1"/>
    <col min="12533" max="12533" width="16" customWidth="1"/>
    <col min="12534" max="12534" width="29.140625" customWidth="1"/>
    <col min="12535" max="12535" width="33.140625" customWidth="1"/>
    <col min="12536" max="12536" width="16" customWidth="1"/>
    <col min="12537" max="12537" width="29.140625" customWidth="1"/>
    <col min="12538" max="12538" width="33.140625" customWidth="1"/>
    <col min="12539" max="12539" width="16" customWidth="1"/>
    <col min="12540" max="12540" width="9.140625" customWidth="1"/>
    <col min="12541" max="12541" width="29.140625" customWidth="1"/>
    <col min="12542" max="12542" width="33.140625" customWidth="1"/>
    <col min="12543" max="12543" width="16" customWidth="1"/>
    <col min="12545" max="12545" width="23.7109375" customWidth="1"/>
    <col min="12546" max="12546" width="14.28515625" customWidth="1"/>
    <col min="12547" max="12547" width="12" bestFit="1" customWidth="1"/>
    <col min="12548" max="12548" width="15.28515625" customWidth="1"/>
    <col min="12549" max="12549" width="12" bestFit="1" customWidth="1"/>
    <col min="12550" max="12550" width="14.140625" customWidth="1"/>
    <col min="12551" max="12551" width="12.28515625" bestFit="1" customWidth="1"/>
    <col min="12552" max="12552" width="14.28515625" customWidth="1"/>
    <col min="12553" max="12553" width="13.42578125" bestFit="1" customWidth="1"/>
    <col min="12554" max="12554" width="13" customWidth="1"/>
    <col min="12555" max="12555" width="13.42578125" bestFit="1" customWidth="1"/>
    <col min="12556" max="12556" width="14.85546875" customWidth="1"/>
    <col min="12557" max="12557" width="13.42578125" bestFit="1" customWidth="1"/>
    <col min="12558" max="12744" width="9.140625" customWidth="1"/>
    <col min="12745" max="12745" width="29.140625" customWidth="1"/>
    <col min="12746" max="12746" width="33.140625" customWidth="1"/>
    <col min="12747" max="12747" width="16" customWidth="1"/>
    <col min="12748" max="12748" width="29.140625" customWidth="1"/>
    <col min="12749" max="12749" width="33.140625" customWidth="1"/>
    <col min="12750" max="12750" width="16" customWidth="1"/>
    <col min="12751" max="12751" width="29.140625" customWidth="1"/>
    <col min="12752" max="12752" width="33.140625" customWidth="1"/>
    <col min="12753" max="12753" width="16" customWidth="1"/>
    <col min="12754" max="12754" width="29.140625" customWidth="1"/>
    <col min="12755" max="12755" width="33.140625" customWidth="1"/>
    <col min="12756" max="12756" width="16" customWidth="1"/>
    <col min="12757" max="12757" width="29.140625" customWidth="1"/>
    <col min="12758" max="12758" width="33.140625" customWidth="1"/>
    <col min="12759" max="12759" width="16" customWidth="1"/>
    <col min="12760" max="12760" width="29.140625" customWidth="1"/>
    <col min="12761" max="12761" width="33.140625" customWidth="1"/>
    <col min="12762" max="12762" width="16" customWidth="1"/>
    <col min="12763" max="12763" width="29.140625" customWidth="1"/>
    <col min="12764" max="12764" width="33.140625" customWidth="1"/>
    <col min="12765" max="12765" width="16" customWidth="1"/>
    <col min="12766" max="12766" width="29.140625" customWidth="1"/>
    <col min="12767" max="12767" width="33.140625" customWidth="1"/>
    <col min="12768" max="12768" width="16" customWidth="1"/>
    <col min="12769" max="12769" width="29.140625" customWidth="1"/>
    <col min="12770" max="12770" width="33.140625" customWidth="1"/>
    <col min="12771" max="12771" width="16" customWidth="1"/>
    <col min="12772" max="12772" width="29.140625" customWidth="1"/>
    <col min="12773" max="12773" width="33.140625" customWidth="1"/>
    <col min="12774" max="12774" width="16" customWidth="1"/>
    <col min="12775" max="12775" width="29.140625" customWidth="1"/>
    <col min="12776" max="12776" width="33.140625" customWidth="1"/>
    <col min="12777" max="12777" width="16" customWidth="1"/>
    <col min="12778" max="12778" width="29.140625" customWidth="1"/>
    <col min="12779" max="12779" width="33.140625" customWidth="1"/>
    <col min="12780" max="12780" width="16" customWidth="1"/>
    <col min="12781" max="12781" width="29.140625" customWidth="1"/>
    <col min="12782" max="12782" width="33.140625" customWidth="1"/>
    <col min="12783" max="12783" width="16" customWidth="1"/>
    <col min="12784" max="12784" width="29.140625" customWidth="1"/>
    <col min="12785" max="12785" width="33.140625" customWidth="1"/>
    <col min="12786" max="12786" width="16" customWidth="1"/>
    <col min="12787" max="12787" width="29.140625" customWidth="1"/>
    <col min="12788" max="12788" width="33.140625" customWidth="1"/>
    <col min="12789" max="12789" width="16" customWidth="1"/>
    <col min="12790" max="12790" width="29.140625" customWidth="1"/>
    <col min="12791" max="12791" width="33.140625" customWidth="1"/>
    <col min="12792" max="12792" width="16" customWidth="1"/>
    <col min="12793" max="12793" width="29.140625" customWidth="1"/>
    <col min="12794" max="12794" width="33.140625" customWidth="1"/>
    <col min="12795" max="12795" width="16" customWidth="1"/>
    <col min="12796" max="12796" width="9.140625" customWidth="1"/>
    <col min="12797" max="12797" width="29.140625" customWidth="1"/>
    <col min="12798" max="12798" width="33.140625" customWidth="1"/>
    <col min="12799" max="12799" width="16" customWidth="1"/>
    <col min="12801" max="12801" width="23.7109375" customWidth="1"/>
    <col min="12802" max="12802" width="14.28515625" customWidth="1"/>
    <col min="12803" max="12803" width="12" bestFit="1" customWidth="1"/>
    <col min="12804" max="12804" width="15.28515625" customWidth="1"/>
    <col min="12805" max="12805" width="12" bestFit="1" customWidth="1"/>
    <col min="12806" max="12806" width="14.140625" customWidth="1"/>
    <col min="12807" max="12807" width="12.28515625" bestFit="1" customWidth="1"/>
    <col min="12808" max="12808" width="14.28515625" customWidth="1"/>
    <col min="12809" max="12809" width="13.42578125" bestFit="1" customWidth="1"/>
    <col min="12810" max="12810" width="13" customWidth="1"/>
    <col min="12811" max="12811" width="13.42578125" bestFit="1" customWidth="1"/>
    <col min="12812" max="12812" width="14.85546875" customWidth="1"/>
    <col min="12813" max="12813" width="13.42578125" bestFit="1" customWidth="1"/>
    <col min="12814" max="13000" width="9.140625" customWidth="1"/>
    <col min="13001" max="13001" width="29.140625" customWidth="1"/>
    <col min="13002" max="13002" width="33.140625" customWidth="1"/>
    <col min="13003" max="13003" width="16" customWidth="1"/>
    <col min="13004" max="13004" width="29.140625" customWidth="1"/>
    <col min="13005" max="13005" width="33.140625" customWidth="1"/>
    <col min="13006" max="13006" width="16" customWidth="1"/>
    <col min="13007" max="13007" width="29.140625" customWidth="1"/>
    <col min="13008" max="13008" width="33.140625" customWidth="1"/>
    <col min="13009" max="13009" width="16" customWidth="1"/>
    <col min="13010" max="13010" width="29.140625" customWidth="1"/>
    <col min="13011" max="13011" width="33.140625" customWidth="1"/>
    <col min="13012" max="13012" width="16" customWidth="1"/>
    <col min="13013" max="13013" width="29.140625" customWidth="1"/>
    <col min="13014" max="13014" width="33.140625" customWidth="1"/>
    <col min="13015" max="13015" width="16" customWidth="1"/>
    <col min="13016" max="13016" width="29.140625" customWidth="1"/>
    <col min="13017" max="13017" width="33.140625" customWidth="1"/>
    <col min="13018" max="13018" width="16" customWidth="1"/>
    <col min="13019" max="13019" width="29.140625" customWidth="1"/>
    <col min="13020" max="13020" width="33.140625" customWidth="1"/>
    <col min="13021" max="13021" width="16" customWidth="1"/>
    <col min="13022" max="13022" width="29.140625" customWidth="1"/>
    <col min="13023" max="13023" width="33.140625" customWidth="1"/>
    <col min="13024" max="13024" width="16" customWidth="1"/>
    <col min="13025" max="13025" width="29.140625" customWidth="1"/>
    <col min="13026" max="13026" width="33.140625" customWidth="1"/>
    <col min="13027" max="13027" width="16" customWidth="1"/>
    <col min="13028" max="13028" width="29.140625" customWidth="1"/>
    <col min="13029" max="13029" width="33.140625" customWidth="1"/>
    <col min="13030" max="13030" width="16" customWidth="1"/>
    <col min="13031" max="13031" width="29.140625" customWidth="1"/>
    <col min="13032" max="13032" width="33.140625" customWidth="1"/>
    <col min="13033" max="13033" width="16" customWidth="1"/>
    <col min="13034" max="13034" width="29.140625" customWidth="1"/>
    <col min="13035" max="13035" width="33.140625" customWidth="1"/>
    <col min="13036" max="13036" width="16" customWidth="1"/>
    <col min="13037" max="13037" width="29.140625" customWidth="1"/>
    <col min="13038" max="13038" width="33.140625" customWidth="1"/>
    <col min="13039" max="13039" width="16" customWidth="1"/>
    <col min="13040" max="13040" width="29.140625" customWidth="1"/>
    <col min="13041" max="13041" width="33.140625" customWidth="1"/>
    <col min="13042" max="13042" width="16" customWidth="1"/>
    <col min="13043" max="13043" width="29.140625" customWidth="1"/>
    <col min="13044" max="13044" width="33.140625" customWidth="1"/>
    <col min="13045" max="13045" width="16" customWidth="1"/>
    <col min="13046" max="13046" width="29.140625" customWidth="1"/>
    <col min="13047" max="13047" width="33.140625" customWidth="1"/>
    <col min="13048" max="13048" width="16" customWidth="1"/>
    <col min="13049" max="13049" width="29.140625" customWidth="1"/>
    <col min="13050" max="13050" width="33.140625" customWidth="1"/>
    <col min="13051" max="13051" width="16" customWidth="1"/>
    <col min="13052" max="13052" width="9.140625" customWidth="1"/>
    <col min="13053" max="13053" width="29.140625" customWidth="1"/>
    <col min="13054" max="13054" width="33.140625" customWidth="1"/>
    <col min="13055" max="13055" width="16" customWidth="1"/>
    <col min="13057" max="13057" width="23.7109375" customWidth="1"/>
    <col min="13058" max="13058" width="14.28515625" customWidth="1"/>
    <col min="13059" max="13059" width="12" bestFit="1" customWidth="1"/>
    <col min="13060" max="13060" width="15.28515625" customWidth="1"/>
    <col min="13061" max="13061" width="12" bestFit="1" customWidth="1"/>
    <col min="13062" max="13062" width="14.140625" customWidth="1"/>
    <col min="13063" max="13063" width="12.28515625" bestFit="1" customWidth="1"/>
    <col min="13064" max="13064" width="14.28515625" customWidth="1"/>
    <col min="13065" max="13065" width="13.42578125" bestFit="1" customWidth="1"/>
    <col min="13066" max="13066" width="13" customWidth="1"/>
    <col min="13067" max="13067" width="13.42578125" bestFit="1" customWidth="1"/>
    <col min="13068" max="13068" width="14.85546875" customWidth="1"/>
    <col min="13069" max="13069" width="13.42578125" bestFit="1" customWidth="1"/>
    <col min="13070" max="13256" width="9.140625" customWidth="1"/>
    <col min="13257" max="13257" width="29.140625" customWidth="1"/>
    <col min="13258" max="13258" width="33.140625" customWidth="1"/>
    <col min="13259" max="13259" width="16" customWidth="1"/>
    <col min="13260" max="13260" width="29.140625" customWidth="1"/>
    <col min="13261" max="13261" width="33.140625" customWidth="1"/>
    <col min="13262" max="13262" width="16" customWidth="1"/>
    <col min="13263" max="13263" width="29.140625" customWidth="1"/>
    <col min="13264" max="13264" width="33.140625" customWidth="1"/>
    <col min="13265" max="13265" width="16" customWidth="1"/>
    <col min="13266" max="13266" width="29.140625" customWidth="1"/>
    <col min="13267" max="13267" width="33.140625" customWidth="1"/>
    <col min="13268" max="13268" width="16" customWidth="1"/>
    <col min="13269" max="13269" width="29.140625" customWidth="1"/>
    <col min="13270" max="13270" width="33.140625" customWidth="1"/>
    <col min="13271" max="13271" width="16" customWidth="1"/>
    <col min="13272" max="13272" width="29.140625" customWidth="1"/>
    <col min="13273" max="13273" width="33.140625" customWidth="1"/>
    <col min="13274" max="13274" width="16" customWidth="1"/>
    <col min="13275" max="13275" width="29.140625" customWidth="1"/>
    <col min="13276" max="13276" width="33.140625" customWidth="1"/>
    <col min="13277" max="13277" width="16" customWidth="1"/>
    <col min="13278" max="13278" width="29.140625" customWidth="1"/>
    <col min="13279" max="13279" width="33.140625" customWidth="1"/>
    <col min="13280" max="13280" width="16" customWidth="1"/>
    <col min="13281" max="13281" width="29.140625" customWidth="1"/>
    <col min="13282" max="13282" width="33.140625" customWidth="1"/>
    <col min="13283" max="13283" width="16" customWidth="1"/>
    <col min="13284" max="13284" width="29.140625" customWidth="1"/>
    <col min="13285" max="13285" width="33.140625" customWidth="1"/>
    <col min="13286" max="13286" width="16" customWidth="1"/>
    <col min="13287" max="13287" width="29.140625" customWidth="1"/>
    <col min="13288" max="13288" width="33.140625" customWidth="1"/>
    <col min="13289" max="13289" width="16" customWidth="1"/>
    <col min="13290" max="13290" width="29.140625" customWidth="1"/>
    <col min="13291" max="13291" width="33.140625" customWidth="1"/>
    <col min="13292" max="13292" width="16" customWidth="1"/>
    <col min="13293" max="13293" width="29.140625" customWidth="1"/>
    <col min="13294" max="13294" width="33.140625" customWidth="1"/>
    <col min="13295" max="13295" width="16" customWidth="1"/>
    <col min="13296" max="13296" width="29.140625" customWidth="1"/>
    <col min="13297" max="13297" width="33.140625" customWidth="1"/>
    <col min="13298" max="13298" width="16" customWidth="1"/>
    <col min="13299" max="13299" width="29.140625" customWidth="1"/>
    <col min="13300" max="13300" width="33.140625" customWidth="1"/>
    <col min="13301" max="13301" width="16" customWidth="1"/>
    <col min="13302" max="13302" width="29.140625" customWidth="1"/>
    <col min="13303" max="13303" width="33.140625" customWidth="1"/>
    <col min="13304" max="13304" width="16" customWidth="1"/>
    <col min="13305" max="13305" width="29.140625" customWidth="1"/>
    <col min="13306" max="13306" width="33.140625" customWidth="1"/>
    <col min="13307" max="13307" width="16" customWidth="1"/>
    <col min="13308" max="13308" width="9.140625" customWidth="1"/>
    <col min="13309" max="13309" width="29.140625" customWidth="1"/>
    <col min="13310" max="13310" width="33.140625" customWidth="1"/>
    <col min="13311" max="13311" width="16" customWidth="1"/>
    <col min="13313" max="13313" width="23.7109375" customWidth="1"/>
    <col min="13314" max="13314" width="14.28515625" customWidth="1"/>
    <col min="13315" max="13315" width="12" bestFit="1" customWidth="1"/>
    <col min="13316" max="13316" width="15.28515625" customWidth="1"/>
    <col min="13317" max="13317" width="12" bestFit="1" customWidth="1"/>
    <col min="13318" max="13318" width="14.140625" customWidth="1"/>
    <col min="13319" max="13319" width="12.28515625" bestFit="1" customWidth="1"/>
    <col min="13320" max="13320" width="14.28515625" customWidth="1"/>
    <col min="13321" max="13321" width="13.42578125" bestFit="1" customWidth="1"/>
    <col min="13322" max="13322" width="13" customWidth="1"/>
    <col min="13323" max="13323" width="13.42578125" bestFit="1" customWidth="1"/>
    <col min="13324" max="13324" width="14.85546875" customWidth="1"/>
    <col min="13325" max="13325" width="13.42578125" bestFit="1" customWidth="1"/>
    <col min="13326" max="13512" width="9.140625" customWidth="1"/>
    <col min="13513" max="13513" width="29.140625" customWidth="1"/>
    <col min="13514" max="13514" width="33.140625" customWidth="1"/>
    <col min="13515" max="13515" width="16" customWidth="1"/>
    <col min="13516" max="13516" width="29.140625" customWidth="1"/>
    <col min="13517" max="13517" width="33.140625" customWidth="1"/>
    <col min="13518" max="13518" width="16" customWidth="1"/>
    <col min="13519" max="13519" width="29.140625" customWidth="1"/>
    <col min="13520" max="13520" width="33.140625" customWidth="1"/>
    <col min="13521" max="13521" width="16" customWidth="1"/>
    <col min="13522" max="13522" width="29.140625" customWidth="1"/>
    <col min="13523" max="13523" width="33.140625" customWidth="1"/>
    <col min="13524" max="13524" width="16" customWidth="1"/>
    <col min="13525" max="13525" width="29.140625" customWidth="1"/>
    <col min="13526" max="13526" width="33.140625" customWidth="1"/>
    <col min="13527" max="13527" width="16" customWidth="1"/>
    <col min="13528" max="13528" width="29.140625" customWidth="1"/>
    <col min="13529" max="13529" width="33.140625" customWidth="1"/>
    <col min="13530" max="13530" width="16" customWidth="1"/>
    <col min="13531" max="13531" width="29.140625" customWidth="1"/>
    <col min="13532" max="13532" width="33.140625" customWidth="1"/>
    <col min="13533" max="13533" width="16" customWidth="1"/>
    <col min="13534" max="13534" width="29.140625" customWidth="1"/>
    <col min="13535" max="13535" width="33.140625" customWidth="1"/>
    <col min="13536" max="13536" width="16" customWidth="1"/>
    <col min="13537" max="13537" width="29.140625" customWidth="1"/>
    <col min="13538" max="13538" width="33.140625" customWidth="1"/>
    <col min="13539" max="13539" width="16" customWidth="1"/>
    <col min="13540" max="13540" width="29.140625" customWidth="1"/>
    <col min="13541" max="13541" width="33.140625" customWidth="1"/>
    <col min="13542" max="13542" width="16" customWidth="1"/>
    <col min="13543" max="13543" width="29.140625" customWidth="1"/>
    <col min="13544" max="13544" width="33.140625" customWidth="1"/>
    <col min="13545" max="13545" width="16" customWidth="1"/>
    <col min="13546" max="13546" width="29.140625" customWidth="1"/>
    <col min="13547" max="13547" width="33.140625" customWidth="1"/>
    <col min="13548" max="13548" width="16" customWidth="1"/>
    <col min="13549" max="13549" width="29.140625" customWidth="1"/>
    <col min="13550" max="13550" width="33.140625" customWidth="1"/>
    <col min="13551" max="13551" width="16" customWidth="1"/>
    <col min="13552" max="13552" width="29.140625" customWidth="1"/>
    <col min="13553" max="13553" width="33.140625" customWidth="1"/>
    <col min="13554" max="13554" width="16" customWidth="1"/>
    <col min="13555" max="13555" width="29.140625" customWidth="1"/>
    <col min="13556" max="13556" width="33.140625" customWidth="1"/>
    <col min="13557" max="13557" width="16" customWidth="1"/>
    <col min="13558" max="13558" width="29.140625" customWidth="1"/>
    <col min="13559" max="13559" width="33.140625" customWidth="1"/>
    <col min="13560" max="13560" width="16" customWidth="1"/>
    <col min="13561" max="13561" width="29.140625" customWidth="1"/>
    <col min="13562" max="13562" width="33.140625" customWidth="1"/>
    <col min="13563" max="13563" width="16" customWidth="1"/>
    <col min="13564" max="13564" width="9.140625" customWidth="1"/>
    <col min="13565" max="13565" width="29.140625" customWidth="1"/>
    <col min="13566" max="13566" width="33.140625" customWidth="1"/>
    <col min="13567" max="13567" width="16" customWidth="1"/>
    <col min="13569" max="13569" width="23.7109375" customWidth="1"/>
    <col min="13570" max="13570" width="14.28515625" customWidth="1"/>
    <col min="13571" max="13571" width="12" bestFit="1" customWidth="1"/>
    <col min="13572" max="13572" width="15.28515625" customWidth="1"/>
    <col min="13573" max="13573" width="12" bestFit="1" customWidth="1"/>
    <col min="13574" max="13574" width="14.140625" customWidth="1"/>
    <col min="13575" max="13575" width="12.28515625" bestFit="1" customWidth="1"/>
    <col min="13576" max="13576" width="14.28515625" customWidth="1"/>
    <col min="13577" max="13577" width="13.42578125" bestFit="1" customWidth="1"/>
    <col min="13578" max="13578" width="13" customWidth="1"/>
    <col min="13579" max="13579" width="13.42578125" bestFit="1" customWidth="1"/>
    <col min="13580" max="13580" width="14.85546875" customWidth="1"/>
    <col min="13581" max="13581" width="13.42578125" bestFit="1" customWidth="1"/>
    <col min="13582" max="13768" width="9.140625" customWidth="1"/>
    <col min="13769" max="13769" width="29.140625" customWidth="1"/>
    <col min="13770" max="13770" width="33.140625" customWidth="1"/>
    <col min="13771" max="13771" width="16" customWidth="1"/>
    <col min="13772" max="13772" width="29.140625" customWidth="1"/>
    <col min="13773" max="13773" width="33.140625" customWidth="1"/>
    <col min="13774" max="13774" width="16" customWidth="1"/>
    <col min="13775" max="13775" width="29.140625" customWidth="1"/>
    <col min="13776" max="13776" width="33.140625" customWidth="1"/>
    <col min="13777" max="13777" width="16" customWidth="1"/>
    <col min="13778" max="13778" width="29.140625" customWidth="1"/>
    <col min="13779" max="13779" width="33.140625" customWidth="1"/>
    <col min="13780" max="13780" width="16" customWidth="1"/>
    <col min="13781" max="13781" width="29.140625" customWidth="1"/>
    <col min="13782" max="13782" width="33.140625" customWidth="1"/>
    <col min="13783" max="13783" width="16" customWidth="1"/>
    <col min="13784" max="13784" width="29.140625" customWidth="1"/>
    <col min="13785" max="13785" width="33.140625" customWidth="1"/>
    <col min="13786" max="13786" width="16" customWidth="1"/>
    <col min="13787" max="13787" width="29.140625" customWidth="1"/>
    <col min="13788" max="13788" width="33.140625" customWidth="1"/>
    <col min="13789" max="13789" width="16" customWidth="1"/>
    <col min="13790" max="13790" width="29.140625" customWidth="1"/>
    <col min="13791" max="13791" width="33.140625" customWidth="1"/>
    <col min="13792" max="13792" width="16" customWidth="1"/>
    <col min="13793" max="13793" width="29.140625" customWidth="1"/>
    <col min="13794" max="13794" width="33.140625" customWidth="1"/>
    <col min="13795" max="13795" width="16" customWidth="1"/>
    <col min="13796" max="13796" width="29.140625" customWidth="1"/>
    <col min="13797" max="13797" width="33.140625" customWidth="1"/>
    <col min="13798" max="13798" width="16" customWidth="1"/>
    <col min="13799" max="13799" width="29.140625" customWidth="1"/>
    <col min="13800" max="13800" width="33.140625" customWidth="1"/>
    <col min="13801" max="13801" width="16" customWidth="1"/>
    <col min="13802" max="13802" width="29.140625" customWidth="1"/>
    <col min="13803" max="13803" width="33.140625" customWidth="1"/>
    <col min="13804" max="13804" width="16" customWidth="1"/>
    <col min="13805" max="13805" width="29.140625" customWidth="1"/>
    <col min="13806" max="13806" width="33.140625" customWidth="1"/>
    <col min="13807" max="13807" width="16" customWidth="1"/>
    <col min="13808" max="13808" width="29.140625" customWidth="1"/>
    <col min="13809" max="13809" width="33.140625" customWidth="1"/>
    <col min="13810" max="13810" width="16" customWidth="1"/>
    <col min="13811" max="13811" width="29.140625" customWidth="1"/>
    <col min="13812" max="13812" width="33.140625" customWidth="1"/>
    <col min="13813" max="13813" width="16" customWidth="1"/>
    <col min="13814" max="13814" width="29.140625" customWidth="1"/>
    <col min="13815" max="13815" width="33.140625" customWidth="1"/>
    <col min="13816" max="13816" width="16" customWidth="1"/>
    <col min="13817" max="13817" width="29.140625" customWidth="1"/>
    <col min="13818" max="13818" width="33.140625" customWidth="1"/>
    <col min="13819" max="13819" width="16" customWidth="1"/>
    <col min="13820" max="13820" width="9.140625" customWidth="1"/>
    <col min="13821" max="13821" width="29.140625" customWidth="1"/>
    <col min="13822" max="13822" width="33.140625" customWidth="1"/>
    <col min="13823" max="13823" width="16" customWidth="1"/>
    <col min="13825" max="13825" width="23.7109375" customWidth="1"/>
    <col min="13826" max="13826" width="14.28515625" customWidth="1"/>
    <col min="13827" max="13827" width="12" bestFit="1" customWidth="1"/>
    <col min="13828" max="13828" width="15.28515625" customWidth="1"/>
    <col min="13829" max="13829" width="12" bestFit="1" customWidth="1"/>
    <col min="13830" max="13830" width="14.140625" customWidth="1"/>
    <col min="13831" max="13831" width="12.28515625" bestFit="1" customWidth="1"/>
    <col min="13832" max="13832" width="14.28515625" customWidth="1"/>
    <col min="13833" max="13833" width="13.42578125" bestFit="1" customWidth="1"/>
    <col min="13834" max="13834" width="13" customWidth="1"/>
    <col min="13835" max="13835" width="13.42578125" bestFit="1" customWidth="1"/>
    <col min="13836" max="13836" width="14.85546875" customWidth="1"/>
    <col min="13837" max="13837" width="13.42578125" bestFit="1" customWidth="1"/>
    <col min="13838" max="14024" width="9.140625" customWidth="1"/>
    <col min="14025" max="14025" width="29.140625" customWidth="1"/>
    <col min="14026" max="14026" width="33.140625" customWidth="1"/>
    <col min="14027" max="14027" width="16" customWidth="1"/>
    <col min="14028" max="14028" width="29.140625" customWidth="1"/>
    <col min="14029" max="14029" width="33.140625" customWidth="1"/>
    <col min="14030" max="14030" width="16" customWidth="1"/>
    <col min="14031" max="14031" width="29.140625" customWidth="1"/>
    <col min="14032" max="14032" width="33.140625" customWidth="1"/>
    <col min="14033" max="14033" width="16" customWidth="1"/>
    <col min="14034" max="14034" width="29.140625" customWidth="1"/>
    <col min="14035" max="14035" width="33.140625" customWidth="1"/>
    <col min="14036" max="14036" width="16" customWidth="1"/>
    <col min="14037" max="14037" width="29.140625" customWidth="1"/>
    <col min="14038" max="14038" width="33.140625" customWidth="1"/>
    <col min="14039" max="14039" width="16" customWidth="1"/>
    <col min="14040" max="14040" width="29.140625" customWidth="1"/>
    <col min="14041" max="14041" width="33.140625" customWidth="1"/>
    <col min="14042" max="14042" width="16" customWidth="1"/>
    <col min="14043" max="14043" width="29.140625" customWidth="1"/>
    <col min="14044" max="14044" width="33.140625" customWidth="1"/>
    <col min="14045" max="14045" width="16" customWidth="1"/>
    <col min="14046" max="14046" width="29.140625" customWidth="1"/>
    <col min="14047" max="14047" width="33.140625" customWidth="1"/>
    <col min="14048" max="14048" width="16" customWidth="1"/>
    <col min="14049" max="14049" width="29.140625" customWidth="1"/>
    <col min="14050" max="14050" width="33.140625" customWidth="1"/>
    <col min="14051" max="14051" width="16" customWidth="1"/>
    <col min="14052" max="14052" width="29.140625" customWidth="1"/>
    <col min="14053" max="14053" width="33.140625" customWidth="1"/>
    <col min="14054" max="14054" width="16" customWidth="1"/>
    <col min="14055" max="14055" width="29.140625" customWidth="1"/>
    <col min="14056" max="14056" width="33.140625" customWidth="1"/>
    <col min="14057" max="14057" width="16" customWidth="1"/>
    <col min="14058" max="14058" width="29.140625" customWidth="1"/>
    <col min="14059" max="14059" width="33.140625" customWidth="1"/>
    <col min="14060" max="14060" width="16" customWidth="1"/>
    <col min="14061" max="14061" width="29.140625" customWidth="1"/>
    <col min="14062" max="14062" width="33.140625" customWidth="1"/>
    <col min="14063" max="14063" width="16" customWidth="1"/>
    <col min="14064" max="14064" width="29.140625" customWidth="1"/>
    <col min="14065" max="14065" width="33.140625" customWidth="1"/>
    <col min="14066" max="14066" width="16" customWidth="1"/>
    <col min="14067" max="14067" width="29.140625" customWidth="1"/>
    <col min="14068" max="14068" width="33.140625" customWidth="1"/>
    <col min="14069" max="14069" width="16" customWidth="1"/>
    <col min="14070" max="14070" width="29.140625" customWidth="1"/>
    <col min="14071" max="14071" width="33.140625" customWidth="1"/>
    <col min="14072" max="14072" width="16" customWidth="1"/>
    <col min="14073" max="14073" width="29.140625" customWidth="1"/>
    <col min="14074" max="14074" width="33.140625" customWidth="1"/>
    <col min="14075" max="14075" width="16" customWidth="1"/>
    <col min="14076" max="14076" width="9.140625" customWidth="1"/>
    <col min="14077" max="14077" width="29.140625" customWidth="1"/>
    <col min="14078" max="14078" width="33.140625" customWidth="1"/>
    <col min="14079" max="14079" width="16" customWidth="1"/>
    <col min="14081" max="14081" width="23.7109375" customWidth="1"/>
    <col min="14082" max="14082" width="14.28515625" customWidth="1"/>
    <col min="14083" max="14083" width="12" bestFit="1" customWidth="1"/>
    <col min="14084" max="14084" width="15.28515625" customWidth="1"/>
    <col min="14085" max="14085" width="12" bestFit="1" customWidth="1"/>
    <col min="14086" max="14086" width="14.140625" customWidth="1"/>
    <col min="14087" max="14087" width="12.28515625" bestFit="1" customWidth="1"/>
    <col min="14088" max="14088" width="14.28515625" customWidth="1"/>
    <col min="14089" max="14089" width="13.42578125" bestFit="1" customWidth="1"/>
    <col min="14090" max="14090" width="13" customWidth="1"/>
    <col min="14091" max="14091" width="13.42578125" bestFit="1" customWidth="1"/>
    <col min="14092" max="14092" width="14.85546875" customWidth="1"/>
    <col min="14093" max="14093" width="13.42578125" bestFit="1" customWidth="1"/>
    <col min="14094" max="14280" width="9.140625" customWidth="1"/>
    <col min="14281" max="14281" width="29.140625" customWidth="1"/>
    <col min="14282" max="14282" width="33.140625" customWidth="1"/>
    <col min="14283" max="14283" width="16" customWidth="1"/>
    <col min="14284" max="14284" width="29.140625" customWidth="1"/>
    <col min="14285" max="14285" width="33.140625" customWidth="1"/>
    <col min="14286" max="14286" width="16" customWidth="1"/>
    <col min="14287" max="14287" width="29.140625" customWidth="1"/>
    <col min="14288" max="14288" width="33.140625" customWidth="1"/>
    <col min="14289" max="14289" width="16" customWidth="1"/>
    <col min="14290" max="14290" width="29.140625" customWidth="1"/>
    <col min="14291" max="14291" width="33.140625" customWidth="1"/>
    <col min="14292" max="14292" width="16" customWidth="1"/>
    <col min="14293" max="14293" width="29.140625" customWidth="1"/>
    <col min="14294" max="14294" width="33.140625" customWidth="1"/>
    <col min="14295" max="14295" width="16" customWidth="1"/>
    <col min="14296" max="14296" width="29.140625" customWidth="1"/>
    <col min="14297" max="14297" width="33.140625" customWidth="1"/>
    <col min="14298" max="14298" width="16" customWidth="1"/>
    <col min="14299" max="14299" width="29.140625" customWidth="1"/>
    <col min="14300" max="14300" width="33.140625" customWidth="1"/>
    <col min="14301" max="14301" width="16" customWidth="1"/>
    <col min="14302" max="14302" width="29.140625" customWidth="1"/>
    <col min="14303" max="14303" width="33.140625" customWidth="1"/>
    <col min="14304" max="14304" width="16" customWidth="1"/>
    <col min="14305" max="14305" width="29.140625" customWidth="1"/>
    <col min="14306" max="14306" width="33.140625" customWidth="1"/>
    <col min="14307" max="14307" width="16" customWidth="1"/>
    <col min="14308" max="14308" width="29.140625" customWidth="1"/>
    <col min="14309" max="14309" width="33.140625" customWidth="1"/>
    <col min="14310" max="14310" width="16" customWidth="1"/>
    <col min="14311" max="14311" width="29.140625" customWidth="1"/>
    <col min="14312" max="14312" width="33.140625" customWidth="1"/>
    <col min="14313" max="14313" width="16" customWidth="1"/>
    <col min="14314" max="14314" width="29.140625" customWidth="1"/>
    <col min="14315" max="14315" width="33.140625" customWidth="1"/>
    <col min="14316" max="14316" width="16" customWidth="1"/>
    <col min="14317" max="14317" width="29.140625" customWidth="1"/>
    <col min="14318" max="14318" width="33.140625" customWidth="1"/>
    <col min="14319" max="14319" width="16" customWidth="1"/>
    <col min="14320" max="14320" width="29.140625" customWidth="1"/>
    <col min="14321" max="14321" width="33.140625" customWidth="1"/>
    <col min="14322" max="14322" width="16" customWidth="1"/>
    <col min="14323" max="14323" width="29.140625" customWidth="1"/>
    <col min="14324" max="14324" width="33.140625" customWidth="1"/>
    <col min="14325" max="14325" width="16" customWidth="1"/>
    <col min="14326" max="14326" width="29.140625" customWidth="1"/>
    <col min="14327" max="14327" width="33.140625" customWidth="1"/>
    <col min="14328" max="14328" width="16" customWidth="1"/>
    <col min="14329" max="14329" width="29.140625" customWidth="1"/>
    <col min="14330" max="14330" width="33.140625" customWidth="1"/>
    <col min="14331" max="14331" width="16" customWidth="1"/>
    <col min="14332" max="14332" width="9.140625" customWidth="1"/>
    <col min="14333" max="14333" width="29.140625" customWidth="1"/>
    <col min="14334" max="14334" width="33.140625" customWidth="1"/>
    <col min="14335" max="14335" width="16" customWidth="1"/>
    <col min="14337" max="14337" width="23.7109375" customWidth="1"/>
    <col min="14338" max="14338" width="14.28515625" customWidth="1"/>
    <col min="14339" max="14339" width="12" bestFit="1" customWidth="1"/>
    <col min="14340" max="14340" width="15.28515625" customWidth="1"/>
    <col min="14341" max="14341" width="12" bestFit="1" customWidth="1"/>
    <col min="14342" max="14342" width="14.140625" customWidth="1"/>
    <col min="14343" max="14343" width="12.28515625" bestFit="1" customWidth="1"/>
    <col min="14344" max="14344" width="14.28515625" customWidth="1"/>
    <col min="14345" max="14345" width="13.42578125" bestFit="1" customWidth="1"/>
    <col min="14346" max="14346" width="13" customWidth="1"/>
    <col min="14347" max="14347" width="13.42578125" bestFit="1" customWidth="1"/>
    <col min="14348" max="14348" width="14.85546875" customWidth="1"/>
    <col min="14349" max="14349" width="13.42578125" bestFit="1" customWidth="1"/>
    <col min="14350" max="14536" width="9.140625" customWidth="1"/>
    <col min="14537" max="14537" width="29.140625" customWidth="1"/>
    <col min="14538" max="14538" width="33.140625" customWidth="1"/>
    <col min="14539" max="14539" width="16" customWidth="1"/>
    <col min="14540" max="14540" width="29.140625" customWidth="1"/>
    <col min="14541" max="14541" width="33.140625" customWidth="1"/>
    <col min="14542" max="14542" width="16" customWidth="1"/>
    <col min="14543" max="14543" width="29.140625" customWidth="1"/>
    <col min="14544" max="14544" width="33.140625" customWidth="1"/>
    <col min="14545" max="14545" width="16" customWidth="1"/>
    <col min="14546" max="14546" width="29.140625" customWidth="1"/>
    <col min="14547" max="14547" width="33.140625" customWidth="1"/>
    <col min="14548" max="14548" width="16" customWidth="1"/>
    <col min="14549" max="14549" width="29.140625" customWidth="1"/>
    <col min="14550" max="14550" width="33.140625" customWidth="1"/>
    <col min="14551" max="14551" width="16" customWidth="1"/>
    <col min="14552" max="14552" width="29.140625" customWidth="1"/>
    <col min="14553" max="14553" width="33.140625" customWidth="1"/>
    <col min="14554" max="14554" width="16" customWidth="1"/>
    <col min="14555" max="14555" width="29.140625" customWidth="1"/>
    <col min="14556" max="14556" width="33.140625" customWidth="1"/>
    <col min="14557" max="14557" width="16" customWidth="1"/>
    <col min="14558" max="14558" width="29.140625" customWidth="1"/>
    <col min="14559" max="14559" width="33.140625" customWidth="1"/>
    <col min="14560" max="14560" width="16" customWidth="1"/>
    <col min="14561" max="14561" width="29.140625" customWidth="1"/>
    <col min="14562" max="14562" width="33.140625" customWidth="1"/>
    <col min="14563" max="14563" width="16" customWidth="1"/>
    <col min="14564" max="14564" width="29.140625" customWidth="1"/>
    <col min="14565" max="14565" width="33.140625" customWidth="1"/>
    <col min="14566" max="14566" width="16" customWidth="1"/>
    <col min="14567" max="14567" width="29.140625" customWidth="1"/>
    <col min="14568" max="14568" width="33.140625" customWidth="1"/>
    <col min="14569" max="14569" width="16" customWidth="1"/>
    <col min="14570" max="14570" width="29.140625" customWidth="1"/>
    <col min="14571" max="14571" width="33.140625" customWidth="1"/>
    <col min="14572" max="14572" width="16" customWidth="1"/>
    <col min="14573" max="14573" width="29.140625" customWidth="1"/>
    <col min="14574" max="14574" width="33.140625" customWidth="1"/>
    <col min="14575" max="14575" width="16" customWidth="1"/>
    <col min="14576" max="14576" width="29.140625" customWidth="1"/>
    <col min="14577" max="14577" width="33.140625" customWidth="1"/>
    <col min="14578" max="14578" width="16" customWidth="1"/>
    <col min="14579" max="14579" width="29.140625" customWidth="1"/>
    <col min="14580" max="14580" width="33.140625" customWidth="1"/>
    <col min="14581" max="14581" width="16" customWidth="1"/>
    <col min="14582" max="14582" width="29.140625" customWidth="1"/>
    <col min="14583" max="14583" width="33.140625" customWidth="1"/>
    <col min="14584" max="14584" width="16" customWidth="1"/>
    <col min="14585" max="14585" width="29.140625" customWidth="1"/>
    <col min="14586" max="14586" width="33.140625" customWidth="1"/>
    <col min="14587" max="14587" width="16" customWidth="1"/>
    <col min="14588" max="14588" width="9.140625" customWidth="1"/>
    <col min="14589" max="14589" width="29.140625" customWidth="1"/>
    <col min="14590" max="14590" width="33.140625" customWidth="1"/>
    <col min="14591" max="14591" width="16" customWidth="1"/>
    <col min="14593" max="14593" width="23.7109375" customWidth="1"/>
    <col min="14594" max="14594" width="14.28515625" customWidth="1"/>
    <col min="14595" max="14595" width="12" bestFit="1" customWidth="1"/>
    <col min="14596" max="14596" width="15.28515625" customWidth="1"/>
    <col min="14597" max="14597" width="12" bestFit="1" customWidth="1"/>
    <col min="14598" max="14598" width="14.140625" customWidth="1"/>
    <col min="14599" max="14599" width="12.28515625" bestFit="1" customWidth="1"/>
    <col min="14600" max="14600" width="14.28515625" customWidth="1"/>
    <col min="14601" max="14601" width="13.42578125" bestFit="1" customWidth="1"/>
    <col min="14602" max="14602" width="13" customWidth="1"/>
    <col min="14603" max="14603" width="13.42578125" bestFit="1" customWidth="1"/>
    <col min="14604" max="14604" width="14.85546875" customWidth="1"/>
    <col min="14605" max="14605" width="13.42578125" bestFit="1" customWidth="1"/>
    <col min="14606" max="14792" width="9.140625" customWidth="1"/>
    <col min="14793" max="14793" width="29.140625" customWidth="1"/>
    <col min="14794" max="14794" width="33.140625" customWidth="1"/>
    <col min="14795" max="14795" width="16" customWidth="1"/>
    <col min="14796" max="14796" width="29.140625" customWidth="1"/>
    <col min="14797" max="14797" width="33.140625" customWidth="1"/>
    <col min="14798" max="14798" width="16" customWidth="1"/>
    <col min="14799" max="14799" width="29.140625" customWidth="1"/>
    <col min="14800" max="14800" width="33.140625" customWidth="1"/>
    <col min="14801" max="14801" width="16" customWidth="1"/>
    <col min="14802" max="14802" width="29.140625" customWidth="1"/>
    <col min="14803" max="14803" width="33.140625" customWidth="1"/>
    <col min="14804" max="14804" width="16" customWidth="1"/>
    <col min="14805" max="14805" width="29.140625" customWidth="1"/>
    <col min="14806" max="14806" width="33.140625" customWidth="1"/>
    <col min="14807" max="14807" width="16" customWidth="1"/>
    <col min="14808" max="14808" width="29.140625" customWidth="1"/>
    <col min="14809" max="14809" width="33.140625" customWidth="1"/>
    <col min="14810" max="14810" width="16" customWidth="1"/>
    <col min="14811" max="14811" width="29.140625" customWidth="1"/>
    <col min="14812" max="14812" width="33.140625" customWidth="1"/>
    <col min="14813" max="14813" width="16" customWidth="1"/>
    <col min="14814" max="14814" width="29.140625" customWidth="1"/>
    <col min="14815" max="14815" width="33.140625" customWidth="1"/>
    <col min="14816" max="14816" width="16" customWidth="1"/>
    <col min="14817" max="14817" width="29.140625" customWidth="1"/>
    <col min="14818" max="14818" width="33.140625" customWidth="1"/>
    <col min="14819" max="14819" width="16" customWidth="1"/>
    <col min="14820" max="14820" width="29.140625" customWidth="1"/>
    <col min="14821" max="14821" width="33.140625" customWidth="1"/>
    <col min="14822" max="14822" width="16" customWidth="1"/>
    <col min="14823" max="14823" width="29.140625" customWidth="1"/>
    <col min="14824" max="14824" width="33.140625" customWidth="1"/>
    <col min="14825" max="14825" width="16" customWidth="1"/>
    <col min="14826" max="14826" width="29.140625" customWidth="1"/>
    <col min="14827" max="14827" width="33.140625" customWidth="1"/>
    <col min="14828" max="14828" width="16" customWidth="1"/>
    <col min="14829" max="14829" width="29.140625" customWidth="1"/>
    <col min="14830" max="14830" width="33.140625" customWidth="1"/>
    <col min="14831" max="14831" width="16" customWidth="1"/>
    <col min="14832" max="14832" width="29.140625" customWidth="1"/>
    <col min="14833" max="14833" width="33.140625" customWidth="1"/>
    <col min="14834" max="14834" width="16" customWidth="1"/>
    <col min="14835" max="14835" width="29.140625" customWidth="1"/>
    <col min="14836" max="14836" width="33.140625" customWidth="1"/>
    <col min="14837" max="14837" width="16" customWidth="1"/>
    <col min="14838" max="14838" width="29.140625" customWidth="1"/>
    <col min="14839" max="14839" width="33.140625" customWidth="1"/>
    <col min="14840" max="14840" width="16" customWidth="1"/>
    <col min="14841" max="14841" width="29.140625" customWidth="1"/>
    <col min="14842" max="14842" width="33.140625" customWidth="1"/>
    <col min="14843" max="14843" width="16" customWidth="1"/>
    <col min="14844" max="14844" width="9.140625" customWidth="1"/>
    <col min="14845" max="14845" width="29.140625" customWidth="1"/>
    <col min="14846" max="14846" width="33.140625" customWidth="1"/>
    <col min="14847" max="14847" width="16" customWidth="1"/>
    <col min="14849" max="14849" width="23.7109375" customWidth="1"/>
    <col min="14850" max="14850" width="14.28515625" customWidth="1"/>
    <col min="14851" max="14851" width="12" bestFit="1" customWidth="1"/>
    <col min="14852" max="14852" width="15.28515625" customWidth="1"/>
    <col min="14853" max="14853" width="12" bestFit="1" customWidth="1"/>
    <col min="14854" max="14854" width="14.140625" customWidth="1"/>
    <col min="14855" max="14855" width="12.28515625" bestFit="1" customWidth="1"/>
    <col min="14856" max="14856" width="14.28515625" customWidth="1"/>
    <col min="14857" max="14857" width="13.42578125" bestFit="1" customWidth="1"/>
    <col min="14858" max="14858" width="13" customWidth="1"/>
    <col min="14859" max="14859" width="13.42578125" bestFit="1" customWidth="1"/>
    <col min="14860" max="14860" width="14.85546875" customWidth="1"/>
    <col min="14861" max="14861" width="13.42578125" bestFit="1" customWidth="1"/>
    <col min="14862" max="15048" width="9.140625" customWidth="1"/>
    <col min="15049" max="15049" width="29.140625" customWidth="1"/>
    <col min="15050" max="15050" width="33.140625" customWidth="1"/>
    <col min="15051" max="15051" width="16" customWidth="1"/>
    <col min="15052" max="15052" width="29.140625" customWidth="1"/>
    <col min="15053" max="15053" width="33.140625" customWidth="1"/>
    <col min="15054" max="15054" width="16" customWidth="1"/>
    <col min="15055" max="15055" width="29.140625" customWidth="1"/>
    <col min="15056" max="15056" width="33.140625" customWidth="1"/>
    <col min="15057" max="15057" width="16" customWidth="1"/>
    <col min="15058" max="15058" width="29.140625" customWidth="1"/>
    <col min="15059" max="15059" width="33.140625" customWidth="1"/>
    <col min="15060" max="15060" width="16" customWidth="1"/>
    <col min="15061" max="15061" width="29.140625" customWidth="1"/>
    <col min="15062" max="15062" width="33.140625" customWidth="1"/>
    <col min="15063" max="15063" width="16" customWidth="1"/>
    <col min="15064" max="15064" width="29.140625" customWidth="1"/>
    <col min="15065" max="15065" width="33.140625" customWidth="1"/>
    <col min="15066" max="15066" width="16" customWidth="1"/>
    <col min="15067" max="15067" width="29.140625" customWidth="1"/>
    <col min="15068" max="15068" width="33.140625" customWidth="1"/>
    <col min="15069" max="15069" width="16" customWidth="1"/>
    <col min="15070" max="15070" width="29.140625" customWidth="1"/>
    <col min="15071" max="15071" width="33.140625" customWidth="1"/>
    <col min="15072" max="15072" width="16" customWidth="1"/>
    <col min="15073" max="15073" width="29.140625" customWidth="1"/>
    <col min="15074" max="15074" width="33.140625" customWidth="1"/>
    <col min="15075" max="15075" width="16" customWidth="1"/>
    <col min="15076" max="15076" width="29.140625" customWidth="1"/>
    <col min="15077" max="15077" width="33.140625" customWidth="1"/>
    <col min="15078" max="15078" width="16" customWidth="1"/>
    <col min="15079" max="15079" width="29.140625" customWidth="1"/>
    <col min="15080" max="15080" width="33.140625" customWidth="1"/>
    <col min="15081" max="15081" width="16" customWidth="1"/>
    <col min="15082" max="15082" width="29.140625" customWidth="1"/>
    <col min="15083" max="15083" width="33.140625" customWidth="1"/>
    <col min="15084" max="15084" width="16" customWidth="1"/>
    <col min="15085" max="15085" width="29.140625" customWidth="1"/>
    <col min="15086" max="15086" width="33.140625" customWidth="1"/>
    <col min="15087" max="15087" width="16" customWidth="1"/>
    <col min="15088" max="15088" width="29.140625" customWidth="1"/>
    <col min="15089" max="15089" width="33.140625" customWidth="1"/>
    <col min="15090" max="15090" width="16" customWidth="1"/>
    <col min="15091" max="15091" width="29.140625" customWidth="1"/>
    <col min="15092" max="15092" width="33.140625" customWidth="1"/>
    <col min="15093" max="15093" width="16" customWidth="1"/>
    <col min="15094" max="15094" width="29.140625" customWidth="1"/>
    <col min="15095" max="15095" width="33.140625" customWidth="1"/>
    <col min="15096" max="15096" width="16" customWidth="1"/>
    <col min="15097" max="15097" width="29.140625" customWidth="1"/>
    <col min="15098" max="15098" width="33.140625" customWidth="1"/>
    <col min="15099" max="15099" width="16" customWidth="1"/>
    <col min="15100" max="15100" width="9.140625" customWidth="1"/>
    <col min="15101" max="15101" width="29.140625" customWidth="1"/>
    <col min="15102" max="15102" width="33.140625" customWidth="1"/>
    <col min="15103" max="15103" width="16" customWidth="1"/>
    <col min="15105" max="15105" width="23.7109375" customWidth="1"/>
    <col min="15106" max="15106" width="14.28515625" customWidth="1"/>
    <col min="15107" max="15107" width="12" bestFit="1" customWidth="1"/>
    <col min="15108" max="15108" width="15.28515625" customWidth="1"/>
    <col min="15109" max="15109" width="12" bestFit="1" customWidth="1"/>
    <col min="15110" max="15110" width="14.140625" customWidth="1"/>
    <col min="15111" max="15111" width="12.28515625" bestFit="1" customWidth="1"/>
    <col min="15112" max="15112" width="14.28515625" customWidth="1"/>
    <col min="15113" max="15113" width="13.42578125" bestFit="1" customWidth="1"/>
    <col min="15114" max="15114" width="13" customWidth="1"/>
    <col min="15115" max="15115" width="13.42578125" bestFit="1" customWidth="1"/>
    <col min="15116" max="15116" width="14.85546875" customWidth="1"/>
    <col min="15117" max="15117" width="13.42578125" bestFit="1" customWidth="1"/>
    <col min="15118" max="15304" width="9.140625" customWidth="1"/>
    <col min="15305" max="15305" width="29.140625" customWidth="1"/>
    <col min="15306" max="15306" width="33.140625" customWidth="1"/>
    <col min="15307" max="15307" width="16" customWidth="1"/>
    <col min="15308" max="15308" width="29.140625" customWidth="1"/>
    <col min="15309" max="15309" width="33.140625" customWidth="1"/>
    <col min="15310" max="15310" width="16" customWidth="1"/>
    <col min="15311" max="15311" width="29.140625" customWidth="1"/>
    <col min="15312" max="15312" width="33.140625" customWidth="1"/>
    <col min="15313" max="15313" width="16" customWidth="1"/>
    <col min="15314" max="15314" width="29.140625" customWidth="1"/>
    <col min="15315" max="15315" width="33.140625" customWidth="1"/>
    <col min="15316" max="15316" width="16" customWidth="1"/>
    <col min="15317" max="15317" width="29.140625" customWidth="1"/>
    <col min="15318" max="15318" width="33.140625" customWidth="1"/>
    <col min="15319" max="15319" width="16" customWidth="1"/>
    <col min="15320" max="15320" width="29.140625" customWidth="1"/>
    <col min="15321" max="15321" width="33.140625" customWidth="1"/>
    <col min="15322" max="15322" width="16" customWidth="1"/>
    <col min="15323" max="15323" width="29.140625" customWidth="1"/>
    <col min="15324" max="15324" width="33.140625" customWidth="1"/>
    <col min="15325" max="15325" width="16" customWidth="1"/>
    <col min="15326" max="15326" width="29.140625" customWidth="1"/>
    <col min="15327" max="15327" width="33.140625" customWidth="1"/>
    <col min="15328" max="15328" width="16" customWidth="1"/>
    <col min="15329" max="15329" width="29.140625" customWidth="1"/>
    <col min="15330" max="15330" width="33.140625" customWidth="1"/>
    <col min="15331" max="15331" width="16" customWidth="1"/>
    <col min="15332" max="15332" width="29.140625" customWidth="1"/>
    <col min="15333" max="15333" width="33.140625" customWidth="1"/>
    <col min="15334" max="15334" width="16" customWidth="1"/>
    <col min="15335" max="15335" width="29.140625" customWidth="1"/>
    <col min="15336" max="15336" width="33.140625" customWidth="1"/>
    <col min="15337" max="15337" width="16" customWidth="1"/>
    <col min="15338" max="15338" width="29.140625" customWidth="1"/>
    <col min="15339" max="15339" width="33.140625" customWidth="1"/>
    <col min="15340" max="15340" width="16" customWidth="1"/>
    <col min="15341" max="15341" width="29.140625" customWidth="1"/>
    <col min="15342" max="15342" width="33.140625" customWidth="1"/>
    <col min="15343" max="15343" width="16" customWidth="1"/>
    <col min="15344" max="15344" width="29.140625" customWidth="1"/>
    <col min="15345" max="15345" width="33.140625" customWidth="1"/>
    <col min="15346" max="15346" width="16" customWidth="1"/>
    <col min="15347" max="15347" width="29.140625" customWidth="1"/>
    <col min="15348" max="15348" width="33.140625" customWidth="1"/>
    <col min="15349" max="15349" width="16" customWidth="1"/>
    <col min="15350" max="15350" width="29.140625" customWidth="1"/>
    <col min="15351" max="15351" width="33.140625" customWidth="1"/>
    <col min="15352" max="15352" width="16" customWidth="1"/>
    <col min="15353" max="15353" width="29.140625" customWidth="1"/>
    <col min="15354" max="15354" width="33.140625" customWidth="1"/>
    <col min="15355" max="15355" width="16" customWidth="1"/>
    <col min="15356" max="15356" width="9.140625" customWidth="1"/>
    <col min="15357" max="15357" width="29.140625" customWidth="1"/>
    <col min="15358" max="15358" width="33.140625" customWidth="1"/>
    <col min="15359" max="15359" width="16" customWidth="1"/>
    <col min="15361" max="15361" width="23.7109375" customWidth="1"/>
    <col min="15362" max="15362" width="14.28515625" customWidth="1"/>
    <col min="15363" max="15363" width="12" bestFit="1" customWidth="1"/>
    <col min="15364" max="15364" width="15.28515625" customWidth="1"/>
    <col min="15365" max="15365" width="12" bestFit="1" customWidth="1"/>
    <col min="15366" max="15366" width="14.140625" customWidth="1"/>
    <col min="15367" max="15367" width="12.28515625" bestFit="1" customWidth="1"/>
    <col min="15368" max="15368" width="14.28515625" customWidth="1"/>
    <col min="15369" max="15369" width="13.42578125" bestFit="1" customWidth="1"/>
    <col min="15370" max="15370" width="13" customWidth="1"/>
    <col min="15371" max="15371" width="13.42578125" bestFit="1" customWidth="1"/>
    <col min="15372" max="15372" width="14.85546875" customWidth="1"/>
    <col min="15373" max="15373" width="13.42578125" bestFit="1" customWidth="1"/>
    <col min="15374" max="15560" width="9.140625" customWidth="1"/>
    <col min="15561" max="15561" width="29.140625" customWidth="1"/>
    <col min="15562" max="15562" width="33.140625" customWidth="1"/>
    <col min="15563" max="15563" width="16" customWidth="1"/>
    <col min="15564" max="15564" width="29.140625" customWidth="1"/>
    <col min="15565" max="15565" width="33.140625" customWidth="1"/>
    <col min="15566" max="15566" width="16" customWidth="1"/>
    <col min="15567" max="15567" width="29.140625" customWidth="1"/>
    <col min="15568" max="15568" width="33.140625" customWidth="1"/>
    <col min="15569" max="15569" width="16" customWidth="1"/>
    <col min="15570" max="15570" width="29.140625" customWidth="1"/>
    <col min="15571" max="15571" width="33.140625" customWidth="1"/>
    <col min="15572" max="15572" width="16" customWidth="1"/>
    <col min="15573" max="15573" width="29.140625" customWidth="1"/>
    <col min="15574" max="15574" width="33.140625" customWidth="1"/>
    <col min="15575" max="15575" width="16" customWidth="1"/>
    <col min="15576" max="15576" width="29.140625" customWidth="1"/>
    <col min="15577" max="15577" width="33.140625" customWidth="1"/>
    <col min="15578" max="15578" width="16" customWidth="1"/>
    <col min="15579" max="15579" width="29.140625" customWidth="1"/>
    <col min="15580" max="15580" width="33.140625" customWidth="1"/>
    <col min="15581" max="15581" width="16" customWidth="1"/>
    <col min="15582" max="15582" width="29.140625" customWidth="1"/>
    <col min="15583" max="15583" width="33.140625" customWidth="1"/>
    <col min="15584" max="15584" width="16" customWidth="1"/>
    <col min="15585" max="15585" width="29.140625" customWidth="1"/>
    <col min="15586" max="15586" width="33.140625" customWidth="1"/>
    <col min="15587" max="15587" width="16" customWidth="1"/>
    <col min="15588" max="15588" width="29.140625" customWidth="1"/>
    <col min="15589" max="15589" width="33.140625" customWidth="1"/>
    <col min="15590" max="15590" width="16" customWidth="1"/>
    <col min="15591" max="15591" width="29.140625" customWidth="1"/>
    <col min="15592" max="15592" width="33.140625" customWidth="1"/>
    <col min="15593" max="15593" width="16" customWidth="1"/>
    <col min="15594" max="15594" width="29.140625" customWidth="1"/>
    <col min="15595" max="15595" width="33.140625" customWidth="1"/>
    <col min="15596" max="15596" width="16" customWidth="1"/>
    <col min="15597" max="15597" width="29.140625" customWidth="1"/>
    <col min="15598" max="15598" width="33.140625" customWidth="1"/>
    <col min="15599" max="15599" width="16" customWidth="1"/>
    <col min="15600" max="15600" width="29.140625" customWidth="1"/>
    <col min="15601" max="15601" width="33.140625" customWidth="1"/>
    <col min="15602" max="15602" width="16" customWidth="1"/>
    <col min="15603" max="15603" width="29.140625" customWidth="1"/>
    <col min="15604" max="15604" width="33.140625" customWidth="1"/>
    <col min="15605" max="15605" width="16" customWidth="1"/>
    <col min="15606" max="15606" width="29.140625" customWidth="1"/>
    <col min="15607" max="15607" width="33.140625" customWidth="1"/>
    <col min="15608" max="15608" width="16" customWidth="1"/>
    <col min="15609" max="15609" width="29.140625" customWidth="1"/>
    <col min="15610" max="15610" width="33.140625" customWidth="1"/>
    <col min="15611" max="15611" width="16" customWidth="1"/>
    <col min="15612" max="15612" width="9.140625" customWidth="1"/>
    <col min="15613" max="15613" width="29.140625" customWidth="1"/>
    <col min="15614" max="15614" width="33.140625" customWidth="1"/>
    <col min="15615" max="15615" width="16" customWidth="1"/>
    <col min="15617" max="15617" width="23.7109375" customWidth="1"/>
    <col min="15618" max="15618" width="14.28515625" customWidth="1"/>
    <col min="15619" max="15619" width="12" bestFit="1" customWidth="1"/>
    <col min="15620" max="15620" width="15.28515625" customWidth="1"/>
    <col min="15621" max="15621" width="12" bestFit="1" customWidth="1"/>
    <col min="15622" max="15622" width="14.140625" customWidth="1"/>
    <col min="15623" max="15623" width="12.28515625" bestFit="1" customWidth="1"/>
    <col min="15624" max="15624" width="14.28515625" customWidth="1"/>
    <col min="15625" max="15625" width="13.42578125" bestFit="1" customWidth="1"/>
    <col min="15626" max="15626" width="13" customWidth="1"/>
    <col min="15627" max="15627" width="13.42578125" bestFit="1" customWidth="1"/>
    <col min="15628" max="15628" width="14.85546875" customWidth="1"/>
    <col min="15629" max="15629" width="13.42578125" bestFit="1" customWidth="1"/>
    <col min="15630" max="15816" width="9.140625" customWidth="1"/>
    <col min="15817" max="15817" width="29.140625" customWidth="1"/>
    <col min="15818" max="15818" width="33.140625" customWidth="1"/>
    <col min="15819" max="15819" width="16" customWidth="1"/>
    <col min="15820" max="15820" width="29.140625" customWidth="1"/>
    <col min="15821" max="15821" width="33.140625" customWidth="1"/>
    <col min="15822" max="15822" width="16" customWidth="1"/>
    <col min="15823" max="15823" width="29.140625" customWidth="1"/>
    <col min="15824" max="15824" width="33.140625" customWidth="1"/>
    <col min="15825" max="15825" width="16" customWidth="1"/>
    <col min="15826" max="15826" width="29.140625" customWidth="1"/>
    <col min="15827" max="15827" width="33.140625" customWidth="1"/>
    <col min="15828" max="15828" width="16" customWidth="1"/>
    <col min="15829" max="15829" width="29.140625" customWidth="1"/>
    <col min="15830" max="15830" width="33.140625" customWidth="1"/>
    <col min="15831" max="15831" width="16" customWidth="1"/>
    <col min="15832" max="15832" width="29.140625" customWidth="1"/>
    <col min="15833" max="15833" width="33.140625" customWidth="1"/>
    <col min="15834" max="15834" width="16" customWidth="1"/>
    <col min="15835" max="15835" width="29.140625" customWidth="1"/>
    <col min="15836" max="15836" width="33.140625" customWidth="1"/>
    <col min="15837" max="15837" width="16" customWidth="1"/>
    <col min="15838" max="15838" width="29.140625" customWidth="1"/>
    <col min="15839" max="15839" width="33.140625" customWidth="1"/>
    <col min="15840" max="15840" width="16" customWidth="1"/>
    <col min="15841" max="15841" width="29.140625" customWidth="1"/>
    <col min="15842" max="15842" width="33.140625" customWidth="1"/>
    <col min="15843" max="15843" width="16" customWidth="1"/>
    <col min="15844" max="15844" width="29.140625" customWidth="1"/>
    <col min="15845" max="15845" width="33.140625" customWidth="1"/>
    <col min="15846" max="15846" width="16" customWidth="1"/>
    <col min="15847" max="15847" width="29.140625" customWidth="1"/>
    <col min="15848" max="15848" width="33.140625" customWidth="1"/>
    <col min="15849" max="15849" width="16" customWidth="1"/>
    <col min="15850" max="15850" width="29.140625" customWidth="1"/>
    <col min="15851" max="15851" width="33.140625" customWidth="1"/>
    <col min="15852" max="15852" width="16" customWidth="1"/>
    <col min="15853" max="15853" width="29.140625" customWidth="1"/>
    <col min="15854" max="15854" width="33.140625" customWidth="1"/>
    <col min="15855" max="15855" width="16" customWidth="1"/>
    <col min="15856" max="15856" width="29.140625" customWidth="1"/>
    <col min="15857" max="15857" width="33.140625" customWidth="1"/>
    <col min="15858" max="15858" width="16" customWidth="1"/>
    <col min="15859" max="15859" width="29.140625" customWidth="1"/>
    <col min="15860" max="15860" width="33.140625" customWidth="1"/>
    <col min="15861" max="15861" width="16" customWidth="1"/>
    <col min="15862" max="15862" width="29.140625" customWidth="1"/>
    <col min="15863" max="15863" width="33.140625" customWidth="1"/>
    <col min="15864" max="15864" width="16" customWidth="1"/>
    <col min="15865" max="15865" width="29.140625" customWidth="1"/>
    <col min="15866" max="15866" width="33.140625" customWidth="1"/>
    <col min="15867" max="15867" width="16" customWidth="1"/>
    <col min="15868" max="15868" width="9.140625" customWidth="1"/>
    <col min="15869" max="15869" width="29.140625" customWidth="1"/>
    <col min="15870" max="15870" width="33.140625" customWidth="1"/>
    <col min="15871" max="15871" width="16" customWidth="1"/>
    <col min="15873" max="15873" width="23.7109375" customWidth="1"/>
    <col min="15874" max="15874" width="14.28515625" customWidth="1"/>
    <col min="15875" max="15875" width="12" bestFit="1" customWidth="1"/>
    <col min="15876" max="15876" width="15.28515625" customWidth="1"/>
    <col min="15877" max="15877" width="12" bestFit="1" customWidth="1"/>
    <col min="15878" max="15878" width="14.140625" customWidth="1"/>
    <col min="15879" max="15879" width="12.28515625" bestFit="1" customWidth="1"/>
    <col min="15880" max="15880" width="14.28515625" customWidth="1"/>
    <col min="15881" max="15881" width="13.42578125" bestFit="1" customWidth="1"/>
    <col min="15882" max="15882" width="13" customWidth="1"/>
    <col min="15883" max="15883" width="13.42578125" bestFit="1" customWidth="1"/>
    <col min="15884" max="15884" width="14.85546875" customWidth="1"/>
    <col min="15885" max="15885" width="13.42578125" bestFit="1" customWidth="1"/>
    <col min="15886" max="16072" width="9.140625" customWidth="1"/>
    <col min="16073" max="16073" width="29.140625" customWidth="1"/>
    <col min="16074" max="16074" width="33.140625" customWidth="1"/>
    <col min="16075" max="16075" width="16" customWidth="1"/>
    <col min="16076" max="16076" width="29.140625" customWidth="1"/>
    <col min="16077" max="16077" width="33.140625" customWidth="1"/>
    <col min="16078" max="16078" width="16" customWidth="1"/>
    <col min="16079" max="16079" width="29.140625" customWidth="1"/>
    <col min="16080" max="16080" width="33.140625" customWidth="1"/>
    <col min="16081" max="16081" width="16" customWidth="1"/>
    <col min="16082" max="16082" width="29.140625" customWidth="1"/>
    <col min="16083" max="16083" width="33.140625" customWidth="1"/>
    <col min="16084" max="16084" width="16" customWidth="1"/>
    <col min="16085" max="16085" width="29.140625" customWidth="1"/>
    <col min="16086" max="16086" width="33.140625" customWidth="1"/>
    <col min="16087" max="16087" width="16" customWidth="1"/>
    <col min="16088" max="16088" width="29.140625" customWidth="1"/>
    <col min="16089" max="16089" width="33.140625" customWidth="1"/>
    <col min="16090" max="16090" width="16" customWidth="1"/>
    <col min="16091" max="16091" width="29.140625" customWidth="1"/>
    <col min="16092" max="16092" width="33.140625" customWidth="1"/>
    <col min="16093" max="16093" width="16" customWidth="1"/>
    <col min="16094" max="16094" width="29.140625" customWidth="1"/>
    <col min="16095" max="16095" width="33.140625" customWidth="1"/>
    <col min="16096" max="16096" width="16" customWidth="1"/>
    <col min="16097" max="16097" width="29.140625" customWidth="1"/>
    <col min="16098" max="16098" width="33.140625" customWidth="1"/>
    <col min="16099" max="16099" width="16" customWidth="1"/>
    <col min="16100" max="16100" width="29.140625" customWidth="1"/>
    <col min="16101" max="16101" width="33.140625" customWidth="1"/>
    <col min="16102" max="16102" width="16" customWidth="1"/>
    <col min="16103" max="16103" width="29.140625" customWidth="1"/>
    <col min="16104" max="16104" width="33.140625" customWidth="1"/>
    <col min="16105" max="16105" width="16" customWidth="1"/>
    <col min="16106" max="16106" width="29.140625" customWidth="1"/>
    <col min="16107" max="16107" width="33.140625" customWidth="1"/>
    <col min="16108" max="16108" width="16" customWidth="1"/>
    <col min="16109" max="16109" width="29.140625" customWidth="1"/>
    <col min="16110" max="16110" width="33.140625" customWidth="1"/>
    <col min="16111" max="16111" width="16" customWidth="1"/>
    <col min="16112" max="16112" width="29.140625" customWidth="1"/>
    <col min="16113" max="16113" width="33.140625" customWidth="1"/>
    <col min="16114" max="16114" width="16" customWidth="1"/>
    <col min="16115" max="16115" width="29.140625" customWidth="1"/>
    <col min="16116" max="16116" width="33.140625" customWidth="1"/>
    <col min="16117" max="16117" width="16" customWidth="1"/>
    <col min="16118" max="16118" width="29.140625" customWidth="1"/>
    <col min="16119" max="16119" width="33.140625" customWidth="1"/>
    <col min="16120" max="16120" width="16" customWidth="1"/>
    <col min="16121" max="16121" width="29.140625" customWidth="1"/>
    <col min="16122" max="16122" width="33.140625" customWidth="1"/>
    <col min="16123" max="16123" width="16" customWidth="1"/>
    <col min="16124" max="16124" width="9.140625" customWidth="1"/>
    <col min="16125" max="16125" width="29.140625" customWidth="1"/>
    <col min="16126" max="16126" width="33.140625" customWidth="1"/>
    <col min="16127" max="16127" width="16" customWidth="1"/>
    <col min="16129" max="16129" width="23.7109375" customWidth="1"/>
    <col min="16130" max="16130" width="14.28515625" customWidth="1"/>
    <col min="16131" max="16131" width="12" bestFit="1" customWidth="1"/>
    <col min="16132" max="16132" width="15.28515625" customWidth="1"/>
    <col min="16133" max="16133" width="12" bestFit="1" customWidth="1"/>
    <col min="16134" max="16134" width="14.140625" customWidth="1"/>
    <col min="16135" max="16135" width="12.28515625" bestFit="1" customWidth="1"/>
    <col min="16136" max="16136" width="14.28515625" customWidth="1"/>
    <col min="16137" max="16137" width="13.42578125" bestFit="1" customWidth="1"/>
    <col min="16138" max="16138" width="13" customWidth="1"/>
    <col min="16139" max="16139" width="13.42578125" bestFit="1" customWidth="1"/>
    <col min="16140" max="16140" width="14.85546875" customWidth="1"/>
    <col min="16141" max="16141" width="13.42578125" bestFit="1" customWidth="1"/>
    <col min="16142" max="16328" width="9.140625" customWidth="1"/>
    <col min="16329" max="16329" width="29.140625" customWidth="1"/>
    <col min="16330" max="16330" width="33.140625" customWidth="1"/>
    <col min="16331" max="16331" width="16" customWidth="1"/>
    <col min="16332" max="16332" width="29.140625" customWidth="1"/>
    <col min="16333" max="16333" width="33.140625" customWidth="1"/>
    <col min="16334" max="16334" width="16" customWidth="1"/>
    <col min="16335" max="16335" width="29.140625" customWidth="1"/>
    <col min="16336" max="16336" width="33.140625" customWidth="1"/>
    <col min="16337" max="16337" width="16" customWidth="1"/>
    <col min="16338" max="16338" width="29.140625" customWidth="1"/>
    <col min="16339" max="16339" width="33.140625" customWidth="1"/>
    <col min="16340" max="16340" width="16" customWidth="1"/>
    <col min="16341" max="16341" width="29.140625" customWidth="1"/>
    <col min="16342" max="16342" width="33.140625" customWidth="1"/>
    <col min="16343" max="16343" width="16" customWidth="1"/>
    <col min="16344" max="16344" width="29.140625" customWidth="1"/>
    <col min="16345" max="16345" width="33.140625" customWidth="1"/>
    <col min="16346" max="16346" width="16" customWidth="1"/>
    <col min="16347" max="16347" width="29.140625" customWidth="1"/>
    <col min="16348" max="16348" width="33.140625" customWidth="1"/>
    <col min="16349" max="16349" width="16" customWidth="1"/>
    <col min="16350" max="16350" width="29.140625" customWidth="1"/>
    <col min="16351" max="16351" width="33.140625" customWidth="1"/>
    <col min="16352" max="16352" width="16" customWidth="1"/>
    <col min="16353" max="16353" width="29.140625" customWidth="1"/>
    <col min="16354" max="16354" width="33.140625" customWidth="1"/>
    <col min="16355" max="16355" width="16" customWidth="1"/>
    <col min="16356" max="16356" width="29.140625" customWidth="1"/>
    <col min="16357" max="16357" width="33.140625" customWidth="1"/>
    <col min="16358" max="16358" width="16" customWidth="1"/>
    <col min="16359" max="16359" width="29.140625" customWidth="1"/>
    <col min="16360" max="16360" width="33.140625" customWidth="1"/>
    <col min="16361" max="16361" width="16" customWidth="1"/>
    <col min="16362" max="16362" width="29.140625" customWidth="1"/>
    <col min="16363" max="16363" width="33.140625" customWidth="1"/>
    <col min="16364" max="16364" width="16" customWidth="1"/>
    <col min="16365" max="16365" width="29.140625" customWidth="1"/>
    <col min="16366" max="16366" width="33.140625" customWidth="1"/>
    <col min="16367" max="16367" width="16" customWidth="1"/>
    <col min="16368" max="16368" width="29.140625" customWidth="1"/>
    <col min="16369" max="16369" width="33.140625" customWidth="1"/>
    <col min="16370" max="16370" width="16" customWidth="1"/>
    <col min="16371" max="16371" width="29.140625" customWidth="1"/>
    <col min="16372" max="16372" width="33.140625" customWidth="1"/>
    <col min="16373" max="16373" width="16" customWidth="1"/>
    <col min="16374" max="16374" width="29.140625" customWidth="1"/>
    <col min="16375" max="16375" width="33.140625" customWidth="1"/>
    <col min="16376" max="16376" width="16" customWidth="1"/>
    <col min="16377" max="16377" width="29.140625" customWidth="1"/>
    <col min="16378" max="16378" width="33.140625" customWidth="1"/>
    <col min="16379" max="16379" width="16" customWidth="1"/>
    <col min="16380" max="16380" width="9.140625" customWidth="1"/>
    <col min="16381" max="16381" width="29.140625" customWidth="1"/>
    <col min="16382" max="16382" width="33.140625" customWidth="1"/>
    <col min="16383" max="16383" width="16" customWidth="1"/>
  </cols>
  <sheetData>
    <row r="1" spans="1:15">
      <c r="M1" s="1064" t="s">
        <v>508</v>
      </c>
    </row>
    <row r="3" spans="1:15">
      <c r="A3" s="1702" t="s">
        <v>509</v>
      </c>
      <c r="B3" s="1702"/>
      <c r="C3" s="1702"/>
      <c r="D3" s="1702"/>
      <c r="E3" s="1702"/>
      <c r="F3" s="1702"/>
      <c r="G3" s="1702"/>
      <c r="H3" s="1702"/>
      <c r="I3" s="1702"/>
      <c r="J3" s="1702"/>
      <c r="K3" s="1702"/>
      <c r="L3" s="1702"/>
      <c r="M3" s="1702"/>
    </row>
    <row r="4" spans="1:15" ht="15.75" thickBot="1">
      <c r="M4" s="1064"/>
    </row>
    <row r="5" spans="1:15" ht="55.5" customHeight="1" thickBot="1">
      <c r="A5" s="1703" t="s">
        <v>510</v>
      </c>
      <c r="B5" s="1705" t="s">
        <v>483</v>
      </c>
      <c r="C5" s="1706"/>
      <c r="D5" s="1705" t="s">
        <v>487</v>
      </c>
      <c r="E5" s="1707"/>
      <c r="F5" s="1706" t="s">
        <v>511</v>
      </c>
      <c r="G5" s="1706"/>
      <c r="H5" s="1705" t="s">
        <v>484</v>
      </c>
      <c r="I5" s="1707"/>
      <c r="J5" s="1705" t="s">
        <v>512</v>
      </c>
      <c r="K5" s="1706"/>
      <c r="L5" s="1705" t="s">
        <v>513</v>
      </c>
      <c r="M5" s="1707"/>
    </row>
    <row r="6" spans="1:15" ht="49.5" customHeight="1" thickBot="1">
      <c r="A6" s="1704"/>
      <c r="B6" s="1065" t="s">
        <v>514</v>
      </c>
      <c r="C6" s="1066" t="s">
        <v>515</v>
      </c>
      <c r="D6" s="1065" t="s">
        <v>514</v>
      </c>
      <c r="E6" s="1066" t="s">
        <v>515</v>
      </c>
      <c r="F6" s="1065" t="s">
        <v>514</v>
      </c>
      <c r="G6" s="1066" t="s">
        <v>515</v>
      </c>
      <c r="H6" s="1065" t="s">
        <v>514</v>
      </c>
      <c r="I6" s="1066" t="s">
        <v>515</v>
      </c>
      <c r="J6" s="1065" t="s">
        <v>514</v>
      </c>
      <c r="K6" s="1066" t="s">
        <v>515</v>
      </c>
      <c r="L6" s="1067" t="s">
        <v>514</v>
      </c>
      <c r="M6" s="1068" t="s">
        <v>515</v>
      </c>
    </row>
    <row r="7" spans="1:15" ht="57.75" customHeight="1">
      <c r="A7" s="1069" t="s">
        <v>516</v>
      </c>
      <c r="B7" s="1070">
        <v>27.966999999999999</v>
      </c>
      <c r="C7" s="1071">
        <v>1.4943825333949103E-3</v>
      </c>
      <c r="D7" s="1070">
        <v>10.097</v>
      </c>
      <c r="E7" s="1071">
        <v>2.8258817971455151E-3</v>
      </c>
      <c r="F7" s="1070">
        <v>601.21500000000003</v>
      </c>
      <c r="G7" s="1071">
        <v>1.9309351408901932E-2</v>
      </c>
      <c r="H7" s="1070">
        <v>241.34899999999999</v>
      </c>
      <c r="I7" s="1071">
        <v>7.6554288459911015E-3</v>
      </c>
      <c r="J7" s="1070">
        <v>41.606999999999999</v>
      </c>
      <c r="K7" s="1071">
        <v>2.1633985432794101E-2</v>
      </c>
      <c r="L7" s="1070">
        <v>922.2349999999999</v>
      </c>
      <c r="M7" s="1071">
        <v>1.0615839559887817E-2</v>
      </c>
      <c r="O7" s="1072"/>
    </row>
    <row r="8" spans="1:15" ht="21.75" customHeight="1">
      <c r="A8" s="1073" t="s">
        <v>517</v>
      </c>
      <c r="B8" s="1074">
        <v>1018.226</v>
      </c>
      <c r="C8" s="1075">
        <v>5.4407664370456826E-2</v>
      </c>
      <c r="D8" s="1074">
        <v>177.22</v>
      </c>
      <c r="E8" s="1075">
        <v>4.9599165305548996E-2</v>
      </c>
      <c r="F8" s="1074">
        <v>3256.674</v>
      </c>
      <c r="G8" s="1075">
        <v>0.10459529900324224</v>
      </c>
      <c r="H8" s="1074">
        <v>2051.817</v>
      </c>
      <c r="I8" s="1075">
        <v>6.5082262816481218E-2</v>
      </c>
      <c r="J8" s="1074">
        <v>189.714</v>
      </c>
      <c r="K8" s="1075">
        <v>9.8643735727091592E-2</v>
      </c>
      <c r="L8" s="1074">
        <v>6693.6509999999998</v>
      </c>
      <c r="M8" s="1075">
        <v>7.7050562043169749E-2</v>
      </c>
      <c r="O8" s="1072"/>
    </row>
    <row r="9" spans="1:15" ht="25.5">
      <c r="A9" s="1076" t="s">
        <v>518</v>
      </c>
      <c r="B9" s="1074">
        <v>883.59299999999996</v>
      </c>
      <c r="C9" s="1075">
        <v>4.7213714228555401E-2</v>
      </c>
      <c r="D9" s="1074">
        <v>245.58699999999999</v>
      </c>
      <c r="E9" s="1075">
        <v>6.8733270567057109E-2</v>
      </c>
      <c r="F9" s="1074">
        <v>6551.2160000000003</v>
      </c>
      <c r="G9" s="1075">
        <v>0.21040681270364325</v>
      </c>
      <c r="H9" s="1074">
        <v>7272.1310000000003</v>
      </c>
      <c r="I9" s="1075">
        <v>0.23066713112225912</v>
      </c>
      <c r="J9" s="1074">
        <v>371.25799999999998</v>
      </c>
      <c r="K9" s="1075">
        <v>0.19303939634696737</v>
      </c>
      <c r="L9" s="1074">
        <v>15323.785</v>
      </c>
      <c r="M9" s="1075">
        <v>0.17639196409832153</v>
      </c>
      <c r="O9" s="1072"/>
    </row>
    <row r="10" spans="1:15" ht="32.25" customHeight="1">
      <c r="A10" s="1076" t="s">
        <v>519</v>
      </c>
      <c r="B10" s="1074">
        <v>2472.9870000000001</v>
      </c>
      <c r="C10" s="1075">
        <v>0.13214104402019092</v>
      </c>
      <c r="D10" s="1074">
        <v>1204.4549999999999</v>
      </c>
      <c r="E10" s="1075">
        <v>0.33709492522342294</v>
      </c>
      <c r="F10" s="1074">
        <v>10828.856</v>
      </c>
      <c r="G10" s="1075">
        <v>0.34779269622413966</v>
      </c>
      <c r="H10" s="1074">
        <v>14161.794</v>
      </c>
      <c r="I10" s="1075">
        <v>0.44920263311049025</v>
      </c>
      <c r="J10" s="1074">
        <v>403.91800000000001</v>
      </c>
      <c r="K10" s="1075">
        <v>0.21002129757116178</v>
      </c>
      <c r="L10" s="1074">
        <v>29072.010000000002</v>
      </c>
      <c r="M10" s="1075">
        <v>0.33464766989265671</v>
      </c>
      <c r="O10" s="1072"/>
    </row>
    <row r="11" spans="1:15" ht="36.75" customHeight="1">
      <c r="A11" s="1076" t="s">
        <v>520</v>
      </c>
      <c r="B11" s="1074">
        <v>4380.3410000000003</v>
      </c>
      <c r="C11" s="1075">
        <v>0.23405817859311315</v>
      </c>
      <c r="D11" s="1074">
        <v>1172.3589999999999</v>
      </c>
      <c r="E11" s="1075">
        <v>0.32811210833115961</v>
      </c>
      <c r="F11" s="1074">
        <v>5255.7659999999996</v>
      </c>
      <c r="G11" s="1075">
        <v>0.16880056654767239</v>
      </c>
      <c r="H11" s="1074">
        <v>4399.5129999999999</v>
      </c>
      <c r="I11" s="1075">
        <v>0.13954960960481647</v>
      </c>
      <c r="J11" s="1074">
        <v>379.96899999999999</v>
      </c>
      <c r="K11" s="1075">
        <v>0.19756876994047495</v>
      </c>
      <c r="L11" s="1074">
        <v>15587.948</v>
      </c>
      <c r="M11" s="1075">
        <v>0.17943274223584466</v>
      </c>
      <c r="O11" s="1072"/>
    </row>
    <row r="12" spans="1:15" ht="22.5" customHeight="1" thickBot="1">
      <c r="A12" s="1077" t="s">
        <v>521</v>
      </c>
      <c r="B12" s="1078">
        <v>9931.6389999999992</v>
      </c>
      <c r="C12" s="1079">
        <v>0.53068501625428877</v>
      </c>
      <c r="D12" s="1078">
        <v>763.32600000000002</v>
      </c>
      <c r="E12" s="1079">
        <v>0.21363464877566579</v>
      </c>
      <c r="F12" s="1078">
        <v>4642.223</v>
      </c>
      <c r="G12" s="1079">
        <v>0.14909527411240062</v>
      </c>
      <c r="H12" s="1078">
        <v>3399.9119999999998</v>
      </c>
      <c r="I12" s="1079">
        <v>0.10784293449996186</v>
      </c>
      <c r="J12" s="1078">
        <v>536.75800000000004</v>
      </c>
      <c r="K12" s="1079">
        <v>0.27909281498151023</v>
      </c>
      <c r="L12" s="1078">
        <v>19273.857999999997</v>
      </c>
      <c r="M12" s="1079">
        <v>0.22186122217011961</v>
      </c>
      <c r="O12" s="1072"/>
    </row>
    <row r="14" spans="1:15"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2"/>
    </row>
    <row r="15" spans="1:15">
      <c r="L15" s="1080"/>
    </row>
    <row r="17" spans="1:13">
      <c r="B17" s="1072"/>
      <c r="C17" s="1081"/>
      <c r="D17" s="1072"/>
      <c r="E17" s="1081"/>
      <c r="F17" s="1072"/>
      <c r="G17" s="1081"/>
      <c r="H17" s="1072"/>
      <c r="I17" s="1081"/>
      <c r="J17" s="1072"/>
      <c r="K17" s="1081"/>
      <c r="L17" s="1072"/>
      <c r="M17" s="1081"/>
    </row>
    <row r="18" spans="1:13">
      <c r="B18" s="1072"/>
      <c r="C18" s="1081"/>
      <c r="D18" s="1072"/>
      <c r="E18" s="1081"/>
      <c r="F18" s="1072"/>
      <c r="G18" s="1081"/>
      <c r="H18" s="1072"/>
      <c r="I18" s="1081"/>
      <c r="J18" s="1072"/>
      <c r="K18" s="1081"/>
      <c r="L18" s="1072"/>
      <c r="M18" s="1081"/>
    </row>
    <row r="19" spans="1:13">
      <c r="B19" s="1072"/>
      <c r="C19" s="1081"/>
      <c r="D19" s="1072"/>
      <c r="E19" s="1081"/>
      <c r="F19" s="1072"/>
      <c r="G19" s="1081"/>
      <c r="H19" s="1072"/>
      <c r="I19" s="1081"/>
      <c r="J19" s="1072"/>
      <c r="K19" s="1081"/>
      <c r="L19" s="1072"/>
      <c r="M19" s="1081"/>
    </row>
    <row r="20" spans="1:13">
      <c r="B20" s="1072"/>
      <c r="C20" s="1081"/>
      <c r="D20" s="1072"/>
      <c r="E20" s="1081"/>
      <c r="F20" s="1072"/>
      <c r="G20" s="1081"/>
      <c r="H20" s="1072"/>
      <c r="I20" s="1081"/>
      <c r="J20" s="1072"/>
      <c r="K20" s="1081"/>
      <c r="L20" s="1072"/>
      <c r="M20" s="1081"/>
    </row>
    <row r="21" spans="1:13">
      <c r="B21" s="1072"/>
      <c r="C21" s="1081"/>
      <c r="D21" s="1072"/>
      <c r="E21" s="1081"/>
      <c r="F21" s="1072"/>
      <c r="G21" s="1081"/>
      <c r="H21" s="1072"/>
      <c r="I21" s="1081"/>
      <c r="J21" s="1072"/>
      <c r="K21" s="1081"/>
      <c r="L21" s="1072"/>
      <c r="M21" s="1081"/>
    </row>
    <row r="22" spans="1:13">
      <c r="E22" s="1081"/>
      <c r="K22" s="1081"/>
    </row>
    <row r="31" spans="1:13">
      <c r="A31" s="1072"/>
      <c r="B31" s="1072"/>
    </row>
    <row r="32" spans="1:13">
      <c r="A32" s="1072"/>
      <c r="B32" s="1072"/>
    </row>
    <row r="33" spans="1:2">
      <c r="A33" s="1072"/>
      <c r="B33" s="1072"/>
    </row>
    <row r="34" spans="1:2">
      <c r="A34" s="1072"/>
      <c r="B34" s="1072"/>
    </row>
    <row r="35" spans="1:2">
      <c r="A35" s="1072"/>
      <c r="B35" s="1072"/>
    </row>
    <row r="57" spans="69:255">
      <c r="BQ57" s="1082"/>
      <c r="BR57" s="1082"/>
      <c r="BS57" s="1082"/>
      <c r="BT57" s="1082"/>
      <c r="BU57" s="1082"/>
      <c r="BV57" s="1082"/>
      <c r="BW57" s="1082"/>
      <c r="BX57" s="1082"/>
      <c r="BY57" s="1082"/>
      <c r="BZ57" s="1082"/>
      <c r="CA57" s="1082"/>
      <c r="CB57" s="1082"/>
      <c r="CC57" s="1082"/>
      <c r="CD57" s="1082"/>
      <c r="CE57" s="1082"/>
      <c r="CF57" s="1082"/>
      <c r="CG57" s="1082"/>
      <c r="CH57" s="1082"/>
      <c r="CI57" s="1082"/>
      <c r="CJ57" s="1082"/>
      <c r="CK57" s="1082"/>
      <c r="CL57" s="1082"/>
      <c r="CM57" s="1082"/>
      <c r="CN57" s="1082"/>
      <c r="CO57" s="1082"/>
      <c r="CP57" s="1082"/>
      <c r="CQ57" s="1082"/>
      <c r="CR57" s="1082"/>
      <c r="CS57" s="1082"/>
      <c r="CT57" s="1082"/>
      <c r="CU57" s="1082"/>
      <c r="CV57" s="1082"/>
      <c r="CW57" s="1082"/>
      <c r="CX57" s="1082"/>
      <c r="CY57" s="1082"/>
      <c r="CZ57" s="1082"/>
      <c r="DA57" s="1082"/>
      <c r="DB57" s="1082"/>
      <c r="DC57" s="1082"/>
      <c r="DD57" s="1082"/>
      <c r="DE57" s="1082"/>
      <c r="DF57" s="1082"/>
      <c r="DG57" s="1082"/>
      <c r="DH57" s="1082"/>
      <c r="DI57" s="1082"/>
      <c r="DJ57" s="1082"/>
      <c r="DK57" s="1082"/>
      <c r="DL57" s="1082"/>
      <c r="DM57" s="1082"/>
      <c r="DN57" s="1082"/>
      <c r="DO57" s="1082"/>
      <c r="DP57" s="1082"/>
      <c r="DQ57" s="1082"/>
      <c r="DR57" s="1082"/>
      <c r="DS57" s="1082"/>
      <c r="DT57" s="1082"/>
      <c r="DU57" s="1082"/>
      <c r="DV57" s="1082"/>
      <c r="DW57" s="1082"/>
      <c r="DX57" s="1082"/>
      <c r="DY57" s="1082"/>
      <c r="DZ57" s="1082"/>
      <c r="EA57" s="1082"/>
      <c r="EB57" s="1082"/>
      <c r="EC57" s="1082"/>
      <c r="ED57" s="1082"/>
      <c r="EE57" s="1082"/>
      <c r="EF57" s="1082"/>
      <c r="EG57" s="1082"/>
      <c r="EH57" s="1082"/>
      <c r="EI57" s="1082"/>
      <c r="EJ57" s="1082"/>
      <c r="EK57" s="1082"/>
      <c r="EL57" s="1082"/>
      <c r="EM57" s="1082"/>
      <c r="EN57" s="1082"/>
      <c r="EO57" s="1082"/>
      <c r="EP57" s="1082"/>
      <c r="EQ57" s="1082"/>
      <c r="ER57" s="1082"/>
      <c r="ES57" s="1082"/>
      <c r="ET57" s="1082"/>
      <c r="EU57" s="1082"/>
      <c r="EV57" s="1082"/>
      <c r="EW57" s="1082"/>
      <c r="EX57" s="1082"/>
      <c r="EY57" s="1082"/>
      <c r="EZ57" s="1082"/>
      <c r="FA57" s="1082"/>
      <c r="FB57" s="1082"/>
      <c r="FC57" s="1082"/>
      <c r="FD57" s="1082"/>
      <c r="FE57" s="1082"/>
      <c r="FF57" s="1082"/>
      <c r="FG57" s="1082"/>
      <c r="FH57" s="1082"/>
      <c r="FI57" s="1082"/>
      <c r="FJ57" s="1082"/>
      <c r="FK57" s="1082"/>
      <c r="FL57" s="1082"/>
      <c r="FM57" s="1082"/>
      <c r="FN57" s="1082"/>
      <c r="FO57" s="1082"/>
      <c r="FP57" s="1082"/>
      <c r="FQ57" s="1082"/>
      <c r="FR57" s="1082"/>
      <c r="FS57" s="1082"/>
      <c r="FT57" s="1082"/>
      <c r="FU57" s="1082"/>
      <c r="FV57" s="1082"/>
      <c r="FW57" s="1082"/>
      <c r="FX57" s="1082"/>
      <c r="FY57" s="1082"/>
      <c r="FZ57" s="1082"/>
      <c r="GA57" s="1082"/>
      <c r="GB57" s="1082"/>
      <c r="GC57" s="1082"/>
      <c r="GD57" s="1082"/>
      <c r="GE57" s="1082"/>
      <c r="GF57" s="1082"/>
      <c r="GG57" s="1082"/>
      <c r="GH57" s="1082"/>
      <c r="GI57" s="1082"/>
      <c r="GJ57" s="1082"/>
      <c r="GK57" s="1082"/>
      <c r="GL57" s="1082"/>
      <c r="GM57" s="1082"/>
      <c r="GN57" s="1082"/>
      <c r="GO57" s="1082"/>
      <c r="GP57" s="1082"/>
      <c r="GQ57" s="1082"/>
      <c r="GR57" s="1082"/>
      <c r="GS57" s="1082"/>
      <c r="GT57" s="1082"/>
      <c r="GU57" s="1082"/>
      <c r="GV57" s="1082"/>
      <c r="GW57" s="1082"/>
      <c r="GX57" s="1082"/>
      <c r="GY57" s="1082"/>
      <c r="GZ57" s="1082"/>
      <c r="HA57" s="1082"/>
      <c r="HB57" s="1082"/>
      <c r="HC57" s="1082"/>
      <c r="HD57" s="1082"/>
      <c r="HE57" s="1082"/>
      <c r="HF57" s="1082"/>
      <c r="HG57" s="1082"/>
      <c r="HH57" s="1082"/>
      <c r="HI57" s="1082"/>
      <c r="HJ57" s="1082"/>
      <c r="HK57" s="1082"/>
      <c r="HL57" s="1082"/>
      <c r="HM57" s="1082"/>
      <c r="HN57" s="1082"/>
      <c r="HO57" s="1082"/>
      <c r="HP57" s="1082"/>
      <c r="HQ57" s="1082"/>
      <c r="HR57" s="1082"/>
      <c r="HS57" s="1082"/>
      <c r="HT57" s="1082"/>
      <c r="HU57" s="1082"/>
      <c r="HV57" s="1082"/>
      <c r="HW57" s="1082"/>
      <c r="HX57" s="1082"/>
      <c r="HY57" s="1082"/>
      <c r="HZ57" s="1082"/>
      <c r="IA57" s="1082"/>
      <c r="IB57" s="1082"/>
      <c r="IC57" s="1082"/>
      <c r="ID57" s="1082"/>
      <c r="IE57" s="1082"/>
      <c r="IF57" s="1082"/>
      <c r="IG57" s="1082"/>
      <c r="IH57" s="1082"/>
      <c r="II57" s="1082"/>
      <c r="IJ57" s="1082"/>
      <c r="IK57" s="1082"/>
      <c r="IL57" s="1082"/>
      <c r="IM57" s="1082"/>
      <c r="IN57" s="1082"/>
      <c r="IO57" s="1082"/>
      <c r="IP57" s="1082"/>
      <c r="IQ57" s="1082"/>
      <c r="IR57" s="1082"/>
      <c r="IS57" s="1082"/>
      <c r="IT57" s="1082"/>
      <c r="IU57" s="1082"/>
    </row>
  </sheetData>
  <mergeCells count="8">
    <mergeCell ref="A3:M3"/>
    <mergeCell ref="A5:A6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28"/>
  <sheetViews>
    <sheetView workbookViewId="0"/>
  </sheetViews>
  <sheetFormatPr defaultRowHeight="14.25"/>
  <cols>
    <col min="1" max="1" width="10.28515625" style="955" customWidth="1"/>
    <col min="2" max="2" width="19.28515625" style="955" customWidth="1"/>
    <col min="3" max="3" width="11.7109375" style="955" customWidth="1"/>
    <col min="4" max="4" width="15.140625" style="955" customWidth="1"/>
    <col min="5" max="5" width="15.5703125" style="955" customWidth="1"/>
    <col min="6" max="6" width="11" style="955" customWidth="1"/>
    <col min="7" max="7" width="15.42578125" style="955" customWidth="1"/>
    <col min="8" max="8" width="13" style="955" customWidth="1"/>
    <col min="9" max="9" width="11.140625" style="955" customWidth="1"/>
    <col min="10" max="10" width="15.85546875" style="955" customWidth="1"/>
    <col min="11" max="256" width="9.140625" style="955"/>
    <col min="257" max="257" width="10.28515625" style="955" customWidth="1"/>
    <col min="258" max="258" width="19.28515625" style="955" customWidth="1"/>
    <col min="259" max="259" width="11.7109375" style="955" customWidth="1"/>
    <col min="260" max="260" width="15.140625" style="955" customWidth="1"/>
    <col min="261" max="261" width="15.5703125" style="955" customWidth="1"/>
    <col min="262" max="262" width="11" style="955" customWidth="1"/>
    <col min="263" max="263" width="15.42578125" style="955" customWidth="1"/>
    <col min="264" max="264" width="13" style="955" customWidth="1"/>
    <col min="265" max="265" width="11.140625" style="955" customWidth="1"/>
    <col min="266" max="266" width="15.85546875" style="955" customWidth="1"/>
    <col min="267" max="512" width="9.140625" style="955"/>
    <col min="513" max="513" width="10.28515625" style="955" customWidth="1"/>
    <col min="514" max="514" width="19.28515625" style="955" customWidth="1"/>
    <col min="515" max="515" width="11.7109375" style="955" customWidth="1"/>
    <col min="516" max="516" width="15.140625" style="955" customWidth="1"/>
    <col min="517" max="517" width="15.5703125" style="955" customWidth="1"/>
    <col min="518" max="518" width="11" style="955" customWidth="1"/>
    <col min="519" max="519" width="15.42578125" style="955" customWidth="1"/>
    <col min="520" max="520" width="13" style="955" customWidth="1"/>
    <col min="521" max="521" width="11.140625" style="955" customWidth="1"/>
    <col min="522" max="522" width="15.85546875" style="955" customWidth="1"/>
    <col min="523" max="768" width="9.140625" style="955"/>
    <col min="769" max="769" width="10.28515625" style="955" customWidth="1"/>
    <col min="770" max="770" width="19.28515625" style="955" customWidth="1"/>
    <col min="771" max="771" width="11.7109375" style="955" customWidth="1"/>
    <col min="772" max="772" width="15.140625" style="955" customWidth="1"/>
    <col min="773" max="773" width="15.5703125" style="955" customWidth="1"/>
    <col min="774" max="774" width="11" style="955" customWidth="1"/>
    <col min="775" max="775" width="15.42578125" style="955" customWidth="1"/>
    <col min="776" max="776" width="13" style="955" customWidth="1"/>
    <col min="777" max="777" width="11.140625" style="955" customWidth="1"/>
    <col min="778" max="778" width="15.85546875" style="955" customWidth="1"/>
    <col min="779" max="1024" width="9.140625" style="955"/>
    <col min="1025" max="1025" width="10.28515625" style="955" customWidth="1"/>
    <col min="1026" max="1026" width="19.28515625" style="955" customWidth="1"/>
    <col min="1027" max="1027" width="11.7109375" style="955" customWidth="1"/>
    <col min="1028" max="1028" width="15.140625" style="955" customWidth="1"/>
    <col min="1029" max="1029" width="15.5703125" style="955" customWidth="1"/>
    <col min="1030" max="1030" width="11" style="955" customWidth="1"/>
    <col min="1031" max="1031" width="15.42578125" style="955" customWidth="1"/>
    <col min="1032" max="1032" width="13" style="955" customWidth="1"/>
    <col min="1033" max="1033" width="11.140625" style="955" customWidth="1"/>
    <col min="1034" max="1034" width="15.85546875" style="955" customWidth="1"/>
    <col min="1035" max="1280" width="9.140625" style="955"/>
    <col min="1281" max="1281" width="10.28515625" style="955" customWidth="1"/>
    <col min="1282" max="1282" width="19.28515625" style="955" customWidth="1"/>
    <col min="1283" max="1283" width="11.7109375" style="955" customWidth="1"/>
    <col min="1284" max="1284" width="15.140625" style="955" customWidth="1"/>
    <col min="1285" max="1285" width="15.5703125" style="955" customWidth="1"/>
    <col min="1286" max="1286" width="11" style="955" customWidth="1"/>
    <col min="1287" max="1287" width="15.42578125" style="955" customWidth="1"/>
    <col min="1288" max="1288" width="13" style="955" customWidth="1"/>
    <col min="1289" max="1289" width="11.140625" style="955" customWidth="1"/>
    <col min="1290" max="1290" width="15.85546875" style="955" customWidth="1"/>
    <col min="1291" max="1536" width="9.140625" style="955"/>
    <col min="1537" max="1537" width="10.28515625" style="955" customWidth="1"/>
    <col min="1538" max="1538" width="19.28515625" style="955" customWidth="1"/>
    <col min="1539" max="1539" width="11.7109375" style="955" customWidth="1"/>
    <col min="1540" max="1540" width="15.140625" style="955" customWidth="1"/>
    <col min="1541" max="1541" width="15.5703125" style="955" customWidth="1"/>
    <col min="1542" max="1542" width="11" style="955" customWidth="1"/>
    <col min="1543" max="1543" width="15.42578125" style="955" customWidth="1"/>
    <col min="1544" max="1544" width="13" style="955" customWidth="1"/>
    <col min="1545" max="1545" width="11.140625" style="955" customWidth="1"/>
    <col min="1546" max="1546" width="15.85546875" style="955" customWidth="1"/>
    <col min="1547" max="1792" width="9.140625" style="955"/>
    <col min="1793" max="1793" width="10.28515625" style="955" customWidth="1"/>
    <col min="1794" max="1794" width="19.28515625" style="955" customWidth="1"/>
    <col min="1795" max="1795" width="11.7109375" style="955" customWidth="1"/>
    <col min="1796" max="1796" width="15.140625" style="955" customWidth="1"/>
    <col min="1797" max="1797" width="15.5703125" style="955" customWidth="1"/>
    <col min="1798" max="1798" width="11" style="955" customWidth="1"/>
    <col min="1799" max="1799" width="15.42578125" style="955" customWidth="1"/>
    <col min="1800" max="1800" width="13" style="955" customWidth="1"/>
    <col min="1801" max="1801" width="11.140625" style="955" customWidth="1"/>
    <col min="1802" max="1802" width="15.85546875" style="955" customWidth="1"/>
    <col min="1803" max="2048" width="9.140625" style="955"/>
    <col min="2049" max="2049" width="10.28515625" style="955" customWidth="1"/>
    <col min="2050" max="2050" width="19.28515625" style="955" customWidth="1"/>
    <col min="2051" max="2051" width="11.7109375" style="955" customWidth="1"/>
    <col min="2052" max="2052" width="15.140625" style="955" customWidth="1"/>
    <col min="2053" max="2053" width="15.5703125" style="955" customWidth="1"/>
    <col min="2054" max="2054" width="11" style="955" customWidth="1"/>
    <col min="2055" max="2055" width="15.42578125" style="955" customWidth="1"/>
    <col min="2056" max="2056" width="13" style="955" customWidth="1"/>
    <col min="2057" max="2057" width="11.140625" style="955" customWidth="1"/>
    <col min="2058" max="2058" width="15.85546875" style="955" customWidth="1"/>
    <col min="2059" max="2304" width="9.140625" style="955"/>
    <col min="2305" max="2305" width="10.28515625" style="955" customWidth="1"/>
    <col min="2306" max="2306" width="19.28515625" style="955" customWidth="1"/>
    <col min="2307" max="2307" width="11.7109375" style="955" customWidth="1"/>
    <col min="2308" max="2308" width="15.140625" style="955" customWidth="1"/>
    <col min="2309" max="2309" width="15.5703125" style="955" customWidth="1"/>
    <col min="2310" max="2310" width="11" style="955" customWidth="1"/>
    <col min="2311" max="2311" width="15.42578125" style="955" customWidth="1"/>
    <col min="2312" max="2312" width="13" style="955" customWidth="1"/>
    <col min="2313" max="2313" width="11.140625" style="955" customWidth="1"/>
    <col min="2314" max="2314" width="15.85546875" style="955" customWidth="1"/>
    <col min="2315" max="2560" width="9.140625" style="955"/>
    <col min="2561" max="2561" width="10.28515625" style="955" customWidth="1"/>
    <col min="2562" max="2562" width="19.28515625" style="955" customWidth="1"/>
    <col min="2563" max="2563" width="11.7109375" style="955" customWidth="1"/>
    <col min="2564" max="2564" width="15.140625" style="955" customWidth="1"/>
    <col min="2565" max="2565" width="15.5703125" style="955" customWidth="1"/>
    <col min="2566" max="2566" width="11" style="955" customWidth="1"/>
    <col min="2567" max="2567" width="15.42578125" style="955" customWidth="1"/>
    <col min="2568" max="2568" width="13" style="955" customWidth="1"/>
    <col min="2569" max="2569" width="11.140625" style="955" customWidth="1"/>
    <col min="2570" max="2570" width="15.85546875" style="955" customWidth="1"/>
    <col min="2571" max="2816" width="9.140625" style="955"/>
    <col min="2817" max="2817" width="10.28515625" style="955" customWidth="1"/>
    <col min="2818" max="2818" width="19.28515625" style="955" customWidth="1"/>
    <col min="2819" max="2819" width="11.7109375" style="955" customWidth="1"/>
    <col min="2820" max="2820" width="15.140625" style="955" customWidth="1"/>
    <col min="2821" max="2821" width="15.5703125" style="955" customWidth="1"/>
    <col min="2822" max="2822" width="11" style="955" customWidth="1"/>
    <col min="2823" max="2823" width="15.42578125" style="955" customWidth="1"/>
    <col min="2824" max="2824" width="13" style="955" customWidth="1"/>
    <col min="2825" max="2825" width="11.140625" style="955" customWidth="1"/>
    <col min="2826" max="2826" width="15.85546875" style="955" customWidth="1"/>
    <col min="2827" max="3072" width="9.140625" style="955"/>
    <col min="3073" max="3073" width="10.28515625" style="955" customWidth="1"/>
    <col min="3074" max="3074" width="19.28515625" style="955" customWidth="1"/>
    <col min="3075" max="3075" width="11.7109375" style="955" customWidth="1"/>
    <col min="3076" max="3076" width="15.140625" style="955" customWidth="1"/>
    <col min="3077" max="3077" width="15.5703125" style="955" customWidth="1"/>
    <col min="3078" max="3078" width="11" style="955" customWidth="1"/>
    <col min="3079" max="3079" width="15.42578125" style="955" customWidth="1"/>
    <col min="3080" max="3080" width="13" style="955" customWidth="1"/>
    <col min="3081" max="3081" width="11.140625" style="955" customWidth="1"/>
    <col min="3082" max="3082" width="15.85546875" style="955" customWidth="1"/>
    <col min="3083" max="3328" width="9.140625" style="955"/>
    <col min="3329" max="3329" width="10.28515625" style="955" customWidth="1"/>
    <col min="3330" max="3330" width="19.28515625" style="955" customWidth="1"/>
    <col min="3331" max="3331" width="11.7109375" style="955" customWidth="1"/>
    <col min="3332" max="3332" width="15.140625" style="955" customWidth="1"/>
    <col min="3333" max="3333" width="15.5703125" style="955" customWidth="1"/>
    <col min="3334" max="3334" width="11" style="955" customWidth="1"/>
    <col min="3335" max="3335" width="15.42578125" style="955" customWidth="1"/>
    <col min="3336" max="3336" width="13" style="955" customWidth="1"/>
    <col min="3337" max="3337" width="11.140625" style="955" customWidth="1"/>
    <col min="3338" max="3338" width="15.85546875" style="955" customWidth="1"/>
    <col min="3339" max="3584" width="9.140625" style="955"/>
    <col min="3585" max="3585" width="10.28515625" style="955" customWidth="1"/>
    <col min="3586" max="3586" width="19.28515625" style="955" customWidth="1"/>
    <col min="3587" max="3587" width="11.7109375" style="955" customWidth="1"/>
    <col min="3588" max="3588" width="15.140625" style="955" customWidth="1"/>
    <col min="3589" max="3589" width="15.5703125" style="955" customWidth="1"/>
    <col min="3590" max="3590" width="11" style="955" customWidth="1"/>
    <col min="3591" max="3591" width="15.42578125" style="955" customWidth="1"/>
    <col min="3592" max="3592" width="13" style="955" customWidth="1"/>
    <col min="3593" max="3593" width="11.140625" style="955" customWidth="1"/>
    <col min="3594" max="3594" width="15.85546875" style="955" customWidth="1"/>
    <col min="3595" max="3840" width="9.140625" style="955"/>
    <col min="3841" max="3841" width="10.28515625" style="955" customWidth="1"/>
    <col min="3842" max="3842" width="19.28515625" style="955" customWidth="1"/>
    <col min="3843" max="3843" width="11.7109375" style="955" customWidth="1"/>
    <col min="3844" max="3844" width="15.140625" style="955" customWidth="1"/>
    <col min="3845" max="3845" width="15.5703125" style="955" customWidth="1"/>
    <col min="3846" max="3846" width="11" style="955" customWidth="1"/>
    <col min="3847" max="3847" width="15.42578125" style="955" customWidth="1"/>
    <col min="3848" max="3848" width="13" style="955" customWidth="1"/>
    <col min="3849" max="3849" width="11.140625" style="955" customWidth="1"/>
    <col min="3850" max="3850" width="15.85546875" style="955" customWidth="1"/>
    <col min="3851" max="4096" width="9.140625" style="955"/>
    <col min="4097" max="4097" width="10.28515625" style="955" customWidth="1"/>
    <col min="4098" max="4098" width="19.28515625" style="955" customWidth="1"/>
    <col min="4099" max="4099" width="11.7109375" style="955" customWidth="1"/>
    <col min="4100" max="4100" width="15.140625" style="955" customWidth="1"/>
    <col min="4101" max="4101" width="15.5703125" style="955" customWidth="1"/>
    <col min="4102" max="4102" width="11" style="955" customWidth="1"/>
    <col min="4103" max="4103" width="15.42578125" style="955" customWidth="1"/>
    <col min="4104" max="4104" width="13" style="955" customWidth="1"/>
    <col min="4105" max="4105" width="11.140625" style="955" customWidth="1"/>
    <col min="4106" max="4106" width="15.85546875" style="955" customWidth="1"/>
    <col min="4107" max="4352" width="9.140625" style="955"/>
    <col min="4353" max="4353" width="10.28515625" style="955" customWidth="1"/>
    <col min="4354" max="4354" width="19.28515625" style="955" customWidth="1"/>
    <col min="4355" max="4355" width="11.7109375" style="955" customWidth="1"/>
    <col min="4356" max="4356" width="15.140625" style="955" customWidth="1"/>
    <col min="4357" max="4357" width="15.5703125" style="955" customWidth="1"/>
    <col min="4358" max="4358" width="11" style="955" customWidth="1"/>
    <col min="4359" max="4359" width="15.42578125" style="955" customWidth="1"/>
    <col min="4360" max="4360" width="13" style="955" customWidth="1"/>
    <col min="4361" max="4361" width="11.140625" style="955" customWidth="1"/>
    <col min="4362" max="4362" width="15.85546875" style="955" customWidth="1"/>
    <col min="4363" max="4608" width="9.140625" style="955"/>
    <col min="4609" max="4609" width="10.28515625" style="955" customWidth="1"/>
    <col min="4610" max="4610" width="19.28515625" style="955" customWidth="1"/>
    <col min="4611" max="4611" width="11.7109375" style="955" customWidth="1"/>
    <col min="4612" max="4612" width="15.140625" style="955" customWidth="1"/>
    <col min="4613" max="4613" width="15.5703125" style="955" customWidth="1"/>
    <col min="4614" max="4614" width="11" style="955" customWidth="1"/>
    <col min="4615" max="4615" width="15.42578125" style="955" customWidth="1"/>
    <col min="4616" max="4616" width="13" style="955" customWidth="1"/>
    <col min="4617" max="4617" width="11.140625" style="955" customWidth="1"/>
    <col min="4618" max="4618" width="15.85546875" style="955" customWidth="1"/>
    <col min="4619" max="4864" width="9.140625" style="955"/>
    <col min="4865" max="4865" width="10.28515625" style="955" customWidth="1"/>
    <col min="4866" max="4866" width="19.28515625" style="955" customWidth="1"/>
    <col min="4867" max="4867" width="11.7109375" style="955" customWidth="1"/>
    <col min="4868" max="4868" width="15.140625" style="955" customWidth="1"/>
    <col min="4869" max="4869" width="15.5703125" style="955" customWidth="1"/>
    <col min="4870" max="4870" width="11" style="955" customWidth="1"/>
    <col min="4871" max="4871" width="15.42578125" style="955" customWidth="1"/>
    <col min="4872" max="4872" width="13" style="955" customWidth="1"/>
    <col min="4873" max="4873" width="11.140625" style="955" customWidth="1"/>
    <col min="4874" max="4874" width="15.85546875" style="955" customWidth="1"/>
    <col min="4875" max="5120" width="9.140625" style="955"/>
    <col min="5121" max="5121" width="10.28515625" style="955" customWidth="1"/>
    <col min="5122" max="5122" width="19.28515625" style="955" customWidth="1"/>
    <col min="5123" max="5123" width="11.7109375" style="955" customWidth="1"/>
    <col min="5124" max="5124" width="15.140625" style="955" customWidth="1"/>
    <col min="5125" max="5125" width="15.5703125" style="955" customWidth="1"/>
    <col min="5126" max="5126" width="11" style="955" customWidth="1"/>
    <col min="5127" max="5127" width="15.42578125" style="955" customWidth="1"/>
    <col min="5128" max="5128" width="13" style="955" customWidth="1"/>
    <col min="5129" max="5129" width="11.140625" style="955" customWidth="1"/>
    <col min="5130" max="5130" width="15.85546875" style="955" customWidth="1"/>
    <col min="5131" max="5376" width="9.140625" style="955"/>
    <col min="5377" max="5377" width="10.28515625" style="955" customWidth="1"/>
    <col min="5378" max="5378" width="19.28515625" style="955" customWidth="1"/>
    <col min="5379" max="5379" width="11.7109375" style="955" customWidth="1"/>
    <col min="5380" max="5380" width="15.140625" style="955" customWidth="1"/>
    <col min="5381" max="5381" width="15.5703125" style="955" customWidth="1"/>
    <col min="5382" max="5382" width="11" style="955" customWidth="1"/>
    <col min="5383" max="5383" width="15.42578125" style="955" customWidth="1"/>
    <col min="5384" max="5384" width="13" style="955" customWidth="1"/>
    <col min="5385" max="5385" width="11.140625" style="955" customWidth="1"/>
    <col min="5386" max="5386" width="15.85546875" style="955" customWidth="1"/>
    <col min="5387" max="5632" width="9.140625" style="955"/>
    <col min="5633" max="5633" width="10.28515625" style="955" customWidth="1"/>
    <col min="5634" max="5634" width="19.28515625" style="955" customWidth="1"/>
    <col min="5635" max="5635" width="11.7109375" style="955" customWidth="1"/>
    <col min="5636" max="5636" width="15.140625" style="955" customWidth="1"/>
    <col min="5637" max="5637" width="15.5703125" style="955" customWidth="1"/>
    <col min="5638" max="5638" width="11" style="955" customWidth="1"/>
    <col min="5639" max="5639" width="15.42578125" style="955" customWidth="1"/>
    <col min="5640" max="5640" width="13" style="955" customWidth="1"/>
    <col min="5641" max="5641" width="11.140625" style="955" customWidth="1"/>
    <col min="5642" max="5642" width="15.85546875" style="955" customWidth="1"/>
    <col min="5643" max="5888" width="9.140625" style="955"/>
    <col min="5889" max="5889" width="10.28515625" style="955" customWidth="1"/>
    <col min="5890" max="5890" width="19.28515625" style="955" customWidth="1"/>
    <col min="5891" max="5891" width="11.7109375" style="955" customWidth="1"/>
    <col min="5892" max="5892" width="15.140625" style="955" customWidth="1"/>
    <col min="5893" max="5893" width="15.5703125" style="955" customWidth="1"/>
    <col min="5894" max="5894" width="11" style="955" customWidth="1"/>
    <col min="5895" max="5895" width="15.42578125" style="955" customWidth="1"/>
    <col min="5896" max="5896" width="13" style="955" customWidth="1"/>
    <col min="5897" max="5897" width="11.140625" style="955" customWidth="1"/>
    <col min="5898" max="5898" width="15.85546875" style="955" customWidth="1"/>
    <col min="5899" max="6144" width="9.140625" style="955"/>
    <col min="6145" max="6145" width="10.28515625" style="955" customWidth="1"/>
    <col min="6146" max="6146" width="19.28515625" style="955" customWidth="1"/>
    <col min="6147" max="6147" width="11.7109375" style="955" customWidth="1"/>
    <col min="6148" max="6148" width="15.140625" style="955" customWidth="1"/>
    <col min="6149" max="6149" width="15.5703125" style="955" customWidth="1"/>
    <col min="6150" max="6150" width="11" style="955" customWidth="1"/>
    <col min="6151" max="6151" width="15.42578125" style="955" customWidth="1"/>
    <col min="6152" max="6152" width="13" style="955" customWidth="1"/>
    <col min="6153" max="6153" width="11.140625" style="955" customWidth="1"/>
    <col min="6154" max="6154" width="15.85546875" style="955" customWidth="1"/>
    <col min="6155" max="6400" width="9.140625" style="955"/>
    <col min="6401" max="6401" width="10.28515625" style="955" customWidth="1"/>
    <col min="6402" max="6402" width="19.28515625" style="955" customWidth="1"/>
    <col min="6403" max="6403" width="11.7109375" style="955" customWidth="1"/>
    <col min="6404" max="6404" width="15.140625" style="955" customWidth="1"/>
    <col min="6405" max="6405" width="15.5703125" style="955" customWidth="1"/>
    <col min="6406" max="6406" width="11" style="955" customWidth="1"/>
    <col min="6407" max="6407" width="15.42578125" style="955" customWidth="1"/>
    <col min="6408" max="6408" width="13" style="955" customWidth="1"/>
    <col min="6409" max="6409" width="11.140625" style="955" customWidth="1"/>
    <col min="6410" max="6410" width="15.85546875" style="955" customWidth="1"/>
    <col min="6411" max="6656" width="9.140625" style="955"/>
    <col min="6657" max="6657" width="10.28515625" style="955" customWidth="1"/>
    <col min="6658" max="6658" width="19.28515625" style="955" customWidth="1"/>
    <col min="6659" max="6659" width="11.7109375" style="955" customWidth="1"/>
    <col min="6660" max="6660" width="15.140625" style="955" customWidth="1"/>
    <col min="6661" max="6661" width="15.5703125" style="955" customWidth="1"/>
    <col min="6662" max="6662" width="11" style="955" customWidth="1"/>
    <col min="6663" max="6663" width="15.42578125" style="955" customWidth="1"/>
    <col min="6664" max="6664" width="13" style="955" customWidth="1"/>
    <col min="6665" max="6665" width="11.140625" style="955" customWidth="1"/>
    <col min="6666" max="6666" width="15.85546875" style="955" customWidth="1"/>
    <col min="6667" max="6912" width="9.140625" style="955"/>
    <col min="6913" max="6913" width="10.28515625" style="955" customWidth="1"/>
    <col min="6914" max="6914" width="19.28515625" style="955" customWidth="1"/>
    <col min="6915" max="6915" width="11.7109375" style="955" customWidth="1"/>
    <col min="6916" max="6916" width="15.140625" style="955" customWidth="1"/>
    <col min="6917" max="6917" width="15.5703125" style="955" customWidth="1"/>
    <col min="6918" max="6918" width="11" style="955" customWidth="1"/>
    <col min="6919" max="6919" width="15.42578125" style="955" customWidth="1"/>
    <col min="6920" max="6920" width="13" style="955" customWidth="1"/>
    <col min="6921" max="6921" width="11.140625" style="955" customWidth="1"/>
    <col min="6922" max="6922" width="15.85546875" style="955" customWidth="1"/>
    <col min="6923" max="7168" width="9.140625" style="955"/>
    <col min="7169" max="7169" width="10.28515625" style="955" customWidth="1"/>
    <col min="7170" max="7170" width="19.28515625" style="955" customWidth="1"/>
    <col min="7171" max="7171" width="11.7109375" style="955" customWidth="1"/>
    <col min="7172" max="7172" width="15.140625" style="955" customWidth="1"/>
    <col min="7173" max="7173" width="15.5703125" style="955" customWidth="1"/>
    <col min="7174" max="7174" width="11" style="955" customWidth="1"/>
    <col min="7175" max="7175" width="15.42578125" style="955" customWidth="1"/>
    <col min="7176" max="7176" width="13" style="955" customWidth="1"/>
    <col min="7177" max="7177" width="11.140625" style="955" customWidth="1"/>
    <col min="7178" max="7178" width="15.85546875" style="955" customWidth="1"/>
    <col min="7179" max="7424" width="9.140625" style="955"/>
    <col min="7425" max="7425" width="10.28515625" style="955" customWidth="1"/>
    <col min="7426" max="7426" width="19.28515625" style="955" customWidth="1"/>
    <col min="7427" max="7427" width="11.7109375" style="955" customWidth="1"/>
    <col min="7428" max="7428" width="15.140625" style="955" customWidth="1"/>
    <col min="7429" max="7429" width="15.5703125" style="955" customWidth="1"/>
    <col min="7430" max="7430" width="11" style="955" customWidth="1"/>
    <col min="7431" max="7431" width="15.42578125" style="955" customWidth="1"/>
    <col min="7432" max="7432" width="13" style="955" customWidth="1"/>
    <col min="7433" max="7433" width="11.140625" style="955" customWidth="1"/>
    <col min="7434" max="7434" width="15.85546875" style="955" customWidth="1"/>
    <col min="7435" max="7680" width="9.140625" style="955"/>
    <col min="7681" max="7681" width="10.28515625" style="955" customWidth="1"/>
    <col min="7682" max="7682" width="19.28515625" style="955" customWidth="1"/>
    <col min="7683" max="7683" width="11.7109375" style="955" customWidth="1"/>
    <col min="7684" max="7684" width="15.140625" style="955" customWidth="1"/>
    <col min="7685" max="7685" width="15.5703125" style="955" customWidth="1"/>
    <col min="7686" max="7686" width="11" style="955" customWidth="1"/>
    <col min="7687" max="7687" width="15.42578125" style="955" customWidth="1"/>
    <col min="7688" max="7688" width="13" style="955" customWidth="1"/>
    <col min="7689" max="7689" width="11.140625" style="955" customWidth="1"/>
    <col min="7690" max="7690" width="15.85546875" style="955" customWidth="1"/>
    <col min="7691" max="7936" width="9.140625" style="955"/>
    <col min="7937" max="7937" width="10.28515625" style="955" customWidth="1"/>
    <col min="7938" max="7938" width="19.28515625" style="955" customWidth="1"/>
    <col min="7939" max="7939" width="11.7109375" style="955" customWidth="1"/>
    <col min="7940" max="7940" width="15.140625" style="955" customWidth="1"/>
    <col min="7941" max="7941" width="15.5703125" style="955" customWidth="1"/>
    <col min="7942" max="7942" width="11" style="955" customWidth="1"/>
    <col min="7943" max="7943" width="15.42578125" style="955" customWidth="1"/>
    <col min="7944" max="7944" width="13" style="955" customWidth="1"/>
    <col min="7945" max="7945" width="11.140625" style="955" customWidth="1"/>
    <col min="7946" max="7946" width="15.85546875" style="955" customWidth="1"/>
    <col min="7947" max="8192" width="9.140625" style="955"/>
    <col min="8193" max="8193" width="10.28515625" style="955" customWidth="1"/>
    <col min="8194" max="8194" width="19.28515625" style="955" customWidth="1"/>
    <col min="8195" max="8195" width="11.7109375" style="955" customWidth="1"/>
    <col min="8196" max="8196" width="15.140625" style="955" customWidth="1"/>
    <col min="8197" max="8197" width="15.5703125" style="955" customWidth="1"/>
    <col min="8198" max="8198" width="11" style="955" customWidth="1"/>
    <col min="8199" max="8199" width="15.42578125" style="955" customWidth="1"/>
    <col min="8200" max="8200" width="13" style="955" customWidth="1"/>
    <col min="8201" max="8201" width="11.140625" style="955" customWidth="1"/>
    <col min="8202" max="8202" width="15.85546875" style="955" customWidth="1"/>
    <col min="8203" max="8448" width="9.140625" style="955"/>
    <col min="8449" max="8449" width="10.28515625" style="955" customWidth="1"/>
    <col min="8450" max="8450" width="19.28515625" style="955" customWidth="1"/>
    <col min="8451" max="8451" width="11.7109375" style="955" customWidth="1"/>
    <col min="8452" max="8452" width="15.140625" style="955" customWidth="1"/>
    <col min="8453" max="8453" width="15.5703125" style="955" customWidth="1"/>
    <col min="8454" max="8454" width="11" style="955" customWidth="1"/>
    <col min="8455" max="8455" width="15.42578125" style="955" customWidth="1"/>
    <col min="8456" max="8456" width="13" style="955" customWidth="1"/>
    <col min="8457" max="8457" width="11.140625" style="955" customWidth="1"/>
    <col min="8458" max="8458" width="15.85546875" style="955" customWidth="1"/>
    <col min="8459" max="8704" width="9.140625" style="955"/>
    <col min="8705" max="8705" width="10.28515625" style="955" customWidth="1"/>
    <col min="8706" max="8706" width="19.28515625" style="955" customWidth="1"/>
    <col min="8707" max="8707" width="11.7109375" style="955" customWidth="1"/>
    <col min="8708" max="8708" width="15.140625" style="955" customWidth="1"/>
    <col min="8709" max="8709" width="15.5703125" style="955" customWidth="1"/>
    <col min="8710" max="8710" width="11" style="955" customWidth="1"/>
    <col min="8711" max="8711" width="15.42578125" style="955" customWidth="1"/>
    <col min="8712" max="8712" width="13" style="955" customWidth="1"/>
    <col min="8713" max="8713" width="11.140625" style="955" customWidth="1"/>
    <col min="8714" max="8714" width="15.85546875" style="955" customWidth="1"/>
    <col min="8715" max="8960" width="9.140625" style="955"/>
    <col min="8961" max="8961" width="10.28515625" style="955" customWidth="1"/>
    <col min="8962" max="8962" width="19.28515625" style="955" customWidth="1"/>
    <col min="8963" max="8963" width="11.7109375" style="955" customWidth="1"/>
    <col min="8964" max="8964" width="15.140625" style="955" customWidth="1"/>
    <col min="8965" max="8965" width="15.5703125" style="955" customWidth="1"/>
    <col min="8966" max="8966" width="11" style="955" customWidth="1"/>
    <col min="8967" max="8967" width="15.42578125" style="955" customWidth="1"/>
    <col min="8968" max="8968" width="13" style="955" customWidth="1"/>
    <col min="8969" max="8969" width="11.140625" style="955" customWidth="1"/>
    <col min="8970" max="8970" width="15.85546875" style="955" customWidth="1"/>
    <col min="8971" max="9216" width="9.140625" style="955"/>
    <col min="9217" max="9217" width="10.28515625" style="955" customWidth="1"/>
    <col min="9218" max="9218" width="19.28515625" style="955" customWidth="1"/>
    <col min="9219" max="9219" width="11.7109375" style="955" customWidth="1"/>
    <col min="9220" max="9220" width="15.140625" style="955" customWidth="1"/>
    <col min="9221" max="9221" width="15.5703125" style="955" customWidth="1"/>
    <col min="9222" max="9222" width="11" style="955" customWidth="1"/>
    <col min="9223" max="9223" width="15.42578125" style="955" customWidth="1"/>
    <col min="9224" max="9224" width="13" style="955" customWidth="1"/>
    <col min="9225" max="9225" width="11.140625" style="955" customWidth="1"/>
    <col min="9226" max="9226" width="15.85546875" style="955" customWidth="1"/>
    <col min="9227" max="9472" width="9.140625" style="955"/>
    <col min="9473" max="9473" width="10.28515625" style="955" customWidth="1"/>
    <col min="9474" max="9474" width="19.28515625" style="955" customWidth="1"/>
    <col min="9475" max="9475" width="11.7109375" style="955" customWidth="1"/>
    <col min="9476" max="9476" width="15.140625" style="955" customWidth="1"/>
    <col min="9477" max="9477" width="15.5703125" style="955" customWidth="1"/>
    <col min="9478" max="9478" width="11" style="955" customWidth="1"/>
    <col min="9479" max="9479" width="15.42578125" style="955" customWidth="1"/>
    <col min="9480" max="9480" width="13" style="955" customWidth="1"/>
    <col min="9481" max="9481" width="11.140625" style="955" customWidth="1"/>
    <col min="9482" max="9482" width="15.85546875" style="955" customWidth="1"/>
    <col min="9483" max="9728" width="9.140625" style="955"/>
    <col min="9729" max="9729" width="10.28515625" style="955" customWidth="1"/>
    <col min="9730" max="9730" width="19.28515625" style="955" customWidth="1"/>
    <col min="9731" max="9731" width="11.7109375" style="955" customWidth="1"/>
    <col min="9732" max="9732" width="15.140625" style="955" customWidth="1"/>
    <col min="9733" max="9733" width="15.5703125" style="955" customWidth="1"/>
    <col min="9734" max="9734" width="11" style="955" customWidth="1"/>
    <col min="9735" max="9735" width="15.42578125" style="955" customWidth="1"/>
    <col min="9736" max="9736" width="13" style="955" customWidth="1"/>
    <col min="9737" max="9737" width="11.140625" style="955" customWidth="1"/>
    <col min="9738" max="9738" width="15.85546875" style="955" customWidth="1"/>
    <col min="9739" max="9984" width="9.140625" style="955"/>
    <col min="9985" max="9985" width="10.28515625" style="955" customWidth="1"/>
    <col min="9986" max="9986" width="19.28515625" style="955" customWidth="1"/>
    <col min="9987" max="9987" width="11.7109375" style="955" customWidth="1"/>
    <col min="9988" max="9988" width="15.140625" style="955" customWidth="1"/>
    <col min="9989" max="9989" width="15.5703125" style="955" customWidth="1"/>
    <col min="9990" max="9990" width="11" style="955" customWidth="1"/>
    <col min="9991" max="9991" width="15.42578125" style="955" customWidth="1"/>
    <col min="9992" max="9992" width="13" style="955" customWidth="1"/>
    <col min="9993" max="9993" width="11.140625" style="955" customWidth="1"/>
    <col min="9994" max="9994" width="15.85546875" style="955" customWidth="1"/>
    <col min="9995" max="10240" width="9.140625" style="955"/>
    <col min="10241" max="10241" width="10.28515625" style="955" customWidth="1"/>
    <col min="10242" max="10242" width="19.28515625" style="955" customWidth="1"/>
    <col min="10243" max="10243" width="11.7109375" style="955" customWidth="1"/>
    <col min="10244" max="10244" width="15.140625" style="955" customWidth="1"/>
    <col min="10245" max="10245" width="15.5703125" style="955" customWidth="1"/>
    <col min="10246" max="10246" width="11" style="955" customWidth="1"/>
    <col min="10247" max="10247" width="15.42578125" style="955" customWidth="1"/>
    <col min="10248" max="10248" width="13" style="955" customWidth="1"/>
    <col min="10249" max="10249" width="11.140625" style="955" customWidth="1"/>
    <col min="10250" max="10250" width="15.85546875" style="955" customWidth="1"/>
    <col min="10251" max="10496" width="9.140625" style="955"/>
    <col min="10497" max="10497" width="10.28515625" style="955" customWidth="1"/>
    <col min="10498" max="10498" width="19.28515625" style="955" customWidth="1"/>
    <col min="10499" max="10499" width="11.7109375" style="955" customWidth="1"/>
    <col min="10500" max="10500" width="15.140625" style="955" customWidth="1"/>
    <col min="10501" max="10501" width="15.5703125" style="955" customWidth="1"/>
    <col min="10502" max="10502" width="11" style="955" customWidth="1"/>
    <col min="10503" max="10503" width="15.42578125" style="955" customWidth="1"/>
    <col min="10504" max="10504" width="13" style="955" customWidth="1"/>
    <col min="10505" max="10505" width="11.140625" style="955" customWidth="1"/>
    <col min="10506" max="10506" width="15.85546875" style="955" customWidth="1"/>
    <col min="10507" max="10752" width="9.140625" style="955"/>
    <col min="10753" max="10753" width="10.28515625" style="955" customWidth="1"/>
    <col min="10754" max="10754" width="19.28515625" style="955" customWidth="1"/>
    <col min="10755" max="10755" width="11.7109375" style="955" customWidth="1"/>
    <col min="10756" max="10756" width="15.140625" style="955" customWidth="1"/>
    <col min="10757" max="10757" width="15.5703125" style="955" customWidth="1"/>
    <col min="10758" max="10758" width="11" style="955" customWidth="1"/>
    <col min="10759" max="10759" width="15.42578125" style="955" customWidth="1"/>
    <col min="10760" max="10760" width="13" style="955" customWidth="1"/>
    <col min="10761" max="10761" width="11.140625" style="955" customWidth="1"/>
    <col min="10762" max="10762" width="15.85546875" style="955" customWidth="1"/>
    <col min="10763" max="11008" width="9.140625" style="955"/>
    <col min="11009" max="11009" width="10.28515625" style="955" customWidth="1"/>
    <col min="11010" max="11010" width="19.28515625" style="955" customWidth="1"/>
    <col min="11011" max="11011" width="11.7109375" style="955" customWidth="1"/>
    <col min="11012" max="11012" width="15.140625" style="955" customWidth="1"/>
    <col min="11013" max="11013" width="15.5703125" style="955" customWidth="1"/>
    <col min="11014" max="11014" width="11" style="955" customWidth="1"/>
    <col min="11015" max="11015" width="15.42578125" style="955" customWidth="1"/>
    <col min="11016" max="11016" width="13" style="955" customWidth="1"/>
    <col min="11017" max="11017" width="11.140625" style="955" customWidth="1"/>
    <col min="11018" max="11018" width="15.85546875" style="955" customWidth="1"/>
    <col min="11019" max="11264" width="9.140625" style="955"/>
    <col min="11265" max="11265" width="10.28515625" style="955" customWidth="1"/>
    <col min="11266" max="11266" width="19.28515625" style="955" customWidth="1"/>
    <col min="11267" max="11267" width="11.7109375" style="955" customWidth="1"/>
    <col min="11268" max="11268" width="15.140625" style="955" customWidth="1"/>
    <col min="11269" max="11269" width="15.5703125" style="955" customWidth="1"/>
    <col min="11270" max="11270" width="11" style="955" customWidth="1"/>
    <col min="11271" max="11271" width="15.42578125" style="955" customWidth="1"/>
    <col min="11272" max="11272" width="13" style="955" customWidth="1"/>
    <col min="11273" max="11273" width="11.140625" style="955" customWidth="1"/>
    <col min="11274" max="11274" width="15.85546875" style="955" customWidth="1"/>
    <col min="11275" max="11520" width="9.140625" style="955"/>
    <col min="11521" max="11521" width="10.28515625" style="955" customWidth="1"/>
    <col min="11522" max="11522" width="19.28515625" style="955" customWidth="1"/>
    <col min="11523" max="11523" width="11.7109375" style="955" customWidth="1"/>
    <col min="11524" max="11524" width="15.140625" style="955" customWidth="1"/>
    <col min="11525" max="11525" width="15.5703125" style="955" customWidth="1"/>
    <col min="11526" max="11526" width="11" style="955" customWidth="1"/>
    <col min="11527" max="11527" width="15.42578125" style="955" customWidth="1"/>
    <col min="11528" max="11528" width="13" style="955" customWidth="1"/>
    <col min="11529" max="11529" width="11.140625" style="955" customWidth="1"/>
    <col min="11530" max="11530" width="15.85546875" style="955" customWidth="1"/>
    <col min="11531" max="11776" width="9.140625" style="955"/>
    <col min="11777" max="11777" width="10.28515625" style="955" customWidth="1"/>
    <col min="11778" max="11778" width="19.28515625" style="955" customWidth="1"/>
    <col min="11779" max="11779" width="11.7109375" style="955" customWidth="1"/>
    <col min="11780" max="11780" width="15.140625" style="955" customWidth="1"/>
    <col min="11781" max="11781" width="15.5703125" style="955" customWidth="1"/>
    <col min="11782" max="11782" width="11" style="955" customWidth="1"/>
    <col min="11783" max="11783" width="15.42578125" style="955" customWidth="1"/>
    <col min="11784" max="11784" width="13" style="955" customWidth="1"/>
    <col min="11785" max="11785" width="11.140625" style="955" customWidth="1"/>
    <col min="11786" max="11786" width="15.85546875" style="955" customWidth="1"/>
    <col min="11787" max="12032" width="9.140625" style="955"/>
    <col min="12033" max="12033" width="10.28515625" style="955" customWidth="1"/>
    <col min="12034" max="12034" width="19.28515625" style="955" customWidth="1"/>
    <col min="12035" max="12035" width="11.7109375" style="955" customWidth="1"/>
    <col min="12036" max="12036" width="15.140625" style="955" customWidth="1"/>
    <col min="12037" max="12037" width="15.5703125" style="955" customWidth="1"/>
    <col min="12038" max="12038" width="11" style="955" customWidth="1"/>
    <col min="12039" max="12039" width="15.42578125" style="955" customWidth="1"/>
    <col min="12040" max="12040" width="13" style="955" customWidth="1"/>
    <col min="12041" max="12041" width="11.140625" style="955" customWidth="1"/>
    <col min="12042" max="12042" width="15.85546875" style="955" customWidth="1"/>
    <col min="12043" max="12288" width="9.140625" style="955"/>
    <col min="12289" max="12289" width="10.28515625" style="955" customWidth="1"/>
    <col min="12290" max="12290" width="19.28515625" style="955" customWidth="1"/>
    <col min="12291" max="12291" width="11.7109375" style="955" customWidth="1"/>
    <col min="12292" max="12292" width="15.140625" style="955" customWidth="1"/>
    <col min="12293" max="12293" width="15.5703125" style="955" customWidth="1"/>
    <col min="12294" max="12294" width="11" style="955" customWidth="1"/>
    <col min="12295" max="12295" width="15.42578125" style="955" customWidth="1"/>
    <col min="12296" max="12296" width="13" style="955" customWidth="1"/>
    <col min="12297" max="12297" width="11.140625" style="955" customWidth="1"/>
    <col min="12298" max="12298" width="15.85546875" style="955" customWidth="1"/>
    <col min="12299" max="12544" width="9.140625" style="955"/>
    <col min="12545" max="12545" width="10.28515625" style="955" customWidth="1"/>
    <col min="12546" max="12546" width="19.28515625" style="955" customWidth="1"/>
    <col min="12547" max="12547" width="11.7109375" style="955" customWidth="1"/>
    <col min="12548" max="12548" width="15.140625" style="955" customWidth="1"/>
    <col min="12549" max="12549" width="15.5703125" style="955" customWidth="1"/>
    <col min="12550" max="12550" width="11" style="955" customWidth="1"/>
    <col min="12551" max="12551" width="15.42578125" style="955" customWidth="1"/>
    <col min="12552" max="12552" width="13" style="955" customWidth="1"/>
    <col min="12553" max="12553" width="11.140625" style="955" customWidth="1"/>
    <col min="12554" max="12554" width="15.85546875" style="955" customWidth="1"/>
    <col min="12555" max="12800" width="9.140625" style="955"/>
    <col min="12801" max="12801" width="10.28515625" style="955" customWidth="1"/>
    <col min="12802" max="12802" width="19.28515625" style="955" customWidth="1"/>
    <col min="12803" max="12803" width="11.7109375" style="955" customWidth="1"/>
    <col min="12804" max="12804" width="15.140625" style="955" customWidth="1"/>
    <col min="12805" max="12805" width="15.5703125" style="955" customWidth="1"/>
    <col min="12806" max="12806" width="11" style="955" customWidth="1"/>
    <col min="12807" max="12807" width="15.42578125" style="955" customWidth="1"/>
    <col min="12808" max="12808" width="13" style="955" customWidth="1"/>
    <col min="12809" max="12809" width="11.140625" style="955" customWidth="1"/>
    <col min="12810" max="12810" width="15.85546875" style="955" customWidth="1"/>
    <col min="12811" max="13056" width="9.140625" style="955"/>
    <col min="13057" max="13057" width="10.28515625" style="955" customWidth="1"/>
    <col min="13058" max="13058" width="19.28515625" style="955" customWidth="1"/>
    <col min="13059" max="13059" width="11.7109375" style="955" customWidth="1"/>
    <col min="13060" max="13060" width="15.140625" style="955" customWidth="1"/>
    <col min="13061" max="13061" width="15.5703125" style="955" customWidth="1"/>
    <col min="13062" max="13062" width="11" style="955" customWidth="1"/>
    <col min="13063" max="13063" width="15.42578125" style="955" customWidth="1"/>
    <col min="13064" max="13064" width="13" style="955" customWidth="1"/>
    <col min="13065" max="13065" width="11.140625" style="955" customWidth="1"/>
    <col min="13066" max="13066" width="15.85546875" style="955" customWidth="1"/>
    <col min="13067" max="13312" width="9.140625" style="955"/>
    <col min="13313" max="13313" width="10.28515625" style="955" customWidth="1"/>
    <col min="13314" max="13314" width="19.28515625" style="955" customWidth="1"/>
    <col min="13315" max="13315" width="11.7109375" style="955" customWidth="1"/>
    <col min="13316" max="13316" width="15.140625" style="955" customWidth="1"/>
    <col min="13317" max="13317" width="15.5703125" style="955" customWidth="1"/>
    <col min="13318" max="13318" width="11" style="955" customWidth="1"/>
    <col min="13319" max="13319" width="15.42578125" style="955" customWidth="1"/>
    <col min="13320" max="13320" width="13" style="955" customWidth="1"/>
    <col min="13321" max="13321" width="11.140625" style="955" customWidth="1"/>
    <col min="13322" max="13322" width="15.85546875" style="955" customWidth="1"/>
    <col min="13323" max="13568" width="9.140625" style="955"/>
    <col min="13569" max="13569" width="10.28515625" style="955" customWidth="1"/>
    <col min="13570" max="13570" width="19.28515625" style="955" customWidth="1"/>
    <col min="13571" max="13571" width="11.7109375" style="955" customWidth="1"/>
    <col min="13572" max="13572" width="15.140625" style="955" customWidth="1"/>
    <col min="13573" max="13573" width="15.5703125" style="955" customWidth="1"/>
    <col min="13574" max="13574" width="11" style="955" customWidth="1"/>
    <col min="13575" max="13575" width="15.42578125" style="955" customWidth="1"/>
    <col min="13576" max="13576" width="13" style="955" customWidth="1"/>
    <col min="13577" max="13577" width="11.140625" style="955" customWidth="1"/>
    <col min="13578" max="13578" width="15.85546875" style="955" customWidth="1"/>
    <col min="13579" max="13824" width="9.140625" style="955"/>
    <col min="13825" max="13825" width="10.28515625" style="955" customWidth="1"/>
    <col min="13826" max="13826" width="19.28515625" style="955" customWidth="1"/>
    <col min="13827" max="13827" width="11.7109375" style="955" customWidth="1"/>
    <col min="13828" max="13828" width="15.140625" style="955" customWidth="1"/>
    <col min="13829" max="13829" width="15.5703125" style="955" customWidth="1"/>
    <col min="13830" max="13830" width="11" style="955" customWidth="1"/>
    <col min="13831" max="13831" width="15.42578125" style="955" customWidth="1"/>
    <col min="13832" max="13832" width="13" style="955" customWidth="1"/>
    <col min="13833" max="13833" width="11.140625" style="955" customWidth="1"/>
    <col min="13834" max="13834" width="15.85546875" style="955" customWidth="1"/>
    <col min="13835" max="14080" width="9.140625" style="955"/>
    <col min="14081" max="14081" width="10.28515625" style="955" customWidth="1"/>
    <col min="14082" max="14082" width="19.28515625" style="955" customWidth="1"/>
    <col min="14083" max="14083" width="11.7109375" style="955" customWidth="1"/>
    <col min="14084" max="14084" width="15.140625" style="955" customWidth="1"/>
    <col min="14085" max="14085" width="15.5703125" style="955" customWidth="1"/>
    <col min="14086" max="14086" width="11" style="955" customWidth="1"/>
    <col min="14087" max="14087" width="15.42578125" style="955" customWidth="1"/>
    <col min="14088" max="14088" width="13" style="955" customWidth="1"/>
    <col min="14089" max="14089" width="11.140625" style="955" customWidth="1"/>
    <col min="14090" max="14090" width="15.85546875" style="955" customWidth="1"/>
    <col min="14091" max="14336" width="9.140625" style="955"/>
    <col min="14337" max="14337" width="10.28515625" style="955" customWidth="1"/>
    <col min="14338" max="14338" width="19.28515625" style="955" customWidth="1"/>
    <col min="14339" max="14339" width="11.7109375" style="955" customWidth="1"/>
    <col min="14340" max="14340" width="15.140625" style="955" customWidth="1"/>
    <col min="14341" max="14341" width="15.5703125" style="955" customWidth="1"/>
    <col min="14342" max="14342" width="11" style="955" customWidth="1"/>
    <col min="14343" max="14343" width="15.42578125" style="955" customWidth="1"/>
    <col min="14344" max="14344" width="13" style="955" customWidth="1"/>
    <col min="14345" max="14345" width="11.140625" style="955" customWidth="1"/>
    <col min="14346" max="14346" width="15.85546875" style="955" customWidth="1"/>
    <col min="14347" max="14592" width="9.140625" style="955"/>
    <col min="14593" max="14593" width="10.28515625" style="955" customWidth="1"/>
    <col min="14594" max="14594" width="19.28515625" style="955" customWidth="1"/>
    <col min="14595" max="14595" width="11.7109375" style="955" customWidth="1"/>
    <col min="14596" max="14596" width="15.140625" style="955" customWidth="1"/>
    <col min="14597" max="14597" width="15.5703125" style="955" customWidth="1"/>
    <col min="14598" max="14598" width="11" style="955" customWidth="1"/>
    <col min="14599" max="14599" width="15.42578125" style="955" customWidth="1"/>
    <col min="14600" max="14600" width="13" style="955" customWidth="1"/>
    <col min="14601" max="14601" width="11.140625" style="955" customWidth="1"/>
    <col min="14602" max="14602" width="15.85546875" style="955" customWidth="1"/>
    <col min="14603" max="14848" width="9.140625" style="955"/>
    <col min="14849" max="14849" width="10.28515625" style="955" customWidth="1"/>
    <col min="14850" max="14850" width="19.28515625" style="955" customWidth="1"/>
    <col min="14851" max="14851" width="11.7109375" style="955" customWidth="1"/>
    <col min="14852" max="14852" width="15.140625" style="955" customWidth="1"/>
    <col min="14853" max="14853" width="15.5703125" style="955" customWidth="1"/>
    <col min="14854" max="14854" width="11" style="955" customWidth="1"/>
    <col min="14855" max="14855" width="15.42578125" style="955" customWidth="1"/>
    <col min="14856" max="14856" width="13" style="955" customWidth="1"/>
    <col min="14857" max="14857" width="11.140625" style="955" customWidth="1"/>
    <col min="14858" max="14858" width="15.85546875" style="955" customWidth="1"/>
    <col min="14859" max="15104" width="9.140625" style="955"/>
    <col min="15105" max="15105" width="10.28515625" style="955" customWidth="1"/>
    <col min="15106" max="15106" width="19.28515625" style="955" customWidth="1"/>
    <col min="15107" max="15107" width="11.7109375" style="955" customWidth="1"/>
    <col min="15108" max="15108" width="15.140625" style="955" customWidth="1"/>
    <col min="15109" max="15109" width="15.5703125" style="955" customWidth="1"/>
    <col min="15110" max="15110" width="11" style="955" customWidth="1"/>
    <col min="15111" max="15111" width="15.42578125" style="955" customWidth="1"/>
    <col min="15112" max="15112" width="13" style="955" customWidth="1"/>
    <col min="15113" max="15113" width="11.140625" style="955" customWidth="1"/>
    <col min="15114" max="15114" width="15.85546875" style="955" customWidth="1"/>
    <col min="15115" max="15360" width="9.140625" style="955"/>
    <col min="15361" max="15361" width="10.28515625" style="955" customWidth="1"/>
    <col min="15362" max="15362" width="19.28515625" style="955" customWidth="1"/>
    <col min="15363" max="15363" width="11.7109375" style="955" customWidth="1"/>
    <col min="15364" max="15364" width="15.140625" style="955" customWidth="1"/>
    <col min="15365" max="15365" width="15.5703125" style="955" customWidth="1"/>
    <col min="15366" max="15366" width="11" style="955" customWidth="1"/>
    <col min="15367" max="15367" width="15.42578125" style="955" customWidth="1"/>
    <col min="15368" max="15368" width="13" style="955" customWidth="1"/>
    <col min="15369" max="15369" width="11.140625" style="955" customWidth="1"/>
    <col min="15370" max="15370" width="15.85546875" style="955" customWidth="1"/>
    <col min="15371" max="15616" width="9.140625" style="955"/>
    <col min="15617" max="15617" width="10.28515625" style="955" customWidth="1"/>
    <col min="15618" max="15618" width="19.28515625" style="955" customWidth="1"/>
    <col min="15619" max="15619" width="11.7109375" style="955" customWidth="1"/>
    <col min="15620" max="15620" width="15.140625" style="955" customWidth="1"/>
    <col min="15621" max="15621" width="15.5703125" style="955" customWidth="1"/>
    <col min="15622" max="15622" width="11" style="955" customWidth="1"/>
    <col min="15623" max="15623" width="15.42578125" style="955" customWidth="1"/>
    <col min="15624" max="15624" width="13" style="955" customWidth="1"/>
    <col min="15625" max="15625" width="11.140625" style="955" customWidth="1"/>
    <col min="15626" max="15626" width="15.85546875" style="955" customWidth="1"/>
    <col min="15627" max="15872" width="9.140625" style="955"/>
    <col min="15873" max="15873" width="10.28515625" style="955" customWidth="1"/>
    <col min="15874" max="15874" width="19.28515625" style="955" customWidth="1"/>
    <col min="15875" max="15875" width="11.7109375" style="955" customWidth="1"/>
    <col min="15876" max="15876" width="15.140625" style="955" customWidth="1"/>
    <col min="15877" max="15877" width="15.5703125" style="955" customWidth="1"/>
    <col min="15878" max="15878" width="11" style="955" customWidth="1"/>
    <col min="15879" max="15879" width="15.42578125" style="955" customWidth="1"/>
    <col min="15880" max="15880" width="13" style="955" customWidth="1"/>
    <col min="15881" max="15881" width="11.140625" style="955" customWidth="1"/>
    <col min="15882" max="15882" width="15.85546875" style="955" customWidth="1"/>
    <col min="15883" max="16128" width="9.140625" style="955"/>
    <col min="16129" max="16129" width="10.28515625" style="955" customWidth="1"/>
    <col min="16130" max="16130" width="19.28515625" style="955" customWidth="1"/>
    <col min="16131" max="16131" width="11.7109375" style="955" customWidth="1"/>
    <col min="16132" max="16132" width="15.140625" style="955" customWidth="1"/>
    <col min="16133" max="16133" width="15.5703125" style="955" customWidth="1"/>
    <col min="16134" max="16134" width="11" style="955" customWidth="1"/>
    <col min="16135" max="16135" width="15.42578125" style="955" customWidth="1"/>
    <col min="16136" max="16136" width="13" style="955" customWidth="1"/>
    <col min="16137" max="16137" width="11.140625" style="955" customWidth="1"/>
    <col min="16138" max="16138" width="15.85546875" style="955" customWidth="1"/>
    <col min="16139" max="16384" width="9.140625" style="955"/>
  </cols>
  <sheetData>
    <row r="1" spans="1:10">
      <c r="I1" s="1818" t="s">
        <v>522</v>
      </c>
      <c r="J1" s="1818"/>
    </row>
    <row r="3" spans="1:10" ht="33" customHeight="1">
      <c r="A3" s="1702" t="s">
        <v>523</v>
      </c>
      <c r="B3" s="1702"/>
      <c r="C3" s="1702"/>
      <c r="D3" s="1702"/>
      <c r="E3" s="1702"/>
      <c r="F3" s="1702"/>
      <c r="G3" s="1702"/>
      <c r="H3" s="1702"/>
      <c r="I3" s="1702"/>
      <c r="J3" s="1702"/>
    </row>
    <row r="4" spans="1:10" ht="15" thickBot="1"/>
    <row r="5" spans="1:10" ht="51.75" thickBot="1">
      <c r="A5" s="1712" t="s">
        <v>482</v>
      </c>
      <c r="B5" s="1713"/>
      <c r="C5" s="1083" t="s">
        <v>499</v>
      </c>
      <c r="D5" s="1084" t="s">
        <v>436</v>
      </c>
      <c r="E5" s="1084" t="s">
        <v>445</v>
      </c>
      <c r="F5" s="1084" t="s">
        <v>501</v>
      </c>
      <c r="G5" s="1085" t="s">
        <v>502</v>
      </c>
      <c r="H5" s="1085" t="s">
        <v>448</v>
      </c>
      <c r="I5" s="1085" t="s">
        <v>451</v>
      </c>
      <c r="J5" s="1086" t="s">
        <v>524</v>
      </c>
    </row>
    <row r="6" spans="1:10" ht="45.75" customHeight="1">
      <c r="A6" s="1714" t="s">
        <v>525</v>
      </c>
      <c r="B6" s="1087" t="s">
        <v>526</v>
      </c>
      <c r="C6" s="1716">
        <v>0.1666</v>
      </c>
      <c r="D6" s="1717"/>
      <c r="E6" s="1717"/>
      <c r="F6" s="1717"/>
      <c r="G6" s="1717"/>
      <c r="H6" s="1717"/>
      <c r="I6" s="1717"/>
      <c r="J6" s="1718"/>
    </row>
    <row r="7" spans="1:10" ht="38.25">
      <c r="A7" s="1709"/>
      <c r="B7" s="1088" t="s">
        <v>491</v>
      </c>
      <c r="C7" s="1089">
        <v>0.16315841921781876</v>
      </c>
      <c r="D7" s="1090">
        <v>0.21423507421124927</v>
      </c>
      <c r="E7" s="1090">
        <v>7.3720223850203104E-2</v>
      </c>
      <c r="F7" s="1090">
        <v>9.0701047171863558E-2</v>
      </c>
      <c r="G7" s="1090">
        <v>0.10792493893923841</v>
      </c>
      <c r="H7" s="1090">
        <v>0.33945896614673277</v>
      </c>
      <c r="I7" s="1090">
        <v>0.10837347018757838</v>
      </c>
      <c r="J7" s="1091">
        <v>0.12887600927228074</v>
      </c>
    </row>
    <row r="8" spans="1:10" ht="15" thickBot="1">
      <c r="A8" s="1715"/>
      <c r="B8" s="1092" t="s">
        <v>490</v>
      </c>
      <c r="C8" s="1093">
        <v>0.12867678943431424</v>
      </c>
      <c r="D8" s="1094">
        <v>0.15244155205282919</v>
      </c>
      <c r="E8" s="1094">
        <v>7.1933400023815819E-2</v>
      </c>
      <c r="F8" s="1094">
        <v>7.5006318524671864E-2</v>
      </c>
      <c r="G8" s="1094">
        <v>7.4271352996858747E-2</v>
      </c>
      <c r="H8" s="1094">
        <v>0.25304595805499192</v>
      </c>
      <c r="I8" s="1094">
        <v>0.19215970050086631</v>
      </c>
      <c r="J8" s="1095">
        <v>0.10362860057476984</v>
      </c>
    </row>
    <row r="9" spans="1:10" ht="25.5">
      <c r="A9" s="1708" t="s">
        <v>527</v>
      </c>
      <c r="B9" s="1087" t="s">
        <v>526</v>
      </c>
      <c r="C9" s="1096">
        <v>0.16254520566840552</v>
      </c>
      <c r="D9" s="1097">
        <v>0.16614451595356169</v>
      </c>
      <c r="E9" s="1097">
        <v>0.16514397110453741</v>
      </c>
      <c r="F9" s="1097">
        <v>0.16259044677223847</v>
      </c>
      <c r="G9" s="1097">
        <v>0.16583388209652902</v>
      </c>
      <c r="H9" s="1097">
        <v>0.16629427734423116</v>
      </c>
      <c r="I9" s="1097">
        <v>0.16604180767364904</v>
      </c>
      <c r="J9" s="1098">
        <v>0.15407429439809611</v>
      </c>
    </row>
    <row r="10" spans="1:10" ht="38.25">
      <c r="A10" s="1709"/>
      <c r="B10" s="1088" t="s">
        <v>491</v>
      </c>
      <c r="C10" s="1089">
        <v>0.20893647986798702</v>
      </c>
      <c r="D10" s="1090">
        <v>0.2591491456984989</v>
      </c>
      <c r="E10" s="1090">
        <v>0.12619390134225794</v>
      </c>
      <c r="F10" s="1090">
        <v>0.14086652573500671</v>
      </c>
      <c r="G10" s="1090">
        <v>0.15700575038794565</v>
      </c>
      <c r="H10" s="1090">
        <v>0.37703971541851894</v>
      </c>
      <c r="I10" s="1090">
        <v>0.1852923099257148</v>
      </c>
      <c r="J10" s="1091">
        <v>0.1778684884380182</v>
      </c>
    </row>
    <row r="11" spans="1:10" ht="15" thickBot="1">
      <c r="A11" s="1710"/>
      <c r="B11" s="1092" t="s">
        <v>490</v>
      </c>
      <c r="C11" s="1099">
        <v>0.14761793618801611</v>
      </c>
      <c r="D11" s="1100">
        <v>0.17474446998375617</v>
      </c>
      <c r="E11" s="1100">
        <v>9.2214579523349452E-2</v>
      </c>
      <c r="F11" s="1100">
        <v>9.427888642834388E-2</v>
      </c>
      <c r="G11" s="1100">
        <v>9.4152871556653306E-2</v>
      </c>
      <c r="H11" s="1100">
        <v>0.27027278942419425</v>
      </c>
      <c r="I11" s="1100">
        <v>0.21479041093711917</v>
      </c>
      <c r="J11" s="1101">
        <v>0.12347574809828087</v>
      </c>
    </row>
    <row r="12" spans="1:10" ht="25.5">
      <c r="A12" s="1714" t="s">
        <v>528</v>
      </c>
      <c r="B12" s="1087" t="s">
        <v>526</v>
      </c>
      <c r="C12" s="1096">
        <v>0.15449163995814075</v>
      </c>
      <c r="D12" s="1097">
        <v>0.1652895708136092</v>
      </c>
      <c r="E12" s="1097">
        <v>0.16228793626653648</v>
      </c>
      <c r="F12" s="1097">
        <v>0.15449303073190315</v>
      </c>
      <c r="G12" s="1097">
        <v>0.16435766924251133</v>
      </c>
      <c r="H12" s="1097">
        <v>0.16573885498561772</v>
      </c>
      <c r="I12" s="1097">
        <v>0.16498144597387127</v>
      </c>
      <c r="J12" s="1098">
        <v>0.12628558437095483</v>
      </c>
    </row>
    <row r="13" spans="1:10" ht="38.25">
      <c r="A13" s="1709"/>
      <c r="B13" s="1088" t="s">
        <v>491</v>
      </c>
      <c r="C13" s="1089">
        <v>0.3004926011683236</v>
      </c>
      <c r="D13" s="1090">
        <v>0.3489772886729981</v>
      </c>
      <c r="E13" s="1090">
        <v>0.23114125632636759</v>
      </c>
      <c r="F13" s="1090">
        <v>0.24119748286129308</v>
      </c>
      <c r="G13" s="1090">
        <v>0.25516737328536016</v>
      </c>
      <c r="H13" s="1090">
        <v>0.45220121396209134</v>
      </c>
      <c r="I13" s="1090">
        <v>0.33912998940198763</v>
      </c>
      <c r="J13" s="1091">
        <v>0.27585344676949303</v>
      </c>
    </row>
    <row r="14" spans="1:10" ht="15" thickBot="1">
      <c r="A14" s="1715"/>
      <c r="B14" s="1092" t="s">
        <v>490</v>
      </c>
      <c r="C14" s="1093">
        <v>0.1855002296954199</v>
      </c>
      <c r="D14" s="1094">
        <v>0.21935030584561016</v>
      </c>
      <c r="E14" s="1094">
        <v>0.1327769385224167</v>
      </c>
      <c r="F14" s="1094">
        <v>0.1328240222356879</v>
      </c>
      <c r="G14" s="1094">
        <v>0.13391590867624237</v>
      </c>
      <c r="H14" s="1094">
        <v>0.30472645216259897</v>
      </c>
      <c r="I14" s="1094">
        <v>0.26005183180962493</v>
      </c>
      <c r="J14" s="1095">
        <v>0.16317004314530292</v>
      </c>
    </row>
    <row r="16" spans="1:10">
      <c r="G16" s="1711"/>
      <c r="H16" s="1711"/>
    </row>
    <row r="17" spans="1:8" ht="34.5" customHeight="1">
      <c r="A17" s="1702" t="s">
        <v>529</v>
      </c>
      <c r="B17" s="1702"/>
      <c r="C17" s="1702"/>
      <c r="D17" s="1702"/>
      <c r="E17" s="1702"/>
      <c r="F17" s="1702"/>
      <c r="G17" s="1702"/>
      <c r="H17" s="1702"/>
    </row>
    <row r="18" spans="1:8" ht="15" thickBot="1"/>
    <row r="19" spans="1:8" ht="64.5" thickBot="1">
      <c r="A19" s="1712" t="s">
        <v>482</v>
      </c>
      <c r="B19" s="1713"/>
      <c r="C19" s="1102" t="s">
        <v>483</v>
      </c>
      <c r="D19" s="1103" t="s">
        <v>484</v>
      </c>
      <c r="E19" s="1104" t="s">
        <v>485</v>
      </c>
      <c r="F19" s="1103" t="s">
        <v>486</v>
      </c>
      <c r="G19" s="1103" t="s">
        <v>487</v>
      </c>
      <c r="H19" s="1105" t="s">
        <v>530</v>
      </c>
    </row>
    <row r="20" spans="1:8" ht="25.5">
      <c r="A20" s="1714" t="s">
        <v>525</v>
      </c>
      <c r="B20" s="1087" t="s">
        <v>526</v>
      </c>
      <c r="C20" s="1716">
        <v>0.1666</v>
      </c>
      <c r="D20" s="1717"/>
      <c r="E20" s="1717"/>
      <c r="F20" s="1717"/>
      <c r="G20" s="1717"/>
      <c r="H20" s="1718"/>
    </row>
    <row r="21" spans="1:8" ht="38.25">
      <c r="A21" s="1709"/>
      <c r="B21" s="1088" t="s">
        <v>491</v>
      </c>
      <c r="C21" s="1089">
        <v>4.091372357277321E-2</v>
      </c>
      <c r="D21" s="1090">
        <v>9.4608361731674667E-2</v>
      </c>
      <c r="E21" s="1090">
        <v>4.168181813006254E-2</v>
      </c>
      <c r="F21" s="1090">
        <v>7.4225275662398338E-2</v>
      </c>
      <c r="G21" s="1090">
        <v>8.4430329282290509E-2</v>
      </c>
      <c r="H21" s="1091">
        <v>7.3638924668024686E-2</v>
      </c>
    </row>
    <row r="22" spans="1:8" ht="15" thickBot="1">
      <c r="A22" s="1715"/>
      <c r="B22" s="1092" t="s">
        <v>490</v>
      </c>
      <c r="C22" s="1093">
        <v>3.484704882367283E-2</v>
      </c>
      <c r="D22" s="1094">
        <v>7.7680456147441887E-2</v>
      </c>
      <c r="E22" s="1094">
        <v>4.6294798258070799E-2</v>
      </c>
      <c r="F22" s="1094">
        <v>7.0068605706164674E-2</v>
      </c>
      <c r="G22" s="1094">
        <v>7.0495373271858411E-2</v>
      </c>
      <c r="H22" s="1095">
        <v>6.4151667470505006E-2</v>
      </c>
    </row>
    <row r="23" spans="1:8" ht="25.5">
      <c r="A23" s="1708" t="s">
        <v>527</v>
      </c>
      <c r="B23" s="1087" t="s">
        <v>526</v>
      </c>
      <c r="C23" s="1096">
        <v>0.1651585580155151</v>
      </c>
      <c r="D23" s="1097">
        <v>0.16404730344203808</v>
      </c>
      <c r="E23" s="1097">
        <v>0.16572545022319646</v>
      </c>
      <c r="F23" s="1097">
        <v>0.16436288952518183</v>
      </c>
      <c r="G23" s="1097">
        <v>0.16627806855247459</v>
      </c>
      <c r="H23" s="1098">
        <v>0.15957002858527961</v>
      </c>
    </row>
    <row r="24" spans="1:8" ht="38.25">
      <c r="A24" s="1709"/>
      <c r="B24" s="1088" t="s">
        <v>491</v>
      </c>
      <c r="C24" s="1089">
        <v>9.2059837543082265E-2</v>
      </c>
      <c r="D24" s="1090">
        <v>0.1417597565802001</v>
      </c>
      <c r="E24" s="1090">
        <v>9.0226180424505989E-2</v>
      </c>
      <c r="F24" s="1090">
        <v>0.12097155132369153</v>
      </c>
      <c r="G24" s="1090">
        <v>0.13423182080642265</v>
      </c>
      <c r="H24" s="1091">
        <v>0.12172777268718314</v>
      </c>
    </row>
    <row r="25" spans="1:8" ht="15" thickBot="1">
      <c r="A25" s="1710"/>
      <c r="B25" s="1092" t="s">
        <v>490</v>
      </c>
      <c r="C25" s="1099">
        <v>5.2958455536091457E-2</v>
      </c>
      <c r="D25" s="1100">
        <v>9.647706955650294E-2</v>
      </c>
      <c r="E25" s="1100">
        <v>6.6262211467602861E-2</v>
      </c>
      <c r="F25" s="1100">
        <v>9.1747973578671482E-2</v>
      </c>
      <c r="G25" s="1100">
        <v>9.003612890045401E-2</v>
      </c>
      <c r="H25" s="1101">
        <v>8.3153099537892919E-2</v>
      </c>
    </row>
    <row r="26" spans="1:8" ht="25.5">
      <c r="A26" s="1714" t="s">
        <v>528</v>
      </c>
      <c r="B26" s="1087" t="s">
        <v>526</v>
      </c>
      <c r="C26" s="1096">
        <v>0.16233169699946948</v>
      </c>
      <c r="D26" s="1097">
        <v>0.15899793327903847</v>
      </c>
      <c r="E26" s="1097">
        <v>0.16403237362251355</v>
      </c>
      <c r="F26" s="1097">
        <v>0.15994469152846971</v>
      </c>
      <c r="G26" s="1097">
        <v>0.16569022861034802</v>
      </c>
      <c r="H26" s="1098">
        <v>0.14488372654963935</v>
      </c>
    </row>
    <row r="27" spans="1:8" ht="38.25">
      <c r="A27" s="1709"/>
      <c r="B27" s="1088" t="s">
        <v>491</v>
      </c>
      <c r="C27" s="1089">
        <v>0.19435206548370032</v>
      </c>
      <c r="D27" s="1090">
        <v>0.23606254627725082</v>
      </c>
      <c r="E27" s="1090">
        <v>0.18731490501339279</v>
      </c>
      <c r="F27" s="1090">
        <v>0.21446410264627802</v>
      </c>
      <c r="G27" s="1090">
        <v>0.23383480385468691</v>
      </c>
      <c r="H27" s="1091">
        <v>0.21790546872549998</v>
      </c>
    </row>
    <row r="28" spans="1:8" ht="15" thickBot="1">
      <c r="A28" s="1715"/>
      <c r="B28" s="1092" t="s">
        <v>490</v>
      </c>
      <c r="C28" s="1093">
        <v>8.918126896092872E-2</v>
      </c>
      <c r="D28" s="1094">
        <v>0.13407029637462503</v>
      </c>
      <c r="E28" s="1094">
        <v>0.10619703788666693</v>
      </c>
      <c r="F28" s="1094">
        <v>0.13510670932368518</v>
      </c>
      <c r="G28" s="1094">
        <v>0.12911764015764518</v>
      </c>
      <c r="H28" s="1095">
        <v>0.1211559636726687</v>
      </c>
    </row>
  </sheetData>
  <mergeCells count="14">
    <mergeCell ref="A23:A25"/>
    <mergeCell ref="A26:A28"/>
    <mergeCell ref="A12:A14"/>
    <mergeCell ref="G16:H16"/>
    <mergeCell ref="A17:H17"/>
    <mergeCell ref="A19:B19"/>
    <mergeCell ref="A20:A22"/>
    <mergeCell ref="C20:H20"/>
    <mergeCell ref="A9:A11"/>
    <mergeCell ref="I1:J1"/>
    <mergeCell ref="A3:J3"/>
    <mergeCell ref="A5:B5"/>
    <mergeCell ref="A6:A8"/>
    <mergeCell ref="C6:J6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N28"/>
  <sheetViews>
    <sheetView workbookViewId="0"/>
  </sheetViews>
  <sheetFormatPr defaultRowHeight="14.25"/>
  <cols>
    <col min="1" max="1" width="9.140625" style="955"/>
    <col min="2" max="2" width="32" style="955" customWidth="1"/>
    <col min="3" max="5" width="9.140625" style="955"/>
    <col min="6" max="6" width="10.28515625" style="955" customWidth="1"/>
    <col min="7" max="9" width="9.140625" style="955"/>
    <col min="10" max="10" width="10.7109375" style="955" customWidth="1"/>
    <col min="11" max="13" width="9.140625" style="955"/>
    <col min="14" max="14" width="9.85546875" style="955" customWidth="1"/>
    <col min="15" max="16384" width="9.140625" style="955"/>
  </cols>
  <sheetData>
    <row r="1" spans="2:14">
      <c r="M1" s="1819" t="s">
        <v>713</v>
      </c>
      <c r="N1" s="1819"/>
    </row>
    <row r="3" spans="2:14" ht="15">
      <c r="B3" s="1719" t="s">
        <v>714</v>
      </c>
      <c r="C3" s="1719"/>
      <c r="D3" s="1719"/>
      <c r="E3" s="1719"/>
      <c r="F3" s="1719"/>
      <c r="G3" s="1719"/>
      <c r="H3" s="1719"/>
      <c r="I3" s="1719"/>
      <c r="J3" s="1719"/>
      <c r="K3" s="1719"/>
      <c r="L3" s="1719"/>
      <c r="M3" s="1719"/>
      <c r="N3" s="1719"/>
    </row>
    <row r="4" spans="2:14" ht="15" thickBot="1"/>
    <row r="5" spans="2:14" ht="38.25">
      <c r="B5" s="1720" t="s">
        <v>482</v>
      </c>
      <c r="C5" s="1332" t="s">
        <v>70</v>
      </c>
      <c r="D5" s="1333" t="s">
        <v>568</v>
      </c>
      <c r="E5" s="1333" t="s">
        <v>569</v>
      </c>
      <c r="F5" s="1334" t="s">
        <v>570</v>
      </c>
      <c r="G5" s="1332" t="s">
        <v>70</v>
      </c>
      <c r="H5" s="1333" t="s">
        <v>568</v>
      </c>
      <c r="I5" s="1333" t="s">
        <v>569</v>
      </c>
      <c r="J5" s="1334" t="s">
        <v>570</v>
      </c>
      <c r="K5" s="1335" t="s">
        <v>70</v>
      </c>
      <c r="L5" s="1333" t="s">
        <v>568</v>
      </c>
      <c r="M5" s="1333" t="s">
        <v>569</v>
      </c>
      <c r="N5" s="1336" t="s">
        <v>570</v>
      </c>
    </row>
    <row r="6" spans="2:14" ht="15" thickBot="1">
      <c r="B6" s="1721"/>
      <c r="C6" s="1722">
        <v>40451</v>
      </c>
      <c r="D6" s="1723"/>
      <c r="E6" s="1723"/>
      <c r="F6" s="1724"/>
      <c r="G6" s="1722">
        <v>40724</v>
      </c>
      <c r="H6" s="1725"/>
      <c r="I6" s="1725"/>
      <c r="J6" s="1726"/>
      <c r="K6" s="1727">
        <v>40816</v>
      </c>
      <c r="L6" s="1728"/>
      <c r="M6" s="1728"/>
      <c r="N6" s="1729"/>
    </row>
    <row r="7" spans="2:14">
      <c r="B7" s="1337" t="s">
        <v>715</v>
      </c>
      <c r="C7" s="1338">
        <v>0.26466630412053704</v>
      </c>
      <c r="D7" s="1339">
        <v>0.28092155944213232</v>
      </c>
      <c r="E7" s="1339">
        <v>0.47510337197893587</v>
      </c>
      <c r="F7" s="1340">
        <v>0.27596899774285755</v>
      </c>
      <c r="G7" s="1338">
        <v>0.29503346911596506</v>
      </c>
      <c r="H7" s="1339">
        <v>0.27327709736123507</v>
      </c>
      <c r="I7" s="1339">
        <v>0.46202781641400381</v>
      </c>
      <c r="J7" s="1341">
        <v>0.29672961497252398</v>
      </c>
      <c r="K7" s="1342">
        <v>0.29795575256299356</v>
      </c>
      <c r="L7" s="1339">
        <v>0.27331600488091989</v>
      </c>
      <c r="M7" s="1339">
        <v>0.45962897273673819</v>
      </c>
      <c r="N7" s="1343">
        <v>0.29867399578868836</v>
      </c>
    </row>
    <row r="8" spans="2:14">
      <c r="B8" s="1344" t="s">
        <v>716</v>
      </c>
      <c r="C8" s="1345">
        <v>0.29587667471869078</v>
      </c>
      <c r="D8" s="1346">
        <v>0.32488465800077176</v>
      </c>
      <c r="E8" s="1346">
        <v>0.75222130544526522</v>
      </c>
      <c r="F8" s="1347">
        <v>0.31454878894787641</v>
      </c>
      <c r="G8" s="1345">
        <v>0.33050344023129713</v>
      </c>
      <c r="H8" s="1346">
        <v>0.31242215606268059</v>
      </c>
      <c r="I8" s="1346">
        <v>0.67382316274423071</v>
      </c>
      <c r="J8" s="1347">
        <v>0.33694503779571322</v>
      </c>
      <c r="K8" s="1348">
        <v>0.33400448463470689</v>
      </c>
      <c r="L8" s="1346">
        <v>0.31729959294165117</v>
      </c>
      <c r="M8" s="1346">
        <v>0.66364800398643264</v>
      </c>
      <c r="N8" s="1349">
        <v>0.3403280631375471</v>
      </c>
    </row>
    <row r="9" spans="2:14">
      <c r="B9" s="1344" t="s">
        <v>717</v>
      </c>
      <c r="C9" s="1345">
        <v>0.37520785164997444</v>
      </c>
      <c r="D9" s="1346">
        <v>0.50147323360965923</v>
      </c>
      <c r="E9" s="1346">
        <v>0.87482417696098824</v>
      </c>
      <c r="F9" s="1347">
        <v>0.41466068707237647</v>
      </c>
      <c r="G9" s="1345">
        <v>0.43559366336118732</v>
      </c>
      <c r="H9" s="1346">
        <v>0.50179569108669364</v>
      </c>
      <c r="I9" s="1346">
        <v>0.82062298730995686</v>
      </c>
      <c r="J9" s="1347">
        <v>0.46108908295304213</v>
      </c>
      <c r="K9" s="1348">
        <v>0.44244698930168713</v>
      </c>
      <c r="L9" s="1346">
        <v>0.49837676895697131</v>
      </c>
      <c r="M9" s="1346">
        <v>0.85573737185513599</v>
      </c>
      <c r="N9" s="1349">
        <v>0.46637361109107661</v>
      </c>
    </row>
    <row r="10" spans="2:14" ht="25.5">
      <c r="B10" s="1344" t="s">
        <v>718</v>
      </c>
      <c r="C10" s="1345">
        <v>0.34384317415748439</v>
      </c>
      <c r="D10" s="1346">
        <v>0.47738309573224097</v>
      </c>
      <c r="E10" s="1346">
        <v>0.85452923033855044</v>
      </c>
      <c r="F10" s="1347">
        <v>0.38348268356813014</v>
      </c>
      <c r="G10" s="1345">
        <v>0.38932558019967456</v>
      </c>
      <c r="H10" s="1346">
        <v>0.46082842032784616</v>
      </c>
      <c r="I10" s="1346">
        <v>0.7721016460992568</v>
      </c>
      <c r="J10" s="1347">
        <v>0.41489640561073138</v>
      </c>
      <c r="K10" s="1348">
        <v>0.38949000644662363</v>
      </c>
      <c r="L10" s="1346">
        <v>0.44738246107933144</v>
      </c>
      <c r="M10" s="1346">
        <v>0.76918815216777847</v>
      </c>
      <c r="N10" s="1349">
        <v>0.41234496046449709</v>
      </c>
    </row>
    <row r="11" spans="2:14">
      <c r="B11" s="1344" t="s">
        <v>719</v>
      </c>
      <c r="C11" s="1345">
        <v>0.48964954785938969</v>
      </c>
      <c r="D11" s="1346">
        <v>0.74331910900489118</v>
      </c>
      <c r="E11" s="1346">
        <v>1.7226383474097533</v>
      </c>
      <c r="F11" s="1347">
        <v>0.55976577966610253</v>
      </c>
      <c r="G11" s="1345">
        <v>0.53852678953809663</v>
      </c>
      <c r="H11" s="1346">
        <v>0.69724538662106039</v>
      </c>
      <c r="I11" s="1346">
        <v>1.3679347313220385</v>
      </c>
      <c r="J11" s="1347">
        <v>0.58732322426901895</v>
      </c>
      <c r="K11" s="1348">
        <v>0.54352072510783989</v>
      </c>
      <c r="L11" s="1346">
        <v>0.68144957135344686</v>
      </c>
      <c r="M11" s="1346">
        <v>1.2039539084785138</v>
      </c>
      <c r="N11" s="1349">
        <v>0.58664703645744976</v>
      </c>
    </row>
    <row r="12" spans="2:14" ht="15" thickBot="1">
      <c r="B12" s="1350" t="s">
        <v>720</v>
      </c>
      <c r="C12" s="1351">
        <v>0.8743515091105255</v>
      </c>
      <c r="D12" s="1352">
        <v>1.0934566024639167</v>
      </c>
      <c r="E12" s="1352">
        <v>0.68207703103404738</v>
      </c>
      <c r="F12" s="1353">
        <v>0.91036240988779615</v>
      </c>
      <c r="G12" s="1351">
        <v>0.8534105190134017</v>
      </c>
      <c r="H12" s="1352">
        <v>1.1005055414138867</v>
      </c>
      <c r="I12" s="1352">
        <v>0.6707169851519772</v>
      </c>
      <c r="J12" s="1353">
        <v>0.89272476911930687</v>
      </c>
      <c r="K12" s="1354">
        <v>0.84523656826390403</v>
      </c>
      <c r="L12" s="1352">
        <v>1.0746166437917535</v>
      </c>
      <c r="M12" s="1352">
        <v>0.65660114336322895</v>
      </c>
      <c r="N12" s="1355">
        <v>0.88227419412966024</v>
      </c>
    </row>
    <row r="22" spans="7:14">
      <c r="G22" s="1018"/>
      <c r="H22" s="1018"/>
      <c r="I22" s="1018"/>
      <c r="J22" s="1018"/>
    </row>
    <row r="23" spans="7:14">
      <c r="G23" s="1018"/>
      <c r="H23" s="1018"/>
      <c r="I23" s="1018"/>
      <c r="J23" s="1018"/>
      <c r="K23" s="1018"/>
      <c r="L23" s="1018"/>
      <c r="M23" s="1018"/>
      <c r="N23" s="1018"/>
    </row>
    <row r="24" spans="7:14">
      <c r="G24" s="1018"/>
      <c r="H24" s="1018"/>
      <c r="I24" s="1018"/>
      <c r="J24" s="1018"/>
      <c r="K24" s="1018"/>
      <c r="L24" s="1018"/>
      <c r="M24" s="1018"/>
      <c r="N24" s="1018"/>
    </row>
    <row r="25" spans="7:14">
      <c r="G25" s="1018"/>
      <c r="H25" s="1018"/>
      <c r="I25" s="1018"/>
      <c r="J25" s="1018"/>
      <c r="K25" s="1018"/>
      <c r="L25" s="1018"/>
      <c r="M25" s="1018"/>
      <c r="N25" s="1018"/>
    </row>
    <row r="26" spans="7:14">
      <c r="G26" s="1018"/>
      <c r="H26" s="1018"/>
      <c r="I26" s="1018"/>
      <c r="J26" s="1018"/>
      <c r="K26" s="1018"/>
      <c r="L26" s="1018"/>
      <c r="M26" s="1018"/>
      <c r="N26" s="1018"/>
    </row>
    <row r="27" spans="7:14">
      <c r="G27" s="1018"/>
      <c r="H27" s="1018"/>
      <c r="I27" s="1018"/>
      <c r="J27" s="1018"/>
      <c r="K27" s="1018"/>
      <c r="L27" s="1018"/>
      <c r="M27" s="1018"/>
      <c r="N27" s="1018"/>
    </row>
    <row r="28" spans="7:14">
      <c r="K28" s="1018"/>
      <c r="L28" s="1018"/>
      <c r="M28" s="1018"/>
      <c r="N28" s="1018"/>
    </row>
  </sheetData>
  <mergeCells count="6">
    <mergeCell ref="M1:N1"/>
    <mergeCell ref="B3:N3"/>
    <mergeCell ref="B5:B6"/>
    <mergeCell ref="C6:F6"/>
    <mergeCell ref="G6:J6"/>
    <mergeCell ref="K6:N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66"/>
  <sheetViews>
    <sheetView workbookViewId="0"/>
  </sheetViews>
  <sheetFormatPr defaultColWidth="8.140625" defaultRowHeight="12.75"/>
  <cols>
    <col min="1" max="1" width="8.140625" style="1292" bestFit="1" customWidth="1"/>
    <col min="2" max="2" width="26.85546875" style="1292" customWidth="1"/>
    <col min="3" max="3" width="26.5703125" style="1292" customWidth="1"/>
    <col min="4" max="8" width="12.140625" style="1292" bestFit="1" customWidth="1"/>
    <col min="9" max="9" width="12.42578125" style="1292" bestFit="1" customWidth="1"/>
    <col min="10" max="255" width="9.140625" style="1292" customWidth="1"/>
    <col min="256" max="16384" width="8.140625" style="1292"/>
  </cols>
  <sheetData>
    <row r="1" spans="1:9">
      <c r="A1" s="1291"/>
      <c r="B1" s="1291"/>
      <c r="C1" s="1291"/>
      <c r="D1" s="1291"/>
      <c r="E1" s="1291"/>
      <c r="F1" s="1291"/>
      <c r="G1" s="1291"/>
      <c r="H1" s="1291"/>
      <c r="I1" s="1291"/>
    </row>
    <row r="2" spans="1:9">
      <c r="A2" s="1291"/>
      <c r="B2" s="1291"/>
      <c r="C2" s="1291"/>
      <c r="D2" s="1291"/>
      <c r="E2" s="1291"/>
      <c r="F2" s="1291"/>
      <c r="G2" s="1291"/>
      <c r="H2" s="1820" t="s">
        <v>703</v>
      </c>
      <c r="I2" s="1820"/>
    </row>
    <row r="3" spans="1:9" ht="14.25">
      <c r="A3" s="1291"/>
      <c r="B3" s="1291"/>
      <c r="C3" s="1291"/>
      <c r="D3" s="1291"/>
      <c r="E3" s="1291"/>
      <c r="F3" s="1291"/>
      <c r="G3" s="1291"/>
      <c r="H3" s="1293"/>
      <c r="I3" s="1293"/>
    </row>
    <row r="4" spans="1:9" ht="14.25">
      <c r="A4" s="1732" t="s">
        <v>704</v>
      </c>
      <c r="B4" s="1732"/>
      <c r="C4" s="1732"/>
      <c r="D4" s="1732"/>
      <c r="E4" s="1732"/>
      <c r="F4" s="1732"/>
      <c r="G4" s="1732"/>
      <c r="H4" s="1732"/>
      <c r="I4" s="1732"/>
    </row>
    <row r="5" spans="1:9">
      <c r="A5" s="1294"/>
      <c r="B5" s="1294"/>
      <c r="C5" s="1294"/>
      <c r="D5" s="1294"/>
      <c r="E5" s="1294"/>
      <c r="F5" s="1294"/>
      <c r="G5" s="1294"/>
      <c r="H5" s="1294"/>
      <c r="I5" s="1291"/>
    </row>
    <row r="6" spans="1:9" ht="13.5" thickBot="1">
      <c r="A6" s="1291"/>
      <c r="B6" s="1291"/>
      <c r="C6" s="1291"/>
      <c r="D6" s="1291"/>
      <c r="E6" s="1291"/>
      <c r="F6" s="1291"/>
      <c r="G6" s="1291"/>
      <c r="H6" s="1733" t="s">
        <v>292</v>
      </c>
      <c r="I6" s="1733"/>
    </row>
    <row r="7" spans="1:9" ht="26.25" thickBot="1">
      <c r="A7" s="1295" t="s">
        <v>670</v>
      </c>
      <c r="B7" s="1734" t="s">
        <v>378</v>
      </c>
      <c r="C7" s="1735"/>
      <c r="D7" s="1296" t="s">
        <v>673</v>
      </c>
      <c r="E7" s="1297" t="s">
        <v>674</v>
      </c>
      <c r="F7" s="1297" t="s">
        <v>705</v>
      </c>
      <c r="G7" s="1297" t="s">
        <v>706</v>
      </c>
      <c r="H7" s="1298" t="s">
        <v>707</v>
      </c>
      <c r="I7" s="1299" t="s">
        <v>472</v>
      </c>
    </row>
    <row r="8" spans="1:9">
      <c r="A8" s="1736" t="s">
        <v>69</v>
      </c>
      <c r="B8" s="1737"/>
      <c r="C8" s="1738"/>
      <c r="D8" s="1300"/>
      <c r="E8" s="1301"/>
      <c r="F8" s="1301"/>
      <c r="G8" s="1301"/>
      <c r="H8" s="1302"/>
      <c r="I8" s="1303"/>
    </row>
    <row r="9" spans="1:9">
      <c r="A9" s="1304">
        <v>1</v>
      </c>
      <c r="B9" s="1730" t="s">
        <v>629</v>
      </c>
      <c r="C9" s="1731"/>
      <c r="D9" s="79">
        <v>23701.638940000001</v>
      </c>
      <c r="E9" s="79">
        <v>0.51493000000000011</v>
      </c>
      <c r="F9" s="79">
        <v>0</v>
      </c>
      <c r="G9" s="79">
        <v>0</v>
      </c>
      <c r="H9" s="79">
        <v>0</v>
      </c>
      <c r="I9" s="1305">
        <v>23702.153870000002</v>
      </c>
    </row>
    <row r="10" spans="1:9">
      <c r="A10" s="1304">
        <v>2</v>
      </c>
      <c r="B10" s="1730" t="s">
        <v>630</v>
      </c>
      <c r="C10" s="1731"/>
      <c r="D10" s="79">
        <v>308.85000000000002</v>
      </c>
      <c r="E10" s="79">
        <v>0</v>
      </c>
      <c r="F10" s="79">
        <v>0</v>
      </c>
      <c r="G10" s="79">
        <v>0</v>
      </c>
      <c r="H10" s="79">
        <v>8.4320000000000004</v>
      </c>
      <c r="I10" s="1305">
        <v>317.28199999999998</v>
      </c>
    </row>
    <row r="11" spans="1:9">
      <c r="A11" s="1304"/>
      <c r="B11" s="1306"/>
      <c r="C11" s="1307" t="s">
        <v>708</v>
      </c>
      <c r="D11" s="79">
        <v>299.80500000000001</v>
      </c>
      <c r="E11" s="79">
        <v>0</v>
      </c>
      <c r="F11" s="79">
        <v>0</v>
      </c>
      <c r="G11" s="79">
        <v>0</v>
      </c>
      <c r="H11" s="79">
        <v>0</v>
      </c>
      <c r="I11" s="1305">
        <v>299.80500000000001</v>
      </c>
    </row>
    <row r="12" spans="1:9">
      <c r="A12" s="1304"/>
      <c r="B12" s="1306"/>
      <c r="C12" s="1307" t="s">
        <v>709</v>
      </c>
      <c r="D12" s="79">
        <v>0.72299999999999998</v>
      </c>
      <c r="E12" s="79">
        <v>0</v>
      </c>
      <c r="F12" s="79">
        <v>0</v>
      </c>
      <c r="G12" s="79">
        <v>0</v>
      </c>
      <c r="H12" s="79">
        <v>8.4320000000000004</v>
      </c>
      <c r="I12" s="1305">
        <v>9.1549999999999994</v>
      </c>
    </row>
    <row r="13" spans="1:9">
      <c r="A13" s="1304"/>
      <c r="B13" s="1306"/>
      <c r="C13" s="1307" t="s">
        <v>679</v>
      </c>
      <c r="D13" s="79">
        <v>8.3219999999999992</v>
      </c>
      <c r="E13" s="79">
        <v>0</v>
      </c>
      <c r="F13" s="79">
        <v>0</v>
      </c>
      <c r="G13" s="79">
        <v>0</v>
      </c>
      <c r="H13" s="79">
        <v>0</v>
      </c>
      <c r="I13" s="1305">
        <v>8.3219999999999992</v>
      </c>
    </row>
    <row r="14" spans="1:9">
      <c r="A14" s="1304">
        <v>3</v>
      </c>
      <c r="B14" s="1739" t="s">
        <v>592</v>
      </c>
      <c r="C14" s="1740"/>
      <c r="D14" s="79">
        <v>0</v>
      </c>
      <c r="E14" s="79">
        <v>0.34799999999999998</v>
      </c>
      <c r="F14" s="79">
        <v>0</v>
      </c>
      <c r="G14" s="79">
        <v>0</v>
      </c>
      <c r="H14" s="79">
        <v>0</v>
      </c>
      <c r="I14" s="1305">
        <v>0.34799999999999998</v>
      </c>
    </row>
    <row r="15" spans="1:9">
      <c r="A15" s="1304">
        <v>4</v>
      </c>
      <c r="B15" s="1730" t="s">
        <v>680</v>
      </c>
      <c r="C15" s="1731"/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1305">
        <v>0</v>
      </c>
    </row>
    <row r="16" spans="1:9">
      <c r="A16" s="1304">
        <v>5</v>
      </c>
      <c r="B16" s="1730" t="s">
        <v>681</v>
      </c>
      <c r="C16" s="1731"/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1305">
        <v>0</v>
      </c>
    </row>
    <row r="17" spans="1:9">
      <c r="A17" s="1304"/>
      <c r="B17" s="1306"/>
      <c r="C17" s="1307" t="s">
        <v>708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1305">
        <v>0</v>
      </c>
    </row>
    <row r="18" spans="1:9">
      <c r="A18" s="1304"/>
      <c r="B18" s="1306"/>
      <c r="C18" s="1307" t="s">
        <v>709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1305">
        <v>0</v>
      </c>
    </row>
    <row r="19" spans="1:9">
      <c r="A19" s="1304"/>
      <c r="B19" s="1306"/>
      <c r="C19" s="1307" t="s">
        <v>679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1305">
        <v>0</v>
      </c>
    </row>
    <row r="20" spans="1:9">
      <c r="A20" s="1304"/>
      <c r="B20" s="1306"/>
      <c r="C20" s="1307" t="s">
        <v>641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1305">
        <v>0</v>
      </c>
    </row>
    <row r="21" spans="1:9">
      <c r="A21" s="1304">
        <v>6</v>
      </c>
      <c r="B21" s="1730" t="s">
        <v>633</v>
      </c>
      <c r="C21" s="1731"/>
      <c r="D21" s="79">
        <v>2141.0529999999999</v>
      </c>
      <c r="E21" s="79">
        <v>5335.43</v>
      </c>
      <c r="F21" s="79">
        <v>1686.05249</v>
      </c>
      <c r="G21" s="79">
        <v>331.59300000000002</v>
      </c>
      <c r="H21" s="79">
        <v>452.21199999999999</v>
      </c>
      <c r="I21" s="1305">
        <v>9946.3404900000005</v>
      </c>
    </row>
    <row r="22" spans="1:9">
      <c r="A22" s="1304"/>
      <c r="B22" s="1306"/>
      <c r="C22" s="1307" t="s">
        <v>708</v>
      </c>
      <c r="D22" s="79">
        <v>1935.0809999999999</v>
      </c>
      <c r="E22" s="79">
        <v>5335.43</v>
      </c>
      <c r="F22" s="79">
        <v>1378.5324900000001</v>
      </c>
      <c r="G22" s="79">
        <v>199.63</v>
      </c>
      <c r="H22" s="79">
        <v>0</v>
      </c>
      <c r="I22" s="1305">
        <v>8848.673490000001</v>
      </c>
    </row>
    <row r="23" spans="1:9">
      <c r="A23" s="1304"/>
      <c r="B23" s="1306"/>
      <c r="C23" s="1307" t="s">
        <v>678</v>
      </c>
      <c r="D23" s="79">
        <v>205.97200000000001</v>
      </c>
      <c r="E23" s="79">
        <v>0</v>
      </c>
      <c r="F23" s="79">
        <v>307.52</v>
      </c>
      <c r="G23" s="79">
        <v>131.96299999999999</v>
      </c>
      <c r="H23" s="79">
        <v>452.21199999999999</v>
      </c>
      <c r="I23" s="1305">
        <v>1097.6669999999999</v>
      </c>
    </row>
    <row r="24" spans="1:9">
      <c r="A24" s="1304">
        <v>7</v>
      </c>
      <c r="B24" s="1730" t="s">
        <v>634</v>
      </c>
      <c r="C24" s="1731"/>
      <c r="D24" s="79">
        <v>5021.5262499999999</v>
      </c>
      <c r="E24" s="79">
        <v>11927.24267</v>
      </c>
      <c r="F24" s="79">
        <v>7764.7726299999995</v>
      </c>
      <c r="G24" s="79">
        <v>79.872</v>
      </c>
      <c r="H24" s="79">
        <v>21.126000000000001</v>
      </c>
      <c r="I24" s="1305">
        <v>24814.539550000001</v>
      </c>
    </row>
    <row r="25" spans="1:9">
      <c r="A25" s="1304"/>
      <c r="B25" s="1306"/>
      <c r="C25" s="1307" t="s">
        <v>677</v>
      </c>
      <c r="D25" s="79">
        <v>4915.33025</v>
      </c>
      <c r="E25" s="79">
        <v>11927.24267</v>
      </c>
      <c r="F25" s="79">
        <v>7457.25263</v>
      </c>
      <c r="G25" s="79">
        <v>79.872</v>
      </c>
      <c r="H25" s="79">
        <v>0</v>
      </c>
      <c r="I25" s="1305">
        <v>24379.697550000001</v>
      </c>
    </row>
    <row r="26" spans="1:9">
      <c r="A26" s="1304"/>
      <c r="B26" s="1306"/>
      <c r="C26" s="1307" t="s">
        <v>678</v>
      </c>
      <c r="D26" s="79">
        <v>25.535</v>
      </c>
      <c r="E26" s="79">
        <v>0</v>
      </c>
      <c r="F26" s="79">
        <v>307.52</v>
      </c>
      <c r="G26" s="79">
        <v>0</v>
      </c>
      <c r="H26" s="79">
        <v>11.79</v>
      </c>
      <c r="I26" s="1305">
        <v>344.84500000000003</v>
      </c>
    </row>
    <row r="27" spans="1:9">
      <c r="A27" s="1304"/>
      <c r="B27" s="1306"/>
      <c r="C27" s="1307" t="s">
        <v>710</v>
      </c>
      <c r="D27" s="79">
        <v>80.661000000000001</v>
      </c>
      <c r="E27" s="79">
        <v>0</v>
      </c>
      <c r="F27" s="79">
        <v>0</v>
      </c>
      <c r="G27" s="79">
        <v>0</v>
      </c>
      <c r="H27" s="79">
        <v>9.3360000000000003</v>
      </c>
      <c r="I27" s="1305">
        <v>89.997</v>
      </c>
    </row>
    <row r="28" spans="1:9">
      <c r="A28" s="1304"/>
      <c r="B28" s="1306"/>
      <c r="C28" s="1307" t="s">
        <v>682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1305">
        <v>0</v>
      </c>
    </row>
    <row r="29" spans="1:9">
      <c r="A29" s="1304">
        <v>8</v>
      </c>
      <c r="B29" s="1739" t="s">
        <v>683</v>
      </c>
      <c r="C29" s="1740"/>
      <c r="D29" s="79">
        <v>26570.157689999996</v>
      </c>
      <c r="E29" s="79">
        <v>10487.067280000001</v>
      </c>
      <c r="F29" s="79">
        <v>19110.125740000003</v>
      </c>
      <c r="G29" s="79">
        <v>31208.6708</v>
      </c>
      <c r="H29" s="79">
        <v>34537.553659999998</v>
      </c>
      <c r="I29" s="1305">
        <v>121913.57517</v>
      </c>
    </row>
    <row r="30" spans="1:9">
      <c r="A30" s="1304"/>
      <c r="B30" s="1306"/>
      <c r="C30" s="1276" t="s">
        <v>637</v>
      </c>
      <c r="D30" s="79">
        <v>21371.193800000001</v>
      </c>
      <c r="E30" s="79">
        <v>3021.027</v>
      </c>
      <c r="F30" s="79">
        <v>2057.5790000000002</v>
      </c>
      <c r="G30" s="79">
        <v>676.54399999999998</v>
      </c>
      <c r="H30" s="79">
        <v>575.42499999999995</v>
      </c>
      <c r="I30" s="1305">
        <v>27701.768800000002</v>
      </c>
    </row>
    <row r="31" spans="1:9">
      <c r="A31" s="1304"/>
      <c r="B31" s="1306"/>
      <c r="C31" s="1276" t="s">
        <v>639</v>
      </c>
      <c r="D31" s="79">
        <v>1004.662</v>
      </c>
      <c r="E31" s="79">
        <v>60</v>
      </c>
      <c r="F31" s="79">
        <v>1120</v>
      </c>
      <c r="G31" s="79">
        <v>8865</v>
      </c>
      <c r="H31" s="79">
        <v>0</v>
      </c>
      <c r="I31" s="1305">
        <v>11049.662</v>
      </c>
    </row>
    <row r="32" spans="1:9">
      <c r="A32" s="1304"/>
      <c r="B32" s="1306"/>
      <c r="C32" s="1276" t="s">
        <v>641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1305">
        <v>0</v>
      </c>
    </row>
    <row r="33" spans="1:9">
      <c r="A33" s="1304"/>
      <c r="B33" s="1306"/>
      <c r="C33" s="1276" t="s">
        <v>643</v>
      </c>
      <c r="D33" s="79">
        <v>4179.7068900000004</v>
      </c>
      <c r="E33" s="79">
        <v>7333.2232800000002</v>
      </c>
      <c r="F33" s="79">
        <v>15930.97874</v>
      </c>
      <c r="G33" s="79">
        <v>21629.6878</v>
      </c>
      <c r="H33" s="79">
        <v>33962.128659999995</v>
      </c>
      <c r="I33" s="1305">
        <v>83035.72537</v>
      </c>
    </row>
    <row r="34" spans="1:9">
      <c r="A34" s="1304"/>
      <c r="B34" s="1306"/>
      <c r="C34" s="1307" t="s">
        <v>643</v>
      </c>
      <c r="D34" s="79">
        <v>14.595000000000001</v>
      </c>
      <c r="E34" s="79">
        <v>72.816999999999993</v>
      </c>
      <c r="F34" s="79">
        <v>1.5680000000000001</v>
      </c>
      <c r="G34" s="79">
        <v>37.439</v>
      </c>
      <c r="H34" s="79">
        <v>0</v>
      </c>
      <c r="I34" s="1305">
        <v>126.419</v>
      </c>
    </row>
    <row r="35" spans="1:9">
      <c r="A35" s="1304">
        <v>9</v>
      </c>
      <c r="B35" s="1730" t="s">
        <v>685</v>
      </c>
      <c r="C35" s="1731"/>
      <c r="D35" s="79">
        <v>869.1095600000001</v>
      </c>
      <c r="E35" s="79">
        <v>420.99841000000004</v>
      </c>
      <c r="F35" s="79">
        <v>66.562320000000014</v>
      </c>
      <c r="G35" s="79">
        <v>24.409010000000002</v>
      </c>
      <c r="H35" s="79">
        <v>357.495</v>
      </c>
      <c r="I35" s="1305">
        <v>1738.5743</v>
      </c>
    </row>
    <row r="36" spans="1:9">
      <c r="A36" s="1304">
        <v>10</v>
      </c>
      <c r="B36" s="1730" t="s">
        <v>686</v>
      </c>
      <c r="C36" s="1731"/>
      <c r="D36" s="79">
        <v>103.54723999999999</v>
      </c>
      <c r="E36" s="79">
        <v>27.524999999999999</v>
      </c>
      <c r="F36" s="79">
        <v>0.57899999999999996</v>
      </c>
      <c r="G36" s="79">
        <v>4.5380000000000003</v>
      </c>
      <c r="H36" s="79">
        <v>0</v>
      </c>
      <c r="I36" s="1305">
        <v>136.18923999999998</v>
      </c>
    </row>
    <row r="37" spans="1:9">
      <c r="A37" s="1304">
        <v>11</v>
      </c>
      <c r="B37" s="1730" t="s">
        <v>687</v>
      </c>
      <c r="C37" s="1731"/>
      <c r="D37" s="79">
        <v>1308.3964799999999</v>
      </c>
      <c r="E37" s="79">
        <v>201.70531</v>
      </c>
      <c r="F37" s="79">
        <v>94.545119999999997</v>
      </c>
      <c r="G37" s="79">
        <v>37.434080000000002</v>
      </c>
      <c r="H37" s="79">
        <v>29.8489</v>
      </c>
      <c r="I37" s="1305">
        <v>1671.9298900000001</v>
      </c>
    </row>
    <row r="38" spans="1:9" ht="13.5" thickBot="1">
      <c r="A38" s="1308">
        <v>12</v>
      </c>
      <c r="B38" s="1741" t="s">
        <v>711</v>
      </c>
      <c r="C38" s="1742"/>
      <c r="D38" s="1309">
        <v>60024.279160000006</v>
      </c>
      <c r="E38" s="1309">
        <v>28400.831600000001</v>
      </c>
      <c r="F38" s="1309">
        <v>28722.637300000002</v>
      </c>
      <c r="G38" s="1309">
        <v>31686.516889999999</v>
      </c>
      <c r="H38" s="1309">
        <v>35406.667560000002</v>
      </c>
      <c r="I38" s="1310">
        <v>184240.93250999998</v>
      </c>
    </row>
    <row r="39" spans="1:9">
      <c r="A39" s="1736" t="s">
        <v>200</v>
      </c>
      <c r="B39" s="1737"/>
      <c r="C39" s="1738"/>
      <c r="D39" s="1311"/>
      <c r="E39" s="1312"/>
      <c r="F39" s="1312"/>
      <c r="G39" s="1312"/>
      <c r="H39" s="1313"/>
      <c r="I39" s="1314"/>
    </row>
    <row r="40" spans="1:9">
      <c r="A40" s="1304">
        <v>13</v>
      </c>
      <c r="B40" s="1743" t="s">
        <v>689</v>
      </c>
      <c r="C40" s="1744"/>
      <c r="D40" s="79">
        <v>64341.255720000001</v>
      </c>
      <c r="E40" s="79">
        <v>0</v>
      </c>
      <c r="F40" s="79">
        <v>0</v>
      </c>
      <c r="G40" s="79">
        <v>0</v>
      </c>
      <c r="H40" s="79">
        <v>0</v>
      </c>
      <c r="I40" s="1305">
        <v>64341.255720000001</v>
      </c>
    </row>
    <row r="41" spans="1:9">
      <c r="A41" s="1304">
        <v>14</v>
      </c>
      <c r="B41" s="1743" t="s">
        <v>587</v>
      </c>
      <c r="C41" s="1744"/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1305">
        <v>0</v>
      </c>
    </row>
    <row r="42" spans="1:9">
      <c r="A42" s="1304"/>
      <c r="B42" s="1306"/>
      <c r="C42" s="1276" t="s">
        <v>677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1305">
        <v>0</v>
      </c>
    </row>
    <row r="43" spans="1:9">
      <c r="A43" s="1304"/>
      <c r="B43" s="1306"/>
      <c r="C43" s="1276" t="s">
        <v>678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1305">
        <v>0</v>
      </c>
    </row>
    <row r="44" spans="1:9">
      <c r="A44" s="1304"/>
      <c r="B44" s="1306"/>
      <c r="C44" s="1276" t="s">
        <v>679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1305">
        <v>0</v>
      </c>
    </row>
    <row r="45" spans="1:9">
      <c r="A45" s="1304"/>
      <c r="B45" s="1306"/>
      <c r="C45" s="1276" t="s">
        <v>637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1305">
        <v>0</v>
      </c>
    </row>
    <row r="46" spans="1:9">
      <c r="A46" s="1304"/>
      <c r="B46" s="1306"/>
      <c r="C46" s="1276" t="s">
        <v>690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1305">
        <v>0</v>
      </c>
    </row>
    <row r="47" spans="1:9">
      <c r="A47" s="1304"/>
      <c r="B47" s="1306"/>
      <c r="C47" s="1276" t="s">
        <v>691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1305">
        <v>0</v>
      </c>
    </row>
    <row r="48" spans="1:9">
      <c r="A48" s="1304">
        <v>15</v>
      </c>
      <c r="B48" s="1743" t="s">
        <v>592</v>
      </c>
      <c r="C48" s="1744"/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1305">
        <v>0</v>
      </c>
    </row>
    <row r="49" spans="1:9">
      <c r="A49" s="1304">
        <v>16</v>
      </c>
      <c r="B49" s="1743" t="s">
        <v>692</v>
      </c>
      <c r="C49" s="1744"/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1305">
        <v>0</v>
      </c>
    </row>
    <row r="50" spans="1:9">
      <c r="A50" s="1304">
        <v>17</v>
      </c>
      <c r="B50" s="1743" t="s">
        <v>693</v>
      </c>
      <c r="C50" s="1744"/>
      <c r="D50" s="79">
        <v>18942.898789999999</v>
      </c>
      <c r="E50" s="79">
        <v>19977.235710000001</v>
      </c>
      <c r="F50" s="79">
        <v>37605.320719999996</v>
      </c>
      <c r="G50" s="79">
        <v>35324.583010000002</v>
      </c>
      <c r="H50" s="79">
        <v>44050.310480000007</v>
      </c>
      <c r="I50" s="1305">
        <v>155900.34870999999</v>
      </c>
    </row>
    <row r="51" spans="1:9">
      <c r="A51" s="1304"/>
      <c r="B51" s="1306"/>
      <c r="C51" s="1276" t="s">
        <v>694</v>
      </c>
      <c r="D51" s="79">
        <v>10945.55445</v>
      </c>
      <c r="E51" s="79">
        <v>0</v>
      </c>
      <c r="F51" s="79">
        <v>0</v>
      </c>
      <c r="G51" s="79">
        <v>0</v>
      </c>
      <c r="H51" s="79">
        <v>0</v>
      </c>
      <c r="I51" s="1305">
        <v>10945.55445</v>
      </c>
    </row>
    <row r="52" spans="1:9">
      <c r="A52" s="1304"/>
      <c r="B52" s="1306"/>
      <c r="C52" s="1276" t="s">
        <v>695</v>
      </c>
      <c r="D52" s="79">
        <v>7997.3443399999996</v>
      </c>
      <c r="E52" s="79">
        <v>19977.235710000001</v>
      </c>
      <c r="F52" s="79">
        <v>37605.320719999996</v>
      </c>
      <c r="G52" s="79">
        <v>35324.583010000002</v>
      </c>
      <c r="H52" s="79">
        <v>44050.310480000007</v>
      </c>
      <c r="I52" s="1305">
        <v>144954.79426</v>
      </c>
    </row>
    <row r="53" spans="1:9">
      <c r="A53" s="1304">
        <v>18</v>
      </c>
      <c r="B53" s="1730" t="s">
        <v>611</v>
      </c>
      <c r="C53" s="1731"/>
      <c r="D53" s="79">
        <v>210.065</v>
      </c>
      <c r="E53" s="79">
        <v>1045.383</v>
      </c>
      <c r="F53" s="79">
        <v>194.172</v>
      </c>
      <c r="G53" s="79">
        <v>1372.4369999999999</v>
      </c>
      <c r="H53" s="79">
        <v>5935.8019999999997</v>
      </c>
      <c r="I53" s="1305">
        <v>8757.8590000000004</v>
      </c>
    </row>
    <row r="54" spans="1:9">
      <c r="A54" s="1304">
        <v>19</v>
      </c>
      <c r="B54" s="1730" t="s">
        <v>614</v>
      </c>
      <c r="C54" s="1731"/>
      <c r="D54" s="79">
        <v>0</v>
      </c>
      <c r="E54" s="79">
        <v>0</v>
      </c>
      <c r="F54" s="79">
        <v>615.04</v>
      </c>
      <c r="G54" s="79">
        <v>0</v>
      </c>
      <c r="H54" s="79">
        <v>0</v>
      </c>
      <c r="I54" s="1305">
        <v>615.04</v>
      </c>
    </row>
    <row r="55" spans="1:9">
      <c r="A55" s="1304">
        <v>20</v>
      </c>
      <c r="B55" s="1730" t="s">
        <v>696</v>
      </c>
      <c r="C55" s="1731"/>
      <c r="D55" s="79">
        <v>668.28872999999999</v>
      </c>
      <c r="E55" s="79">
        <v>374.75977</v>
      </c>
      <c r="F55" s="79">
        <v>305.42970999999994</v>
      </c>
      <c r="G55" s="79">
        <v>266.73851000000002</v>
      </c>
      <c r="H55" s="79">
        <v>185.71485000000001</v>
      </c>
      <c r="I55" s="1305">
        <v>1800.9315699999997</v>
      </c>
    </row>
    <row r="56" spans="1:9">
      <c r="A56" s="1304">
        <v>21</v>
      </c>
      <c r="B56" s="1730" t="s">
        <v>697</v>
      </c>
      <c r="C56" s="1731"/>
      <c r="D56" s="79">
        <v>1.75169</v>
      </c>
      <c r="E56" s="79">
        <v>3.4790000000000001</v>
      </c>
      <c r="F56" s="79">
        <v>2.266</v>
      </c>
      <c r="G56" s="79">
        <v>0</v>
      </c>
      <c r="H56" s="79">
        <v>0</v>
      </c>
      <c r="I56" s="1305">
        <v>7.4966900000000001</v>
      </c>
    </row>
    <row r="57" spans="1:9">
      <c r="A57" s="1304">
        <v>22</v>
      </c>
      <c r="B57" s="1730" t="s">
        <v>618</v>
      </c>
      <c r="C57" s="1731"/>
      <c r="D57" s="79">
        <v>2.2490000000000001</v>
      </c>
      <c r="E57" s="79">
        <v>0.18012</v>
      </c>
      <c r="F57" s="79">
        <v>0.63227999999999995</v>
      </c>
      <c r="G57" s="79">
        <v>0.26638000000000001</v>
      </c>
      <c r="H57" s="79">
        <v>0.53327999999999998</v>
      </c>
      <c r="I57" s="1305">
        <v>3.8610600000000002</v>
      </c>
    </row>
    <row r="58" spans="1:9">
      <c r="A58" s="1304">
        <v>23</v>
      </c>
      <c r="B58" s="1730" t="s">
        <v>698</v>
      </c>
      <c r="C58" s="1731"/>
      <c r="D58" s="79">
        <v>2081.18093</v>
      </c>
      <c r="E58" s="79">
        <v>778.87919999999997</v>
      </c>
      <c r="F58" s="79">
        <v>13.45492</v>
      </c>
      <c r="G58" s="79">
        <v>4.1959999999999997</v>
      </c>
      <c r="H58" s="79">
        <v>2.9420000000000002</v>
      </c>
      <c r="I58" s="1305">
        <v>2880.6530499999999</v>
      </c>
    </row>
    <row r="59" spans="1:9" ht="13.5" thickBot="1">
      <c r="A59" s="1315">
        <v>24</v>
      </c>
      <c r="B59" s="1745" t="s">
        <v>289</v>
      </c>
      <c r="C59" s="1746"/>
      <c r="D59" s="1316">
        <v>86247.689859999999</v>
      </c>
      <c r="E59" s="1317">
        <v>22179.916799999995</v>
      </c>
      <c r="F59" s="1317">
        <v>38736.315629999997</v>
      </c>
      <c r="G59" s="1317">
        <v>36968.2209</v>
      </c>
      <c r="H59" s="1318">
        <v>50175.302609999999</v>
      </c>
      <c r="I59" s="1318">
        <v>234307.44580000002</v>
      </c>
    </row>
    <row r="60" spans="1:9">
      <c r="A60" s="1747" t="s">
        <v>699</v>
      </c>
      <c r="B60" s="1748"/>
      <c r="C60" s="1749"/>
      <c r="D60" s="1311"/>
      <c r="E60" s="1319"/>
      <c r="F60" s="1312"/>
      <c r="G60" s="1312"/>
      <c r="H60" s="1320"/>
      <c r="I60" s="1314"/>
    </row>
    <row r="61" spans="1:9">
      <c r="A61" s="1304">
        <v>25</v>
      </c>
      <c r="B61" s="1739" t="s">
        <v>666</v>
      </c>
      <c r="C61" s="1740"/>
      <c r="D61" s="79">
        <v>486.61498999999998</v>
      </c>
      <c r="E61" s="79">
        <v>27.637589999999999</v>
      </c>
      <c r="F61" s="79">
        <v>33.200369999999992</v>
      </c>
      <c r="G61" s="79">
        <v>157.98176000000001</v>
      </c>
      <c r="H61" s="79">
        <v>415.8526</v>
      </c>
      <c r="I61" s="1305">
        <v>1121.2873100000002</v>
      </c>
    </row>
    <row r="62" spans="1:9">
      <c r="A62" s="1304">
        <v>26</v>
      </c>
      <c r="B62" s="1739" t="s">
        <v>623</v>
      </c>
      <c r="C62" s="1740"/>
      <c r="D62" s="79">
        <v>6662.9159600000003</v>
      </c>
      <c r="E62" s="79">
        <v>1297.47758</v>
      </c>
      <c r="F62" s="79">
        <v>3622.5726800000002</v>
      </c>
      <c r="G62" s="79">
        <v>4955.9978499999997</v>
      </c>
      <c r="H62" s="79">
        <v>5988.7970100000002</v>
      </c>
      <c r="I62" s="1305">
        <v>22527.761079999997</v>
      </c>
    </row>
    <row r="63" spans="1:9" ht="13.5" thickBot="1">
      <c r="A63" s="1308">
        <v>27</v>
      </c>
      <c r="B63" s="1741" t="s">
        <v>712</v>
      </c>
      <c r="C63" s="1742"/>
      <c r="D63" s="1321">
        <v>-6176.3009699999993</v>
      </c>
      <c r="E63" s="1322">
        <v>-1269.8399899999999</v>
      </c>
      <c r="F63" s="1322">
        <v>-3589.3723100000002</v>
      </c>
      <c r="G63" s="1322">
        <v>-4798.0160900000001</v>
      </c>
      <c r="H63" s="1322">
        <v>-5572.9444100000001</v>
      </c>
      <c r="I63" s="1323">
        <v>-21406.473770000001</v>
      </c>
    </row>
    <row r="64" spans="1:9">
      <c r="A64" s="1324">
        <v>28</v>
      </c>
      <c r="B64" s="1750" t="s">
        <v>701</v>
      </c>
      <c r="C64" s="1751"/>
      <c r="D64" s="1325">
        <v>-32399.711669999997</v>
      </c>
      <c r="E64" s="1325">
        <v>4951.0748100000001</v>
      </c>
      <c r="F64" s="1325">
        <v>-13603.050640000001</v>
      </c>
      <c r="G64" s="1325">
        <v>-10079.720100000002</v>
      </c>
      <c r="H64" s="1325">
        <v>-20341.579460000001</v>
      </c>
      <c r="I64" s="1326">
        <v>-71472.987059999999</v>
      </c>
    </row>
    <row r="65" spans="1:9" ht="13.5" thickBot="1">
      <c r="A65" s="1327">
        <v>29</v>
      </c>
      <c r="B65" s="1741" t="s">
        <v>702</v>
      </c>
      <c r="C65" s="1742"/>
      <c r="D65" s="1328">
        <v>-32399.711669999997</v>
      </c>
      <c r="E65" s="1328">
        <v>-27448.636859999999</v>
      </c>
      <c r="F65" s="1328">
        <v>-41051.6875</v>
      </c>
      <c r="G65" s="1328">
        <v>-51131.407599999999</v>
      </c>
      <c r="H65" s="1328">
        <v>-71472.987059999999</v>
      </c>
      <c r="I65" s="1329"/>
    </row>
    <row r="66" spans="1:9">
      <c r="A66" s="1330"/>
      <c r="B66" s="1330"/>
      <c r="C66" s="1330"/>
      <c r="D66" s="1331"/>
      <c r="E66" s="1331"/>
      <c r="F66" s="1331"/>
      <c r="G66" s="1331"/>
      <c r="H66" s="1331"/>
      <c r="I66" s="1331"/>
    </row>
  </sheetData>
  <mergeCells count="36">
    <mergeCell ref="B65:C65"/>
    <mergeCell ref="B54:C54"/>
    <mergeCell ref="B55:C55"/>
    <mergeCell ref="B56:C56"/>
    <mergeCell ref="B57:C57"/>
    <mergeCell ref="B58:C58"/>
    <mergeCell ref="B59:C59"/>
    <mergeCell ref="A60:C60"/>
    <mergeCell ref="B61:C61"/>
    <mergeCell ref="B62:C62"/>
    <mergeCell ref="B63:C63"/>
    <mergeCell ref="B64:C64"/>
    <mergeCell ref="B53:C53"/>
    <mergeCell ref="B29:C29"/>
    <mergeCell ref="B35:C35"/>
    <mergeCell ref="B36:C36"/>
    <mergeCell ref="B37:C37"/>
    <mergeCell ref="B38:C38"/>
    <mergeCell ref="A39:C39"/>
    <mergeCell ref="B40:C40"/>
    <mergeCell ref="B41:C41"/>
    <mergeCell ref="B48:C48"/>
    <mergeCell ref="B49:C49"/>
    <mergeCell ref="B50:C50"/>
    <mergeCell ref="B24:C24"/>
    <mergeCell ref="H2:I2"/>
    <mergeCell ref="A4:I4"/>
    <mergeCell ref="H6:I6"/>
    <mergeCell ref="B7:C7"/>
    <mergeCell ref="A8:C8"/>
    <mergeCell ref="B9:C9"/>
    <mergeCell ref="B10:C10"/>
    <mergeCell ref="B14:C14"/>
    <mergeCell ref="B15:C15"/>
    <mergeCell ref="B16:C16"/>
    <mergeCell ref="B21:C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Z167"/>
  <sheetViews>
    <sheetView workbookViewId="0">
      <selection activeCell="C1" sqref="C1"/>
    </sheetView>
  </sheetViews>
  <sheetFormatPr defaultRowHeight="12.75"/>
  <cols>
    <col min="1" max="1" width="0.140625" style="1" customWidth="1"/>
    <col min="2" max="2" width="0.28515625" style="2" customWidth="1"/>
    <col min="3" max="3" width="0.85546875" style="2" customWidth="1"/>
    <col min="4" max="4" width="9.5703125" style="2" customWidth="1"/>
    <col min="5" max="5" width="42.85546875" style="2" customWidth="1"/>
    <col min="6" max="6" width="10.7109375" style="3" customWidth="1"/>
    <col min="7" max="7" width="10.5703125" style="3" customWidth="1"/>
    <col min="8" max="8" width="10.85546875" style="3" customWidth="1"/>
    <col min="9" max="9" width="10.140625" style="3" customWidth="1"/>
    <col min="10" max="11" width="10.7109375" style="3" customWidth="1"/>
    <col min="12" max="12" width="11.140625" style="3" customWidth="1"/>
    <col min="13" max="13" width="10.140625" style="3" customWidth="1"/>
    <col min="14" max="78" width="9.140625" style="3"/>
    <col min="79" max="244" width="9.140625" style="2"/>
    <col min="245" max="246" width="0.140625" style="2" customWidth="1"/>
    <col min="247" max="247" width="0.85546875" style="2" customWidth="1"/>
    <col min="248" max="248" width="9.5703125" style="2" customWidth="1"/>
    <col min="249" max="249" width="42.85546875" style="2" customWidth="1"/>
    <col min="250" max="250" width="14.140625" style="2" bestFit="1" customWidth="1"/>
    <col min="251" max="251" width="14" style="2" bestFit="1" customWidth="1"/>
    <col min="252" max="252" width="11.5703125" style="2" customWidth="1"/>
    <col min="253" max="253" width="12.7109375" style="2" customWidth="1"/>
    <col min="254" max="254" width="13.5703125" style="2" customWidth="1"/>
    <col min="255" max="255" width="12.5703125" style="2" bestFit="1" customWidth="1"/>
    <col min="256" max="256" width="15.42578125" style="2" customWidth="1"/>
    <col min="257" max="257" width="13.42578125" style="2" customWidth="1"/>
    <col min="258" max="500" width="9.140625" style="2"/>
    <col min="501" max="502" width="0.140625" style="2" customWidth="1"/>
    <col min="503" max="503" width="0.85546875" style="2" customWidth="1"/>
    <col min="504" max="504" width="9.5703125" style="2" customWidth="1"/>
    <col min="505" max="505" width="42.85546875" style="2" customWidth="1"/>
    <col min="506" max="506" width="14.140625" style="2" bestFit="1" customWidth="1"/>
    <col min="507" max="507" width="14" style="2" bestFit="1" customWidth="1"/>
    <col min="508" max="508" width="11.5703125" style="2" customWidth="1"/>
    <col min="509" max="509" width="12.7109375" style="2" customWidth="1"/>
    <col min="510" max="510" width="13.5703125" style="2" customWidth="1"/>
    <col min="511" max="511" width="12.5703125" style="2" bestFit="1" customWidth="1"/>
    <col min="512" max="512" width="15.42578125" style="2" customWidth="1"/>
    <col min="513" max="513" width="13.42578125" style="2" customWidth="1"/>
    <col min="514" max="756" width="9.140625" style="2"/>
    <col min="757" max="758" width="0.140625" style="2" customWidth="1"/>
    <col min="759" max="759" width="0.85546875" style="2" customWidth="1"/>
    <col min="760" max="760" width="9.5703125" style="2" customWidth="1"/>
    <col min="761" max="761" width="42.85546875" style="2" customWidth="1"/>
    <col min="762" max="762" width="14.140625" style="2" bestFit="1" customWidth="1"/>
    <col min="763" max="763" width="14" style="2" bestFit="1" customWidth="1"/>
    <col min="764" max="764" width="11.5703125" style="2" customWidth="1"/>
    <col min="765" max="765" width="12.7109375" style="2" customWidth="1"/>
    <col min="766" max="766" width="13.5703125" style="2" customWidth="1"/>
    <col min="767" max="767" width="12.5703125" style="2" bestFit="1" customWidth="1"/>
    <col min="768" max="768" width="15.42578125" style="2" customWidth="1"/>
    <col min="769" max="769" width="13.42578125" style="2" customWidth="1"/>
    <col min="770" max="1012" width="9.140625" style="2"/>
    <col min="1013" max="1014" width="0.140625" style="2" customWidth="1"/>
    <col min="1015" max="1015" width="0.85546875" style="2" customWidth="1"/>
    <col min="1016" max="1016" width="9.5703125" style="2" customWidth="1"/>
    <col min="1017" max="1017" width="42.85546875" style="2" customWidth="1"/>
    <col min="1018" max="1018" width="14.140625" style="2" bestFit="1" customWidth="1"/>
    <col min="1019" max="1019" width="14" style="2" bestFit="1" customWidth="1"/>
    <col min="1020" max="1020" width="11.5703125" style="2" customWidth="1"/>
    <col min="1021" max="1021" width="12.7109375" style="2" customWidth="1"/>
    <col min="1022" max="1022" width="13.5703125" style="2" customWidth="1"/>
    <col min="1023" max="1023" width="12.5703125" style="2" bestFit="1" customWidth="1"/>
    <col min="1024" max="1024" width="15.42578125" style="2" customWidth="1"/>
    <col min="1025" max="1025" width="13.42578125" style="2" customWidth="1"/>
    <col min="1026" max="1268" width="9.140625" style="2"/>
    <col min="1269" max="1270" width="0.140625" style="2" customWidth="1"/>
    <col min="1271" max="1271" width="0.85546875" style="2" customWidth="1"/>
    <col min="1272" max="1272" width="9.5703125" style="2" customWidth="1"/>
    <col min="1273" max="1273" width="42.85546875" style="2" customWidth="1"/>
    <col min="1274" max="1274" width="14.140625" style="2" bestFit="1" customWidth="1"/>
    <col min="1275" max="1275" width="14" style="2" bestFit="1" customWidth="1"/>
    <col min="1276" max="1276" width="11.5703125" style="2" customWidth="1"/>
    <col min="1277" max="1277" width="12.7109375" style="2" customWidth="1"/>
    <col min="1278" max="1278" width="13.5703125" style="2" customWidth="1"/>
    <col min="1279" max="1279" width="12.5703125" style="2" bestFit="1" customWidth="1"/>
    <col min="1280" max="1280" width="15.42578125" style="2" customWidth="1"/>
    <col min="1281" max="1281" width="13.42578125" style="2" customWidth="1"/>
    <col min="1282" max="1524" width="9.140625" style="2"/>
    <col min="1525" max="1526" width="0.140625" style="2" customWidth="1"/>
    <col min="1527" max="1527" width="0.85546875" style="2" customWidth="1"/>
    <col min="1528" max="1528" width="9.5703125" style="2" customWidth="1"/>
    <col min="1529" max="1529" width="42.85546875" style="2" customWidth="1"/>
    <col min="1530" max="1530" width="14.140625" style="2" bestFit="1" customWidth="1"/>
    <col min="1531" max="1531" width="14" style="2" bestFit="1" customWidth="1"/>
    <col min="1532" max="1532" width="11.5703125" style="2" customWidth="1"/>
    <col min="1533" max="1533" width="12.7109375" style="2" customWidth="1"/>
    <col min="1534" max="1534" width="13.5703125" style="2" customWidth="1"/>
    <col min="1535" max="1535" width="12.5703125" style="2" bestFit="1" customWidth="1"/>
    <col min="1536" max="1536" width="15.42578125" style="2" customWidth="1"/>
    <col min="1537" max="1537" width="13.42578125" style="2" customWidth="1"/>
    <col min="1538" max="1780" width="9.140625" style="2"/>
    <col min="1781" max="1782" width="0.140625" style="2" customWidth="1"/>
    <col min="1783" max="1783" width="0.85546875" style="2" customWidth="1"/>
    <col min="1784" max="1784" width="9.5703125" style="2" customWidth="1"/>
    <col min="1785" max="1785" width="42.85546875" style="2" customWidth="1"/>
    <col min="1786" max="1786" width="14.140625" style="2" bestFit="1" customWidth="1"/>
    <col min="1787" max="1787" width="14" style="2" bestFit="1" customWidth="1"/>
    <col min="1788" max="1788" width="11.5703125" style="2" customWidth="1"/>
    <col min="1789" max="1789" width="12.7109375" style="2" customWidth="1"/>
    <col min="1790" max="1790" width="13.5703125" style="2" customWidth="1"/>
    <col min="1791" max="1791" width="12.5703125" style="2" bestFit="1" customWidth="1"/>
    <col min="1792" max="1792" width="15.42578125" style="2" customWidth="1"/>
    <col min="1793" max="1793" width="13.42578125" style="2" customWidth="1"/>
    <col min="1794" max="2036" width="9.140625" style="2"/>
    <col min="2037" max="2038" width="0.140625" style="2" customWidth="1"/>
    <col min="2039" max="2039" width="0.85546875" style="2" customWidth="1"/>
    <col min="2040" max="2040" width="9.5703125" style="2" customWidth="1"/>
    <col min="2041" max="2041" width="42.85546875" style="2" customWidth="1"/>
    <col min="2042" max="2042" width="14.140625" style="2" bestFit="1" customWidth="1"/>
    <col min="2043" max="2043" width="14" style="2" bestFit="1" customWidth="1"/>
    <col min="2044" max="2044" width="11.5703125" style="2" customWidth="1"/>
    <col min="2045" max="2045" width="12.7109375" style="2" customWidth="1"/>
    <col min="2046" max="2046" width="13.5703125" style="2" customWidth="1"/>
    <col min="2047" max="2047" width="12.5703125" style="2" bestFit="1" customWidth="1"/>
    <col min="2048" max="2048" width="15.42578125" style="2" customWidth="1"/>
    <col min="2049" max="2049" width="13.42578125" style="2" customWidth="1"/>
    <col min="2050" max="2292" width="9.140625" style="2"/>
    <col min="2293" max="2294" width="0.140625" style="2" customWidth="1"/>
    <col min="2295" max="2295" width="0.85546875" style="2" customWidth="1"/>
    <col min="2296" max="2296" width="9.5703125" style="2" customWidth="1"/>
    <col min="2297" max="2297" width="42.85546875" style="2" customWidth="1"/>
    <col min="2298" max="2298" width="14.140625" style="2" bestFit="1" customWidth="1"/>
    <col min="2299" max="2299" width="14" style="2" bestFit="1" customWidth="1"/>
    <col min="2300" max="2300" width="11.5703125" style="2" customWidth="1"/>
    <col min="2301" max="2301" width="12.7109375" style="2" customWidth="1"/>
    <col min="2302" max="2302" width="13.5703125" style="2" customWidth="1"/>
    <col min="2303" max="2303" width="12.5703125" style="2" bestFit="1" customWidth="1"/>
    <col min="2304" max="2304" width="15.42578125" style="2" customWidth="1"/>
    <col min="2305" max="2305" width="13.42578125" style="2" customWidth="1"/>
    <col min="2306" max="2548" width="9.140625" style="2"/>
    <col min="2549" max="2550" width="0.140625" style="2" customWidth="1"/>
    <col min="2551" max="2551" width="0.85546875" style="2" customWidth="1"/>
    <col min="2552" max="2552" width="9.5703125" style="2" customWidth="1"/>
    <col min="2553" max="2553" width="42.85546875" style="2" customWidth="1"/>
    <col min="2554" max="2554" width="14.140625" style="2" bestFit="1" customWidth="1"/>
    <col min="2555" max="2555" width="14" style="2" bestFit="1" customWidth="1"/>
    <col min="2556" max="2556" width="11.5703125" style="2" customWidth="1"/>
    <col min="2557" max="2557" width="12.7109375" style="2" customWidth="1"/>
    <col min="2558" max="2558" width="13.5703125" style="2" customWidth="1"/>
    <col min="2559" max="2559" width="12.5703125" style="2" bestFit="1" customWidth="1"/>
    <col min="2560" max="2560" width="15.42578125" style="2" customWidth="1"/>
    <col min="2561" max="2561" width="13.42578125" style="2" customWidth="1"/>
    <col min="2562" max="2804" width="9.140625" style="2"/>
    <col min="2805" max="2806" width="0.140625" style="2" customWidth="1"/>
    <col min="2807" max="2807" width="0.85546875" style="2" customWidth="1"/>
    <col min="2808" max="2808" width="9.5703125" style="2" customWidth="1"/>
    <col min="2809" max="2809" width="42.85546875" style="2" customWidth="1"/>
    <col min="2810" max="2810" width="14.140625" style="2" bestFit="1" customWidth="1"/>
    <col min="2811" max="2811" width="14" style="2" bestFit="1" customWidth="1"/>
    <col min="2812" max="2812" width="11.5703125" style="2" customWidth="1"/>
    <col min="2813" max="2813" width="12.7109375" style="2" customWidth="1"/>
    <col min="2814" max="2814" width="13.5703125" style="2" customWidth="1"/>
    <col min="2815" max="2815" width="12.5703125" style="2" bestFit="1" customWidth="1"/>
    <col min="2816" max="2816" width="15.42578125" style="2" customWidth="1"/>
    <col min="2817" max="2817" width="13.42578125" style="2" customWidth="1"/>
    <col min="2818" max="3060" width="9.140625" style="2"/>
    <col min="3061" max="3062" width="0.140625" style="2" customWidth="1"/>
    <col min="3063" max="3063" width="0.85546875" style="2" customWidth="1"/>
    <col min="3064" max="3064" width="9.5703125" style="2" customWidth="1"/>
    <col min="3065" max="3065" width="42.85546875" style="2" customWidth="1"/>
    <col min="3066" max="3066" width="14.140625" style="2" bestFit="1" customWidth="1"/>
    <col min="3067" max="3067" width="14" style="2" bestFit="1" customWidth="1"/>
    <col min="3068" max="3068" width="11.5703125" style="2" customWidth="1"/>
    <col min="3069" max="3069" width="12.7109375" style="2" customWidth="1"/>
    <col min="3070" max="3070" width="13.5703125" style="2" customWidth="1"/>
    <col min="3071" max="3071" width="12.5703125" style="2" bestFit="1" customWidth="1"/>
    <col min="3072" max="3072" width="15.42578125" style="2" customWidth="1"/>
    <col min="3073" max="3073" width="13.42578125" style="2" customWidth="1"/>
    <col min="3074" max="3316" width="9.140625" style="2"/>
    <col min="3317" max="3318" width="0.140625" style="2" customWidth="1"/>
    <col min="3319" max="3319" width="0.85546875" style="2" customWidth="1"/>
    <col min="3320" max="3320" width="9.5703125" style="2" customWidth="1"/>
    <col min="3321" max="3321" width="42.85546875" style="2" customWidth="1"/>
    <col min="3322" max="3322" width="14.140625" style="2" bestFit="1" customWidth="1"/>
    <col min="3323" max="3323" width="14" style="2" bestFit="1" customWidth="1"/>
    <col min="3324" max="3324" width="11.5703125" style="2" customWidth="1"/>
    <col min="3325" max="3325" width="12.7109375" style="2" customWidth="1"/>
    <col min="3326" max="3326" width="13.5703125" style="2" customWidth="1"/>
    <col min="3327" max="3327" width="12.5703125" style="2" bestFit="1" customWidth="1"/>
    <col min="3328" max="3328" width="15.42578125" style="2" customWidth="1"/>
    <col min="3329" max="3329" width="13.42578125" style="2" customWidth="1"/>
    <col min="3330" max="3572" width="9.140625" style="2"/>
    <col min="3573" max="3574" width="0.140625" style="2" customWidth="1"/>
    <col min="3575" max="3575" width="0.85546875" style="2" customWidth="1"/>
    <col min="3576" max="3576" width="9.5703125" style="2" customWidth="1"/>
    <col min="3577" max="3577" width="42.85546875" style="2" customWidth="1"/>
    <col min="3578" max="3578" width="14.140625" style="2" bestFit="1" customWidth="1"/>
    <col min="3579" max="3579" width="14" style="2" bestFit="1" customWidth="1"/>
    <col min="3580" max="3580" width="11.5703125" style="2" customWidth="1"/>
    <col min="3581" max="3581" width="12.7109375" style="2" customWidth="1"/>
    <col min="3582" max="3582" width="13.5703125" style="2" customWidth="1"/>
    <col min="3583" max="3583" width="12.5703125" style="2" bestFit="1" customWidth="1"/>
    <col min="3584" max="3584" width="15.42578125" style="2" customWidth="1"/>
    <col min="3585" max="3585" width="13.42578125" style="2" customWidth="1"/>
    <col min="3586" max="3828" width="9.140625" style="2"/>
    <col min="3829" max="3830" width="0.140625" style="2" customWidth="1"/>
    <col min="3831" max="3831" width="0.85546875" style="2" customWidth="1"/>
    <col min="3832" max="3832" width="9.5703125" style="2" customWidth="1"/>
    <col min="3833" max="3833" width="42.85546875" style="2" customWidth="1"/>
    <col min="3834" max="3834" width="14.140625" style="2" bestFit="1" customWidth="1"/>
    <col min="3835" max="3835" width="14" style="2" bestFit="1" customWidth="1"/>
    <col min="3836" max="3836" width="11.5703125" style="2" customWidth="1"/>
    <col min="3837" max="3837" width="12.7109375" style="2" customWidth="1"/>
    <col min="3838" max="3838" width="13.5703125" style="2" customWidth="1"/>
    <col min="3839" max="3839" width="12.5703125" style="2" bestFit="1" customWidth="1"/>
    <col min="3840" max="3840" width="15.42578125" style="2" customWidth="1"/>
    <col min="3841" max="3841" width="13.42578125" style="2" customWidth="1"/>
    <col min="3842" max="4084" width="9.140625" style="2"/>
    <col min="4085" max="4086" width="0.140625" style="2" customWidth="1"/>
    <col min="4087" max="4087" width="0.85546875" style="2" customWidth="1"/>
    <col min="4088" max="4088" width="9.5703125" style="2" customWidth="1"/>
    <col min="4089" max="4089" width="42.85546875" style="2" customWidth="1"/>
    <col min="4090" max="4090" width="14.140625" style="2" bestFit="1" customWidth="1"/>
    <col min="4091" max="4091" width="14" style="2" bestFit="1" customWidth="1"/>
    <col min="4092" max="4092" width="11.5703125" style="2" customWidth="1"/>
    <col min="4093" max="4093" width="12.7109375" style="2" customWidth="1"/>
    <col min="4094" max="4094" width="13.5703125" style="2" customWidth="1"/>
    <col min="4095" max="4095" width="12.5703125" style="2" bestFit="1" customWidth="1"/>
    <col min="4096" max="4096" width="15.42578125" style="2" customWidth="1"/>
    <col min="4097" max="4097" width="13.42578125" style="2" customWidth="1"/>
    <col min="4098" max="4340" width="9.140625" style="2"/>
    <col min="4341" max="4342" width="0.140625" style="2" customWidth="1"/>
    <col min="4343" max="4343" width="0.85546875" style="2" customWidth="1"/>
    <col min="4344" max="4344" width="9.5703125" style="2" customWidth="1"/>
    <col min="4345" max="4345" width="42.85546875" style="2" customWidth="1"/>
    <col min="4346" max="4346" width="14.140625" style="2" bestFit="1" customWidth="1"/>
    <col min="4347" max="4347" width="14" style="2" bestFit="1" customWidth="1"/>
    <col min="4348" max="4348" width="11.5703125" style="2" customWidth="1"/>
    <col min="4349" max="4349" width="12.7109375" style="2" customWidth="1"/>
    <col min="4350" max="4350" width="13.5703125" style="2" customWidth="1"/>
    <col min="4351" max="4351" width="12.5703125" style="2" bestFit="1" customWidth="1"/>
    <col min="4352" max="4352" width="15.42578125" style="2" customWidth="1"/>
    <col min="4353" max="4353" width="13.42578125" style="2" customWidth="1"/>
    <col min="4354" max="4596" width="9.140625" style="2"/>
    <col min="4597" max="4598" width="0.140625" style="2" customWidth="1"/>
    <col min="4599" max="4599" width="0.85546875" style="2" customWidth="1"/>
    <col min="4600" max="4600" width="9.5703125" style="2" customWidth="1"/>
    <col min="4601" max="4601" width="42.85546875" style="2" customWidth="1"/>
    <col min="4602" max="4602" width="14.140625" style="2" bestFit="1" customWidth="1"/>
    <col min="4603" max="4603" width="14" style="2" bestFit="1" customWidth="1"/>
    <col min="4604" max="4604" width="11.5703125" style="2" customWidth="1"/>
    <col min="4605" max="4605" width="12.7109375" style="2" customWidth="1"/>
    <col min="4606" max="4606" width="13.5703125" style="2" customWidth="1"/>
    <col min="4607" max="4607" width="12.5703125" style="2" bestFit="1" customWidth="1"/>
    <col min="4608" max="4608" width="15.42578125" style="2" customWidth="1"/>
    <col min="4609" max="4609" width="13.42578125" style="2" customWidth="1"/>
    <col min="4610" max="4852" width="9.140625" style="2"/>
    <col min="4853" max="4854" width="0.140625" style="2" customWidth="1"/>
    <col min="4855" max="4855" width="0.85546875" style="2" customWidth="1"/>
    <col min="4856" max="4856" width="9.5703125" style="2" customWidth="1"/>
    <col min="4857" max="4857" width="42.85546875" style="2" customWidth="1"/>
    <col min="4858" max="4858" width="14.140625" style="2" bestFit="1" customWidth="1"/>
    <col min="4859" max="4859" width="14" style="2" bestFit="1" customWidth="1"/>
    <col min="4860" max="4860" width="11.5703125" style="2" customWidth="1"/>
    <col min="4861" max="4861" width="12.7109375" style="2" customWidth="1"/>
    <col min="4862" max="4862" width="13.5703125" style="2" customWidth="1"/>
    <col min="4863" max="4863" width="12.5703125" style="2" bestFit="1" customWidth="1"/>
    <col min="4864" max="4864" width="15.42578125" style="2" customWidth="1"/>
    <col min="4865" max="4865" width="13.42578125" style="2" customWidth="1"/>
    <col min="4866" max="5108" width="9.140625" style="2"/>
    <col min="5109" max="5110" width="0.140625" style="2" customWidth="1"/>
    <col min="5111" max="5111" width="0.85546875" style="2" customWidth="1"/>
    <col min="5112" max="5112" width="9.5703125" style="2" customWidth="1"/>
    <col min="5113" max="5113" width="42.85546875" style="2" customWidth="1"/>
    <col min="5114" max="5114" width="14.140625" style="2" bestFit="1" customWidth="1"/>
    <col min="5115" max="5115" width="14" style="2" bestFit="1" customWidth="1"/>
    <col min="5116" max="5116" width="11.5703125" style="2" customWidth="1"/>
    <col min="5117" max="5117" width="12.7109375" style="2" customWidth="1"/>
    <col min="5118" max="5118" width="13.5703125" style="2" customWidth="1"/>
    <col min="5119" max="5119" width="12.5703125" style="2" bestFit="1" customWidth="1"/>
    <col min="5120" max="5120" width="15.42578125" style="2" customWidth="1"/>
    <col min="5121" max="5121" width="13.42578125" style="2" customWidth="1"/>
    <col min="5122" max="5364" width="9.140625" style="2"/>
    <col min="5365" max="5366" width="0.140625" style="2" customWidth="1"/>
    <col min="5367" max="5367" width="0.85546875" style="2" customWidth="1"/>
    <col min="5368" max="5368" width="9.5703125" style="2" customWidth="1"/>
    <col min="5369" max="5369" width="42.85546875" style="2" customWidth="1"/>
    <col min="5370" max="5370" width="14.140625" style="2" bestFit="1" customWidth="1"/>
    <col min="5371" max="5371" width="14" style="2" bestFit="1" customWidth="1"/>
    <col min="5372" max="5372" width="11.5703125" style="2" customWidth="1"/>
    <col min="5373" max="5373" width="12.7109375" style="2" customWidth="1"/>
    <col min="5374" max="5374" width="13.5703125" style="2" customWidth="1"/>
    <col min="5375" max="5375" width="12.5703125" style="2" bestFit="1" customWidth="1"/>
    <col min="5376" max="5376" width="15.42578125" style="2" customWidth="1"/>
    <col min="5377" max="5377" width="13.42578125" style="2" customWidth="1"/>
    <col min="5378" max="5620" width="9.140625" style="2"/>
    <col min="5621" max="5622" width="0.140625" style="2" customWidth="1"/>
    <col min="5623" max="5623" width="0.85546875" style="2" customWidth="1"/>
    <col min="5624" max="5624" width="9.5703125" style="2" customWidth="1"/>
    <col min="5625" max="5625" width="42.85546875" style="2" customWidth="1"/>
    <col min="5626" max="5626" width="14.140625" style="2" bestFit="1" customWidth="1"/>
    <col min="5627" max="5627" width="14" style="2" bestFit="1" customWidth="1"/>
    <col min="5628" max="5628" width="11.5703125" style="2" customWidth="1"/>
    <col min="5629" max="5629" width="12.7109375" style="2" customWidth="1"/>
    <col min="5630" max="5630" width="13.5703125" style="2" customWidth="1"/>
    <col min="5631" max="5631" width="12.5703125" style="2" bestFit="1" customWidth="1"/>
    <col min="5632" max="5632" width="15.42578125" style="2" customWidth="1"/>
    <col min="5633" max="5633" width="13.42578125" style="2" customWidth="1"/>
    <col min="5634" max="5876" width="9.140625" style="2"/>
    <col min="5877" max="5878" width="0.140625" style="2" customWidth="1"/>
    <col min="5879" max="5879" width="0.85546875" style="2" customWidth="1"/>
    <col min="5880" max="5880" width="9.5703125" style="2" customWidth="1"/>
    <col min="5881" max="5881" width="42.85546875" style="2" customWidth="1"/>
    <col min="5882" max="5882" width="14.140625" style="2" bestFit="1" customWidth="1"/>
    <col min="5883" max="5883" width="14" style="2" bestFit="1" customWidth="1"/>
    <col min="5884" max="5884" width="11.5703125" style="2" customWidth="1"/>
    <col min="5885" max="5885" width="12.7109375" style="2" customWidth="1"/>
    <col min="5886" max="5886" width="13.5703125" style="2" customWidth="1"/>
    <col min="5887" max="5887" width="12.5703125" style="2" bestFit="1" customWidth="1"/>
    <col min="5888" max="5888" width="15.42578125" style="2" customWidth="1"/>
    <col min="5889" max="5889" width="13.42578125" style="2" customWidth="1"/>
    <col min="5890" max="6132" width="9.140625" style="2"/>
    <col min="6133" max="6134" width="0.140625" style="2" customWidth="1"/>
    <col min="6135" max="6135" width="0.85546875" style="2" customWidth="1"/>
    <col min="6136" max="6136" width="9.5703125" style="2" customWidth="1"/>
    <col min="6137" max="6137" width="42.85546875" style="2" customWidth="1"/>
    <col min="6138" max="6138" width="14.140625" style="2" bestFit="1" customWidth="1"/>
    <col min="6139" max="6139" width="14" style="2" bestFit="1" customWidth="1"/>
    <col min="6140" max="6140" width="11.5703125" style="2" customWidth="1"/>
    <col min="6141" max="6141" width="12.7109375" style="2" customWidth="1"/>
    <col min="6142" max="6142" width="13.5703125" style="2" customWidth="1"/>
    <col min="6143" max="6143" width="12.5703125" style="2" bestFit="1" customWidth="1"/>
    <col min="6144" max="6144" width="15.42578125" style="2" customWidth="1"/>
    <col min="6145" max="6145" width="13.42578125" style="2" customWidth="1"/>
    <col min="6146" max="6388" width="9.140625" style="2"/>
    <col min="6389" max="6390" width="0.140625" style="2" customWidth="1"/>
    <col min="6391" max="6391" width="0.85546875" style="2" customWidth="1"/>
    <col min="6392" max="6392" width="9.5703125" style="2" customWidth="1"/>
    <col min="6393" max="6393" width="42.85546875" style="2" customWidth="1"/>
    <col min="6394" max="6394" width="14.140625" style="2" bestFit="1" customWidth="1"/>
    <col min="6395" max="6395" width="14" style="2" bestFit="1" customWidth="1"/>
    <col min="6396" max="6396" width="11.5703125" style="2" customWidth="1"/>
    <col min="6397" max="6397" width="12.7109375" style="2" customWidth="1"/>
    <col min="6398" max="6398" width="13.5703125" style="2" customWidth="1"/>
    <col min="6399" max="6399" width="12.5703125" style="2" bestFit="1" customWidth="1"/>
    <col min="6400" max="6400" width="15.42578125" style="2" customWidth="1"/>
    <col min="6401" max="6401" width="13.42578125" style="2" customWidth="1"/>
    <col min="6402" max="6644" width="9.140625" style="2"/>
    <col min="6645" max="6646" width="0.140625" style="2" customWidth="1"/>
    <col min="6647" max="6647" width="0.85546875" style="2" customWidth="1"/>
    <col min="6648" max="6648" width="9.5703125" style="2" customWidth="1"/>
    <col min="6649" max="6649" width="42.85546875" style="2" customWidth="1"/>
    <col min="6650" max="6650" width="14.140625" style="2" bestFit="1" customWidth="1"/>
    <col min="6651" max="6651" width="14" style="2" bestFit="1" customWidth="1"/>
    <col min="6652" max="6652" width="11.5703125" style="2" customWidth="1"/>
    <col min="6653" max="6653" width="12.7109375" style="2" customWidth="1"/>
    <col min="6654" max="6654" width="13.5703125" style="2" customWidth="1"/>
    <col min="6655" max="6655" width="12.5703125" style="2" bestFit="1" customWidth="1"/>
    <col min="6656" max="6656" width="15.42578125" style="2" customWidth="1"/>
    <col min="6657" max="6657" width="13.42578125" style="2" customWidth="1"/>
    <col min="6658" max="6900" width="9.140625" style="2"/>
    <col min="6901" max="6902" width="0.140625" style="2" customWidth="1"/>
    <col min="6903" max="6903" width="0.85546875" style="2" customWidth="1"/>
    <col min="6904" max="6904" width="9.5703125" style="2" customWidth="1"/>
    <col min="6905" max="6905" width="42.85546875" style="2" customWidth="1"/>
    <col min="6906" max="6906" width="14.140625" style="2" bestFit="1" customWidth="1"/>
    <col min="6907" max="6907" width="14" style="2" bestFit="1" customWidth="1"/>
    <col min="6908" max="6908" width="11.5703125" style="2" customWidth="1"/>
    <col min="6909" max="6909" width="12.7109375" style="2" customWidth="1"/>
    <col min="6910" max="6910" width="13.5703125" style="2" customWidth="1"/>
    <col min="6911" max="6911" width="12.5703125" style="2" bestFit="1" customWidth="1"/>
    <col min="6912" max="6912" width="15.42578125" style="2" customWidth="1"/>
    <col min="6913" max="6913" width="13.42578125" style="2" customWidth="1"/>
    <col min="6914" max="7156" width="9.140625" style="2"/>
    <col min="7157" max="7158" width="0.140625" style="2" customWidth="1"/>
    <col min="7159" max="7159" width="0.85546875" style="2" customWidth="1"/>
    <col min="7160" max="7160" width="9.5703125" style="2" customWidth="1"/>
    <col min="7161" max="7161" width="42.85546875" style="2" customWidth="1"/>
    <col min="7162" max="7162" width="14.140625" style="2" bestFit="1" customWidth="1"/>
    <col min="7163" max="7163" width="14" style="2" bestFit="1" customWidth="1"/>
    <col min="7164" max="7164" width="11.5703125" style="2" customWidth="1"/>
    <col min="7165" max="7165" width="12.7109375" style="2" customWidth="1"/>
    <col min="7166" max="7166" width="13.5703125" style="2" customWidth="1"/>
    <col min="7167" max="7167" width="12.5703125" style="2" bestFit="1" customWidth="1"/>
    <col min="7168" max="7168" width="15.42578125" style="2" customWidth="1"/>
    <col min="7169" max="7169" width="13.42578125" style="2" customWidth="1"/>
    <col min="7170" max="7412" width="9.140625" style="2"/>
    <col min="7413" max="7414" width="0.140625" style="2" customWidth="1"/>
    <col min="7415" max="7415" width="0.85546875" style="2" customWidth="1"/>
    <col min="7416" max="7416" width="9.5703125" style="2" customWidth="1"/>
    <col min="7417" max="7417" width="42.85546875" style="2" customWidth="1"/>
    <col min="7418" max="7418" width="14.140625" style="2" bestFit="1" customWidth="1"/>
    <col min="7419" max="7419" width="14" style="2" bestFit="1" customWidth="1"/>
    <col min="7420" max="7420" width="11.5703125" style="2" customWidth="1"/>
    <col min="7421" max="7421" width="12.7109375" style="2" customWidth="1"/>
    <col min="7422" max="7422" width="13.5703125" style="2" customWidth="1"/>
    <col min="7423" max="7423" width="12.5703125" style="2" bestFit="1" customWidth="1"/>
    <col min="7424" max="7424" width="15.42578125" style="2" customWidth="1"/>
    <col min="7425" max="7425" width="13.42578125" style="2" customWidth="1"/>
    <col min="7426" max="7668" width="9.140625" style="2"/>
    <col min="7669" max="7670" width="0.140625" style="2" customWidth="1"/>
    <col min="7671" max="7671" width="0.85546875" style="2" customWidth="1"/>
    <col min="7672" max="7672" width="9.5703125" style="2" customWidth="1"/>
    <col min="7673" max="7673" width="42.85546875" style="2" customWidth="1"/>
    <col min="7674" max="7674" width="14.140625" style="2" bestFit="1" customWidth="1"/>
    <col min="7675" max="7675" width="14" style="2" bestFit="1" customWidth="1"/>
    <col min="7676" max="7676" width="11.5703125" style="2" customWidth="1"/>
    <col min="7677" max="7677" width="12.7109375" style="2" customWidth="1"/>
    <col min="7678" max="7678" width="13.5703125" style="2" customWidth="1"/>
    <col min="7679" max="7679" width="12.5703125" style="2" bestFit="1" customWidth="1"/>
    <col min="7680" max="7680" width="15.42578125" style="2" customWidth="1"/>
    <col min="7681" max="7681" width="13.42578125" style="2" customWidth="1"/>
    <col min="7682" max="7924" width="9.140625" style="2"/>
    <col min="7925" max="7926" width="0.140625" style="2" customWidth="1"/>
    <col min="7927" max="7927" width="0.85546875" style="2" customWidth="1"/>
    <col min="7928" max="7928" width="9.5703125" style="2" customWidth="1"/>
    <col min="7929" max="7929" width="42.85546875" style="2" customWidth="1"/>
    <col min="7930" max="7930" width="14.140625" style="2" bestFit="1" customWidth="1"/>
    <col min="7931" max="7931" width="14" style="2" bestFit="1" customWidth="1"/>
    <col min="7932" max="7932" width="11.5703125" style="2" customWidth="1"/>
    <col min="7933" max="7933" width="12.7109375" style="2" customWidth="1"/>
    <col min="7934" max="7934" width="13.5703125" style="2" customWidth="1"/>
    <col min="7935" max="7935" width="12.5703125" style="2" bestFit="1" customWidth="1"/>
    <col min="7936" max="7936" width="15.42578125" style="2" customWidth="1"/>
    <col min="7937" max="7937" width="13.42578125" style="2" customWidth="1"/>
    <col min="7938" max="8180" width="9.140625" style="2"/>
    <col min="8181" max="8182" width="0.140625" style="2" customWidth="1"/>
    <col min="8183" max="8183" width="0.85546875" style="2" customWidth="1"/>
    <col min="8184" max="8184" width="9.5703125" style="2" customWidth="1"/>
    <col min="8185" max="8185" width="42.85546875" style="2" customWidth="1"/>
    <col min="8186" max="8186" width="14.140625" style="2" bestFit="1" customWidth="1"/>
    <col min="8187" max="8187" width="14" style="2" bestFit="1" customWidth="1"/>
    <col min="8188" max="8188" width="11.5703125" style="2" customWidth="1"/>
    <col min="8189" max="8189" width="12.7109375" style="2" customWidth="1"/>
    <col min="8190" max="8190" width="13.5703125" style="2" customWidth="1"/>
    <col min="8191" max="8191" width="12.5703125" style="2" bestFit="1" customWidth="1"/>
    <col min="8192" max="8192" width="15.42578125" style="2" customWidth="1"/>
    <col min="8193" max="8193" width="13.42578125" style="2" customWidth="1"/>
    <col min="8194" max="8436" width="9.140625" style="2"/>
    <col min="8437" max="8438" width="0.140625" style="2" customWidth="1"/>
    <col min="8439" max="8439" width="0.85546875" style="2" customWidth="1"/>
    <col min="8440" max="8440" width="9.5703125" style="2" customWidth="1"/>
    <col min="8441" max="8441" width="42.85546875" style="2" customWidth="1"/>
    <col min="8442" max="8442" width="14.140625" style="2" bestFit="1" customWidth="1"/>
    <col min="8443" max="8443" width="14" style="2" bestFit="1" customWidth="1"/>
    <col min="8444" max="8444" width="11.5703125" style="2" customWidth="1"/>
    <col min="8445" max="8445" width="12.7109375" style="2" customWidth="1"/>
    <col min="8446" max="8446" width="13.5703125" style="2" customWidth="1"/>
    <col min="8447" max="8447" width="12.5703125" style="2" bestFit="1" customWidth="1"/>
    <col min="8448" max="8448" width="15.42578125" style="2" customWidth="1"/>
    <col min="8449" max="8449" width="13.42578125" style="2" customWidth="1"/>
    <col min="8450" max="8692" width="9.140625" style="2"/>
    <col min="8693" max="8694" width="0.140625" style="2" customWidth="1"/>
    <col min="8695" max="8695" width="0.85546875" style="2" customWidth="1"/>
    <col min="8696" max="8696" width="9.5703125" style="2" customWidth="1"/>
    <col min="8697" max="8697" width="42.85546875" style="2" customWidth="1"/>
    <col min="8698" max="8698" width="14.140625" style="2" bestFit="1" customWidth="1"/>
    <col min="8699" max="8699" width="14" style="2" bestFit="1" customWidth="1"/>
    <col min="8700" max="8700" width="11.5703125" style="2" customWidth="1"/>
    <col min="8701" max="8701" width="12.7109375" style="2" customWidth="1"/>
    <col min="8702" max="8702" width="13.5703125" style="2" customWidth="1"/>
    <col min="8703" max="8703" width="12.5703125" style="2" bestFit="1" customWidth="1"/>
    <col min="8704" max="8704" width="15.42578125" style="2" customWidth="1"/>
    <col min="8705" max="8705" width="13.42578125" style="2" customWidth="1"/>
    <col min="8706" max="8948" width="9.140625" style="2"/>
    <col min="8949" max="8950" width="0.140625" style="2" customWidth="1"/>
    <col min="8951" max="8951" width="0.85546875" style="2" customWidth="1"/>
    <col min="8952" max="8952" width="9.5703125" style="2" customWidth="1"/>
    <col min="8953" max="8953" width="42.85546875" style="2" customWidth="1"/>
    <col min="8954" max="8954" width="14.140625" style="2" bestFit="1" customWidth="1"/>
    <col min="8955" max="8955" width="14" style="2" bestFit="1" customWidth="1"/>
    <col min="8956" max="8956" width="11.5703125" style="2" customWidth="1"/>
    <col min="8957" max="8957" width="12.7109375" style="2" customWidth="1"/>
    <col min="8958" max="8958" width="13.5703125" style="2" customWidth="1"/>
    <col min="8959" max="8959" width="12.5703125" style="2" bestFit="1" customWidth="1"/>
    <col min="8960" max="8960" width="15.42578125" style="2" customWidth="1"/>
    <col min="8961" max="8961" width="13.42578125" style="2" customWidth="1"/>
    <col min="8962" max="9204" width="9.140625" style="2"/>
    <col min="9205" max="9206" width="0.140625" style="2" customWidth="1"/>
    <col min="9207" max="9207" width="0.85546875" style="2" customWidth="1"/>
    <col min="9208" max="9208" width="9.5703125" style="2" customWidth="1"/>
    <col min="9209" max="9209" width="42.85546875" style="2" customWidth="1"/>
    <col min="9210" max="9210" width="14.140625" style="2" bestFit="1" customWidth="1"/>
    <col min="9211" max="9211" width="14" style="2" bestFit="1" customWidth="1"/>
    <col min="9212" max="9212" width="11.5703125" style="2" customWidth="1"/>
    <col min="9213" max="9213" width="12.7109375" style="2" customWidth="1"/>
    <col min="9214" max="9214" width="13.5703125" style="2" customWidth="1"/>
    <col min="9215" max="9215" width="12.5703125" style="2" bestFit="1" customWidth="1"/>
    <col min="9216" max="9216" width="15.42578125" style="2" customWidth="1"/>
    <col min="9217" max="9217" width="13.42578125" style="2" customWidth="1"/>
    <col min="9218" max="9460" width="9.140625" style="2"/>
    <col min="9461" max="9462" width="0.140625" style="2" customWidth="1"/>
    <col min="9463" max="9463" width="0.85546875" style="2" customWidth="1"/>
    <col min="9464" max="9464" width="9.5703125" style="2" customWidth="1"/>
    <col min="9465" max="9465" width="42.85546875" style="2" customWidth="1"/>
    <col min="9466" max="9466" width="14.140625" style="2" bestFit="1" customWidth="1"/>
    <col min="9467" max="9467" width="14" style="2" bestFit="1" customWidth="1"/>
    <col min="9468" max="9468" width="11.5703125" style="2" customWidth="1"/>
    <col min="9469" max="9469" width="12.7109375" style="2" customWidth="1"/>
    <col min="9470" max="9470" width="13.5703125" style="2" customWidth="1"/>
    <col min="9471" max="9471" width="12.5703125" style="2" bestFit="1" customWidth="1"/>
    <col min="9472" max="9472" width="15.42578125" style="2" customWidth="1"/>
    <col min="9473" max="9473" width="13.42578125" style="2" customWidth="1"/>
    <col min="9474" max="9716" width="9.140625" style="2"/>
    <col min="9717" max="9718" width="0.140625" style="2" customWidth="1"/>
    <col min="9719" max="9719" width="0.85546875" style="2" customWidth="1"/>
    <col min="9720" max="9720" width="9.5703125" style="2" customWidth="1"/>
    <col min="9721" max="9721" width="42.85546875" style="2" customWidth="1"/>
    <col min="9722" max="9722" width="14.140625" style="2" bestFit="1" customWidth="1"/>
    <col min="9723" max="9723" width="14" style="2" bestFit="1" customWidth="1"/>
    <col min="9724" max="9724" width="11.5703125" style="2" customWidth="1"/>
    <col min="9725" max="9725" width="12.7109375" style="2" customWidth="1"/>
    <col min="9726" max="9726" width="13.5703125" style="2" customWidth="1"/>
    <col min="9727" max="9727" width="12.5703125" style="2" bestFit="1" customWidth="1"/>
    <col min="9728" max="9728" width="15.42578125" style="2" customWidth="1"/>
    <col min="9729" max="9729" width="13.42578125" style="2" customWidth="1"/>
    <col min="9730" max="9972" width="9.140625" style="2"/>
    <col min="9973" max="9974" width="0.140625" style="2" customWidth="1"/>
    <col min="9975" max="9975" width="0.85546875" style="2" customWidth="1"/>
    <col min="9976" max="9976" width="9.5703125" style="2" customWidth="1"/>
    <col min="9977" max="9977" width="42.85546875" style="2" customWidth="1"/>
    <col min="9978" max="9978" width="14.140625" style="2" bestFit="1" customWidth="1"/>
    <col min="9979" max="9979" width="14" style="2" bestFit="1" customWidth="1"/>
    <col min="9980" max="9980" width="11.5703125" style="2" customWidth="1"/>
    <col min="9981" max="9981" width="12.7109375" style="2" customWidth="1"/>
    <col min="9982" max="9982" width="13.5703125" style="2" customWidth="1"/>
    <col min="9983" max="9983" width="12.5703125" style="2" bestFit="1" customWidth="1"/>
    <col min="9984" max="9984" width="15.42578125" style="2" customWidth="1"/>
    <col min="9985" max="9985" width="13.42578125" style="2" customWidth="1"/>
    <col min="9986" max="10228" width="9.140625" style="2"/>
    <col min="10229" max="10230" width="0.140625" style="2" customWidth="1"/>
    <col min="10231" max="10231" width="0.85546875" style="2" customWidth="1"/>
    <col min="10232" max="10232" width="9.5703125" style="2" customWidth="1"/>
    <col min="10233" max="10233" width="42.85546875" style="2" customWidth="1"/>
    <col min="10234" max="10234" width="14.140625" style="2" bestFit="1" customWidth="1"/>
    <col min="10235" max="10235" width="14" style="2" bestFit="1" customWidth="1"/>
    <col min="10236" max="10236" width="11.5703125" style="2" customWidth="1"/>
    <col min="10237" max="10237" width="12.7109375" style="2" customWidth="1"/>
    <col min="10238" max="10238" width="13.5703125" style="2" customWidth="1"/>
    <col min="10239" max="10239" width="12.5703125" style="2" bestFit="1" customWidth="1"/>
    <col min="10240" max="10240" width="15.42578125" style="2" customWidth="1"/>
    <col min="10241" max="10241" width="13.42578125" style="2" customWidth="1"/>
    <col min="10242" max="10484" width="9.140625" style="2"/>
    <col min="10485" max="10486" width="0.140625" style="2" customWidth="1"/>
    <col min="10487" max="10487" width="0.85546875" style="2" customWidth="1"/>
    <col min="10488" max="10488" width="9.5703125" style="2" customWidth="1"/>
    <col min="10489" max="10489" width="42.85546875" style="2" customWidth="1"/>
    <col min="10490" max="10490" width="14.140625" style="2" bestFit="1" customWidth="1"/>
    <col min="10491" max="10491" width="14" style="2" bestFit="1" customWidth="1"/>
    <col min="10492" max="10492" width="11.5703125" style="2" customWidth="1"/>
    <col min="10493" max="10493" width="12.7109375" style="2" customWidth="1"/>
    <col min="10494" max="10494" width="13.5703125" style="2" customWidth="1"/>
    <col min="10495" max="10495" width="12.5703125" style="2" bestFit="1" customWidth="1"/>
    <col min="10496" max="10496" width="15.42578125" style="2" customWidth="1"/>
    <col min="10497" max="10497" width="13.42578125" style="2" customWidth="1"/>
    <col min="10498" max="10740" width="9.140625" style="2"/>
    <col min="10741" max="10742" width="0.140625" style="2" customWidth="1"/>
    <col min="10743" max="10743" width="0.85546875" style="2" customWidth="1"/>
    <col min="10744" max="10744" width="9.5703125" style="2" customWidth="1"/>
    <col min="10745" max="10745" width="42.85546875" style="2" customWidth="1"/>
    <col min="10746" max="10746" width="14.140625" style="2" bestFit="1" customWidth="1"/>
    <col min="10747" max="10747" width="14" style="2" bestFit="1" customWidth="1"/>
    <col min="10748" max="10748" width="11.5703125" style="2" customWidth="1"/>
    <col min="10749" max="10749" width="12.7109375" style="2" customWidth="1"/>
    <col min="10750" max="10750" width="13.5703125" style="2" customWidth="1"/>
    <col min="10751" max="10751" width="12.5703125" style="2" bestFit="1" customWidth="1"/>
    <col min="10752" max="10752" width="15.42578125" style="2" customWidth="1"/>
    <col min="10753" max="10753" width="13.42578125" style="2" customWidth="1"/>
    <col min="10754" max="10996" width="9.140625" style="2"/>
    <col min="10997" max="10998" width="0.140625" style="2" customWidth="1"/>
    <col min="10999" max="10999" width="0.85546875" style="2" customWidth="1"/>
    <col min="11000" max="11000" width="9.5703125" style="2" customWidth="1"/>
    <col min="11001" max="11001" width="42.85546875" style="2" customWidth="1"/>
    <col min="11002" max="11002" width="14.140625" style="2" bestFit="1" customWidth="1"/>
    <col min="11003" max="11003" width="14" style="2" bestFit="1" customWidth="1"/>
    <col min="11004" max="11004" width="11.5703125" style="2" customWidth="1"/>
    <col min="11005" max="11005" width="12.7109375" style="2" customWidth="1"/>
    <col min="11006" max="11006" width="13.5703125" style="2" customWidth="1"/>
    <col min="11007" max="11007" width="12.5703125" style="2" bestFit="1" customWidth="1"/>
    <col min="11008" max="11008" width="15.42578125" style="2" customWidth="1"/>
    <col min="11009" max="11009" width="13.42578125" style="2" customWidth="1"/>
    <col min="11010" max="11252" width="9.140625" style="2"/>
    <col min="11253" max="11254" width="0.140625" style="2" customWidth="1"/>
    <col min="11255" max="11255" width="0.85546875" style="2" customWidth="1"/>
    <col min="11256" max="11256" width="9.5703125" style="2" customWidth="1"/>
    <col min="11257" max="11257" width="42.85546875" style="2" customWidth="1"/>
    <col min="11258" max="11258" width="14.140625" style="2" bestFit="1" customWidth="1"/>
    <col min="11259" max="11259" width="14" style="2" bestFit="1" customWidth="1"/>
    <col min="11260" max="11260" width="11.5703125" style="2" customWidth="1"/>
    <col min="11261" max="11261" width="12.7109375" style="2" customWidth="1"/>
    <col min="11262" max="11262" width="13.5703125" style="2" customWidth="1"/>
    <col min="11263" max="11263" width="12.5703125" style="2" bestFit="1" customWidth="1"/>
    <col min="11264" max="11264" width="15.42578125" style="2" customWidth="1"/>
    <col min="11265" max="11265" width="13.42578125" style="2" customWidth="1"/>
    <col min="11266" max="11508" width="9.140625" style="2"/>
    <col min="11509" max="11510" width="0.140625" style="2" customWidth="1"/>
    <col min="11511" max="11511" width="0.85546875" style="2" customWidth="1"/>
    <col min="11512" max="11512" width="9.5703125" style="2" customWidth="1"/>
    <col min="11513" max="11513" width="42.85546875" style="2" customWidth="1"/>
    <col min="11514" max="11514" width="14.140625" style="2" bestFit="1" customWidth="1"/>
    <col min="11515" max="11515" width="14" style="2" bestFit="1" customWidth="1"/>
    <col min="11516" max="11516" width="11.5703125" style="2" customWidth="1"/>
    <col min="11517" max="11517" width="12.7109375" style="2" customWidth="1"/>
    <col min="11518" max="11518" width="13.5703125" style="2" customWidth="1"/>
    <col min="11519" max="11519" width="12.5703125" style="2" bestFit="1" customWidth="1"/>
    <col min="11520" max="11520" width="15.42578125" style="2" customWidth="1"/>
    <col min="11521" max="11521" width="13.42578125" style="2" customWidth="1"/>
    <col min="11522" max="11764" width="9.140625" style="2"/>
    <col min="11765" max="11766" width="0.140625" style="2" customWidth="1"/>
    <col min="11767" max="11767" width="0.85546875" style="2" customWidth="1"/>
    <col min="11768" max="11768" width="9.5703125" style="2" customWidth="1"/>
    <col min="11769" max="11769" width="42.85546875" style="2" customWidth="1"/>
    <col min="11770" max="11770" width="14.140625" style="2" bestFit="1" customWidth="1"/>
    <col min="11771" max="11771" width="14" style="2" bestFit="1" customWidth="1"/>
    <col min="11772" max="11772" width="11.5703125" style="2" customWidth="1"/>
    <col min="11773" max="11773" width="12.7109375" style="2" customWidth="1"/>
    <col min="11774" max="11774" width="13.5703125" style="2" customWidth="1"/>
    <col min="11775" max="11775" width="12.5703125" style="2" bestFit="1" customWidth="1"/>
    <col min="11776" max="11776" width="15.42578125" style="2" customWidth="1"/>
    <col min="11777" max="11777" width="13.42578125" style="2" customWidth="1"/>
    <col min="11778" max="12020" width="9.140625" style="2"/>
    <col min="12021" max="12022" width="0.140625" style="2" customWidth="1"/>
    <col min="12023" max="12023" width="0.85546875" style="2" customWidth="1"/>
    <col min="12024" max="12024" width="9.5703125" style="2" customWidth="1"/>
    <col min="12025" max="12025" width="42.85546875" style="2" customWidth="1"/>
    <col min="12026" max="12026" width="14.140625" style="2" bestFit="1" customWidth="1"/>
    <col min="12027" max="12027" width="14" style="2" bestFit="1" customWidth="1"/>
    <col min="12028" max="12028" width="11.5703125" style="2" customWidth="1"/>
    <col min="12029" max="12029" width="12.7109375" style="2" customWidth="1"/>
    <col min="12030" max="12030" width="13.5703125" style="2" customWidth="1"/>
    <col min="12031" max="12031" width="12.5703125" style="2" bestFit="1" customWidth="1"/>
    <col min="12032" max="12032" width="15.42578125" style="2" customWidth="1"/>
    <col min="12033" max="12033" width="13.42578125" style="2" customWidth="1"/>
    <col min="12034" max="12276" width="9.140625" style="2"/>
    <col min="12277" max="12278" width="0.140625" style="2" customWidth="1"/>
    <col min="12279" max="12279" width="0.85546875" style="2" customWidth="1"/>
    <col min="12280" max="12280" width="9.5703125" style="2" customWidth="1"/>
    <col min="12281" max="12281" width="42.85546875" style="2" customWidth="1"/>
    <col min="12282" max="12282" width="14.140625" style="2" bestFit="1" customWidth="1"/>
    <col min="12283" max="12283" width="14" style="2" bestFit="1" customWidth="1"/>
    <col min="12284" max="12284" width="11.5703125" style="2" customWidth="1"/>
    <col min="12285" max="12285" width="12.7109375" style="2" customWidth="1"/>
    <col min="12286" max="12286" width="13.5703125" style="2" customWidth="1"/>
    <col min="12287" max="12287" width="12.5703125" style="2" bestFit="1" customWidth="1"/>
    <col min="12288" max="12288" width="15.42578125" style="2" customWidth="1"/>
    <col min="12289" max="12289" width="13.42578125" style="2" customWidth="1"/>
    <col min="12290" max="12532" width="9.140625" style="2"/>
    <col min="12533" max="12534" width="0.140625" style="2" customWidth="1"/>
    <col min="12535" max="12535" width="0.85546875" style="2" customWidth="1"/>
    <col min="12536" max="12536" width="9.5703125" style="2" customWidth="1"/>
    <col min="12537" max="12537" width="42.85546875" style="2" customWidth="1"/>
    <col min="12538" max="12538" width="14.140625" style="2" bestFit="1" customWidth="1"/>
    <col min="12539" max="12539" width="14" style="2" bestFit="1" customWidth="1"/>
    <col min="12540" max="12540" width="11.5703125" style="2" customWidth="1"/>
    <col min="12541" max="12541" width="12.7109375" style="2" customWidth="1"/>
    <col min="12542" max="12542" width="13.5703125" style="2" customWidth="1"/>
    <col min="12543" max="12543" width="12.5703125" style="2" bestFit="1" customWidth="1"/>
    <col min="12544" max="12544" width="15.42578125" style="2" customWidth="1"/>
    <col min="12545" max="12545" width="13.42578125" style="2" customWidth="1"/>
    <col min="12546" max="12788" width="9.140625" style="2"/>
    <col min="12789" max="12790" width="0.140625" style="2" customWidth="1"/>
    <col min="12791" max="12791" width="0.85546875" style="2" customWidth="1"/>
    <col min="12792" max="12792" width="9.5703125" style="2" customWidth="1"/>
    <col min="12793" max="12793" width="42.85546875" style="2" customWidth="1"/>
    <col min="12794" max="12794" width="14.140625" style="2" bestFit="1" customWidth="1"/>
    <col min="12795" max="12795" width="14" style="2" bestFit="1" customWidth="1"/>
    <col min="12796" max="12796" width="11.5703125" style="2" customWidth="1"/>
    <col min="12797" max="12797" width="12.7109375" style="2" customWidth="1"/>
    <col min="12798" max="12798" width="13.5703125" style="2" customWidth="1"/>
    <col min="12799" max="12799" width="12.5703125" style="2" bestFit="1" customWidth="1"/>
    <col min="12800" max="12800" width="15.42578125" style="2" customWidth="1"/>
    <col min="12801" max="12801" width="13.42578125" style="2" customWidth="1"/>
    <col min="12802" max="13044" width="9.140625" style="2"/>
    <col min="13045" max="13046" width="0.140625" style="2" customWidth="1"/>
    <col min="13047" max="13047" width="0.85546875" style="2" customWidth="1"/>
    <col min="13048" max="13048" width="9.5703125" style="2" customWidth="1"/>
    <col min="13049" max="13049" width="42.85546875" style="2" customWidth="1"/>
    <col min="13050" max="13050" width="14.140625" style="2" bestFit="1" customWidth="1"/>
    <col min="13051" max="13051" width="14" style="2" bestFit="1" customWidth="1"/>
    <col min="13052" max="13052" width="11.5703125" style="2" customWidth="1"/>
    <col min="13053" max="13053" width="12.7109375" style="2" customWidth="1"/>
    <col min="13054" max="13054" width="13.5703125" style="2" customWidth="1"/>
    <col min="13055" max="13055" width="12.5703125" style="2" bestFit="1" customWidth="1"/>
    <col min="13056" max="13056" width="15.42578125" style="2" customWidth="1"/>
    <col min="13057" max="13057" width="13.42578125" style="2" customWidth="1"/>
    <col min="13058" max="13300" width="9.140625" style="2"/>
    <col min="13301" max="13302" width="0.140625" style="2" customWidth="1"/>
    <col min="13303" max="13303" width="0.85546875" style="2" customWidth="1"/>
    <col min="13304" max="13304" width="9.5703125" style="2" customWidth="1"/>
    <col min="13305" max="13305" width="42.85546875" style="2" customWidth="1"/>
    <col min="13306" max="13306" width="14.140625" style="2" bestFit="1" customWidth="1"/>
    <col min="13307" max="13307" width="14" style="2" bestFit="1" customWidth="1"/>
    <col min="13308" max="13308" width="11.5703125" style="2" customWidth="1"/>
    <col min="13309" max="13309" width="12.7109375" style="2" customWidth="1"/>
    <col min="13310" max="13310" width="13.5703125" style="2" customWidth="1"/>
    <col min="13311" max="13311" width="12.5703125" style="2" bestFit="1" customWidth="1"/>
    <col min="13312" max="13312" width="15.42578125" style="2" customWidth="1"/>
    <col min="13313" max="13313" width="13.42578125" style="2" customWidth="1"/>
    <col min="13314" max="13556" width="9.140625" style="2"/>
    <col min="13557" max="13558" width="0.140625" style="2" customWidth="1"/>
    <col min="13559" max="13559" width="0.85546875" style="2" customWidth="1"/>
    <col min="13560" max="13560" width="9.5703125" style="2" customWidth="1"/>
    <col min="13561" max="13561" width="42.85546875" style="2" customWidth="1"/>
    <col min="13562" max="13562" width="14.140625" style="2" bestFit="1" customWidth="1"/>
    <col min="13563" max="13563" width="14" style="2" bestFit="1" customWidth="1"/>
    <col min="13564" max="13564" width="11.5703125" style="2" customWidth="1"/>
    <col min="13565" max="13565" width="12.7109375" style="2" customWidth="1"/>
    <col min="13566" max="13566" width="13.5703125" style="2" customWidth="1"/>
    <col min="13567" max="13567" width="12.5703125" style="2" bestFit="1" customWidth="1"/>
    <col min="13568" max="13568" width="15.42578125" style="2" customWidth="1"/>
    <col min="13569" max="13569" width="13.42578125" style="2" customWidth="1"/>
    <col min="13570" max="13812" width="9.140625" style="2"/>
    <col min="13813" max="13814" width="0.140625" style="2" customWidth="1"/>
    <col min="13815" max="13815" width="0.85546875" style="2" customWidth="1"/>
    <col min="13816" max="13816" width="9.5703125" style="2" customWidth="1"/>
    <col min="13817" max="13817" width="42.85546875" style="2" customWidth="1"/>
    <col min="13818" max="13818" width="14.140625" style="2" bestFit="1" customWidth="1"/>
    <col min="13819" max="13819" width="14" style="2" bestFit="1" customWidth="1"/>
    <col min="13820" max="13820" width="11.5703125" style="2" customWidth="1"/>
    <col min="13821" max="13821" width="12.7109375" style="2" customWidth="1"/>
    <col min="13822" max="13822" width="13.5703125" style="2" customWidth="1"/>
    <col min="13823" max="13823" width="12.5703125" style="2" bestFit="1" customWidth="1"/>
    <col min="13824" max="13824" width="15.42578125" style="2" customWidth="1"/>
    <col min="13825" max="13825" width="13.42578125" style="2" customWidth="1"/>
    <col min="13826" max="14068" width="9.140625" style="2"/>
    <col min="14069" max="14070" width="0.140625" style="2" customWidth="1"/>
    <col min="14071" max="14071" width="0.85546875" style="2" customWidth="1"/>
    <col min="14072" max="14072" width="9.5703125" style="2" customWidth="1"/>
    <col min="14073" max="14073" width="42.85546875" style="2" customWidth="1"/>
    <col min="14074" max="14074" width="14.140625" style="2" bestFit="1" customWidth="1"/>
    <col min="14075" max="14075" width="14" style="2" bestFit="1" customWidth="1"/>
    <col min="14076" max="14076" width="11.5703125" style="2" customWidth="1"/>
    <col min="14077" max="14077" width="12.7109375" style="2" customWidth="1"/>
    <col min="14078" max="14078" width="13.5703125" style="2" customWidth="1"/>
    <col min="14079" max="14079" width="12.5703125" style="2" bestFit="1" customWidth="1"/>
    <col min="14080" max="14080" width="15.42578125" style="2" customWidth="1"/>
    <col min="14081" max="14081" width="13.42578125" style="2" customWidth="1"/>
    <col min="14082" max="14324" width="9.140625" style="2"/>
    <col min="14325" max="14326" width="0.140625" style="2" customWidth="1"/>
    <col min="14327" max="14327" width="0.85546875" style="2" customWidth="1"/>
    <col min="14328" max="14328" width="9.5703125" style="2" customWidth="1"/>
    <col min="14329" max="14329" width="42.85546875" style="2" customWidth="1"/>
    <col min="14330" max="14330" width="14.140625" style="2" bestFit="1" customWidth="1"/>
    <col min="14331" max="14331" width="14" style="2" bestFit="1" customWidth="1"/>
    <col min="14332" max="14332" width="11.5703125" style="2" customWidth="1"/>
    <col min="14333" max="14333" width="12.7109375" style="2" customWidth="1"/>
    <col min="14334" max="14334" width="13.5703125" style="2" customWidth="1"/>
    <col min="14335" max="14335" width="12.5703125" style="2" bestFit="1" customWidth="1"/>
    <col min="14336" max="14336" width="15.42578125" style="2" customWidth="1"/>
    <col min="14337" max="14337" width="13.42578125" style="2" customWidth="1"/>
    <col min="14338" max="14580" width="9.140625" style="2"/>
    <col min="14581" max="14582" width="0.140625" style="2" customWidth="1"/>
    <col min="14583" max="14583" width="0.85546875" style="2" customWidth="1"/>
    <col min="14584" max="14584" width="9.5703125" style="2" customWidth="1"/>
    <col min="14585" max="14585" width="42.85546875" style="2" customWidth="1"/>
    <col min="14586" max="14586" width="14.140625" style="2" bestFit="1" customWidth="1"/>
    <col min="14587" max="14587" width="14" style="2" bestFit="1" customWidth="1"/>
    <col min="14588" max="14588" width="11.5703125" style="2" customWidth="1"/>
    <col min="14589" max="14589" width="12.7109375" style="2" customWidth="1"/>
    <col min="14590" max="14590" width="13.5703125" style="2" customWidth="1"/>
    <col min="14591" max="14591" width="12.5703125" style="2" bestFit="1" customWidth="1"/>
    <col min="14592" max="14592" width="15.42578125" style="2" customWidth="1"/>
    <col min="14593" max="14593" width="13.42578125" style="2" customWidth="1"/>
    <col min="14594" max="14836" width="9.140625" style="2"/>
    <col min="14837" max="14838" width="0.140625" style="2" customWidth="1"/>
    <col min="14839" max="14839" width="0.85546875" style="2" customWidth="1"/>
    <col min="14840" max="14840" width="9.5703125" style="2" customWidth="1"/>
    <col min="14841" max="14841" width="42.85546875" style="2" customWidth="1"/>
    <col min="14842" max="14842" width="14.140625" style="2" bestFit="1" customWidth="1"/>
    <col min="14843" max="14843" width="14" style="2" bestFit="1" customWidth="1"/>
    <col min="14844" max="14844" width="11.5703125" style="2" customWidth="1"/>
    <col min="14845" max="14845" width="12.7109375" style="2" customWidth="1"/>
    <col min="14846" max="14846" width="13.5703125" style="2" customWidth="1"/>
    <col min="14847" max="14847" width="12.5703125" style="2" bestFit="1" customWidth="1"/>
    <col min="14848" max="14848" width="15.42578125" style="2" customWidth="1"/>
    <col min="14849" max="14849" width="13.42578125" style="2" customWidth="1"/>
    <col min="14850" max="15092" width="9.140625" style="2"/>
    <col min="15093" max="15094" width="0.140625" style="2" customWidth="1"/>
    <col min="15095" max="15095" width="0.85546875" style="2" customWidth="1"/>
    <col min="15096" max="15096" width="9.5703125" style="2" customWidth="1"/>
    <col min="15097" max="15097" width="42.85546875" style="2" customWidth="1"/>
    <col min="15098" max="15098" width="14.140625" style="2" bestFit="1" customWidth="1"/>
    <col min="15099" max="15099" width="14" style="2" bestFit="1" customWidth="1"/>
    <col min="15100" max="15100" width="11.5703125" style="2" customWidth="1"/>
    <col min="15101" max="15101" width="12.7109375" style="2" customWidth="1"/>
    <col min="15102" max="15102" width="13.5703125" style="2" customWidth="1"/>
    <col min="15103" max="15103" width="12.5703125" style="2" bestFit="1" customWidth="1"/>
    <col min="15104" max="15104" width="15.42578125" style="2" customWidth="1"/>
    <col min="15105" max="15105" width="13.42578125" style="2" customWidth="1"/>
    <col min="15106" max="15348" width="9.140625" style="2"/>
    <col min="15349" max="15350" width="0.140625" style="2" customWidth="1"/>
    <col min="15351" max="15351" width="0.85546875" style="2" customWidth="1"/>
    <col min="15352" max="15352" width="9.5703125" style="2" customWidth="1"/>
    <col min="15353" max="15353" width="42.85546875" style="2" customWidth="1"/>
    <col min="15354" max="15354" width="14.140625" style="2" bestFit="1" customWidth="1"/>
    <col min="15355" max="15355" width="14" style="2" bestFit="1" customWidth="1"/>
    <col min="15356" max="15356" width="11.5703125" style="2" customWidth="1"/>
    <col min="15357" max="15357" width="12.7109375" style="2" customWidth="1"/>
    <col min="15358" max="15358" width="13.5703125" style="2" customWidth="1"/>
    <col min="15359" max="15359" width="12.5703125" style="2" bestFit="1" customWidth="1"/>
    <col min="15360" max="15360" width="15.42578125" style="2" customWidth="1"/>
    <col min="15361" max="15361" width="13.42578125" style="2" customWidth="1"/>
    <col min="15362" max="15604" width="9.140625" style="2"/>
    <col min="15605" max="15606" width="0.140625" style="2" customWidth="1"/>
    <col min="15607" max="15607" width="0.85546875" style="2" customWidth="1"/>
    <col min="15608" max="15608" width="9.5703125" style="2" customWidth="1"/>
    <col min="15609" max="15609" width="42.85546875" style="2" customWidth="1"/>
    <col min="15610" max="15610" width="14.140625" style="2" bestFit="1" customWidth="1"/>
    <col min="15611" max="15611" width="14" style="2" bestFit="1" customWidth="1"/>
    <col min="15612" max="15612" width="11.5703125" style="2" customWidth="1"/>
    <col min="15613" max="15613" width="12.7109375" style="2" customWidth="1"/>
    <col min="15614" max="15614" width="13.5703125" style="2" customWidth="1"/>
    <col min="15615" max="15615" width="12.5703125" style="2" bestFit="1" customWidth="1"/>
    <col min="15616" max="15616" width="15.42578125" style="2" customWidth="1"/>
    <col min="15617" max="15617" width="13.42578125" style="2" customWidth="1"/>
    <col min="15618" max="15860" width="9.140625" style="2"/>
    <col min="15861" max="15862" width="0.140625" style="2" customWidth="1"/>
    <col min="15863" max="15863" width="0.85546875" style="2" customWidth="1"/>
    <col min="15864" max="15864" width="9.5703125" style="2" customWidth="1"/>
    <col min="15865" max="15865" width="42.85546875" style="2" customWidth="1"/>
    <col min="15866" max="15866" width="14.140625" style="2" bestFit="1" customWidth="1"/>
    <col min="15867" max="15867" width="14" style="2" bestFit="1" customWidth="1"/>
    <col min="15868" max="15868" width="11.5703125" style="2" customWidth="1"/>
    <col min="15869" max="15869" width="12.7109375" style="2" customWidth="1"/>
    <col min="15870" max="15870" width="13.5703125" style="2" customWidth="1"/>
    <col min="15871" max="15871" width="12.5703125" style="2" bestFit="1" customWidth="1"/>
    <col min="15872" max="15872" width="15.42578125" style="2" customWidth="1"/>
    <col min="15873" max="15873" width="13.42578125" style="2" customWidth="1"/>
    <col min="15874" max="16116" width="9.140625" style="2"/>
    <col min="16117" max="16118" width="0.140625" style="2" customWidth="1"/>
    <col min="16119" max="16119" width="0.85546875" style="2" customWidth="1"/>
    <col min="16120" max="16120" width="9.5703125" style="2" customWidth="1"/>
    <col min="16121" max="16121" width="42.85546875" style="2" customWidth="1"/>
    <col min="16122" max="16122" width="14.140625" style="2" bestFit="1" customWidth="1"/>
    <col min="16123" max="16123" width="14" style="2" bestFit="1" customWidth="1"/>
    <col min="16124" max="16124" width="11.5703125" style="2" customWidth="1"/>
    <col min="16125" max="16125" width="12.7109375" style="2" customWidth="1"/>
    <col min="16126" max="16126" width="13.5703125" style="2" customWidth="1"/>
    <col min="16127" max="16127" width="12.5703125" style="2" bestFit="1" customWidth="1"/>
    <col min="16128" max="16128" width="15.42578125" style="2" customWidth="1"/>
    <col min="16129" max="16129" width="13.42578125" style="2" customWidth="1"/>
    <col min="16130" max="16384" width="9.140625" style="2"/>
  </cols>
  <sheetData>
    <row r="1" spans="1:19">
      <c r="I1" s="173"/>
      <c r="L1" s="1379" t="s">
        <v>201</v>
      </c>
      <c r="M1" s="1379"/>
    </row>
    <row r="3" spans="1:19" ht="12.75" customHeight="1">
      <c r="B3" s="1380" t="s">
        <v>202</v>
      </c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1380"/>
    </row>
    <row r="5" spans="1:19" ht="13.5" thickBot="1">
      <c r="L5" s="1471" t="s">
        <v>54</v>
      </c>
      <c r="M5" s="1471"/>
    </row>
    <row r="6" spans="1:19" ht="16.5" customHeight="1" thickBot="1">
      <c r="A6" s="4"/>
      <c r="B6" s="1382" t="s">
        <v>200</v>
      </c>
      <c r="C6" s="1383"/>
      <c r="D6" s="1383"/>
      <c r="E6" s="1384"/>
      <c r="F6" s="1388">
        <v>40724</v>
      </c>
      <c r="G6" s="1389"/>
      <c r="H6" s="1389"/>
      <c r="I6" s="1390"/>
      <c r="J6" s="1388">
        <v>40816</v>
      </c>
      <c r="K6" s="1389"/>
      <c r="L6" s="1389"/>
      <c r="M6" s="1390"/>
    </row>
    <row r="7" spans="1:19" ht="33.75" customHeight="1" thickBot="1">
      <c r="A7" s="5"/>
      <c r="B7" s="1385"/>
      <c r="C7" s="1386"/>
      <c r="D7" s="1386"/>
      <c r="E7" s="1387"/>
      <c r="F7" s="6" t="s">
        <v>70</v>
      </c>
      <c r="G7" s="7" t="s">
        <v>71</v>
      </c>
      <c r="H7" s="8" t="s">
        <v>72</v>
      </c>
      <c r="I7" s="9" t="s">
        <v>73</v>
      </c>
      <c r="J7" s="6" t="s">
        <v>70</v>
      </c>
      <c r="K7" s="7" t="s">
        <v>71</v>
      </c>
      <c r="L7" s="8" t="s">
        <v>72</v>
      </c>
      <c r="M7" s="9" t="s">
        <v>73</v>
      </c>
    </row>
    <row r="8" spans="1:19" ht="33" customHeight="1" thickBot="1">
      <c r="A8" s="10"/>
      <c r="B8" s="1472" t="s">
        <v>203</v>
      </c>
      <c r="C8" s="1400"/>
      <c r="D8" s="1400"/>
      <c r="E8" s="1401"/>
      <c r="F8" s="174">
        <v>0</v>
      </c>
      <c r="G8" s="174">
        <v>7.0679999999999996</v>
      </c>
      <c r="H8" s="175">
        <v>0</v>
      </c>
      <c r="I8" s="53">
        <v>7.0679999999999996</v>
      </c>
      <c r="J8" s="176">
        <v>0</v>
      </c>
      <c r="K8" s="177">
        <v>0</v>
      </c>
      <c r="L8" s="178">
        <v>0</v>
      </c>
      <c r="M8" s="179">
        <v>0</v>
      </c>
      <c r="N8" s="180"/>
      <c r="O8" s="181"/>
      <c r="P8" s="181"/>
      <c r="Q8" s="180"/>
      <c r="R8" s="180"/>
      <c r="S8" s="180"/>
    </row>
    <row r="9" spans="1:19" ht="25.5" hidden="1" customHeight="1" thickBot="1">
      <c r="A9" s="18"/>
      <c r="B9" s="182"/>
      <c r="C9" s="1478" t="s">
        <v>2</v>
      </c>
      <c r="D9" s="1479"/>
      <c r="E9" s="1480"/>
      <c r="F9" s="24"/>
      <c r="G9" s="24"/>
      <c r="H9" s="25"/>
      <c r="I9" s="26"/>
      <c r="J9" s="183">
        <v>0</v>
      </c>
      <c r="K9" s="183">
        <v>0</v>
      </c>
      <c r="L9" s="184">
        <v>0</v>
      </c>
      <c r="M9" s="185">
        <v>0</v>
      </c>
      <c r="N9" s="180"/>
      <c r="O9" s="181"/>
      <c r="P9" s="181"/>
      <c r="Q9" s="180"/>
      <c r="R9" s="180"/>
      <c r="S9" s="180"/>
    </row>
    <row r="10" spans="1:19" ht="28.5" hidden="1" customHeight="1" thickBot="1">
      <c r="A10" s="18"/>
      <c r="B10" s="182"/>
      <c r="C10" s="1409" t="s">
        <v>3</v>
      </c>
      <c r="D10" s="1410"/>
      <c r="E10" s="1411"/>
      <c r="F10" s="24"/>
      <c r="G10" s="24"/>
      <c r="H10" s="25"/>
      <c r="I10" s="26"/>
      <c r="J10" s="186">
        <v>0</v>
      </c>
      <c r="K10" s="186">
        <v>0</v>
      </c>
      <c r="L10" s="187">
        <v>0</v>
      </c>
      <c r="M10" s="188">
        <v>0</v>
      </c>
      <c r="N10" s="180"/>
      <c r="O10" s="181"/>
      <c r="P10" s="181"/>
      <c r="Q10" s="180"/>
      <c r="R10" s="180"/>
      <c r="S10" s="180"/>
    </row>
    <row r="11" spans="1:19" ht="24" hidden="1" customHeight="1" thickBot="1">
      <c r="A11" s="18"/>
      <c r="B11" s="182"/>
      <c r="C11" s="1481" t="s">
        <v>4</v>
      </c>
      <c r="D11" s="1482"/>
      <c r="E11" s="1483"/>
      <c r="F11" s="189"/>
      <c r="G11" s="189"/>
      <c r="H11" s="190"/>
      <c r="I11" s="191"/>
      <c r="J11" s="186">
        <v>0</v>
      </c>
      <c r="K11" s="186">
        <v>0</v>
      </c>
      <c r="L11" s="187">
        <v>0</v>
      </c>
      <c r="M11" s="188">
        <v>0</v>
      </c>
      <c r="N11" s="180"/>
      <c r="O11" s="181"/>
      <c r="P11" s="181"/>
      <c r="Q11" s="180"/>
      <c r="R11" s="180"/>
      <c r="S11" s="180"/>
    </row>
    <row r="12" spans="1:19" ht="17.25" customHeight="1" thickBot="1">
      <c r="A12" s="18"/>
      <c r="B12" s="182"/>
      <c r="C12" s="1484" t="s">
        <v>204</v>
      </c>
      <c r="D12" s="1484"/>
      <c r="E12" s="1485"/>
      <c r="F12" s="51">
        <v>0</v>
      </c>
      <c r="G12" s="51">
        <v>7.0679999999999996</v>
      </c>
      <c r="H12" s="52">
        <v>0</v>
      </c>
      <c r="I12" s="53">
        <v>7.0679999999999996</v>
      </c>
      <c r="J12" s="186">
        <v>0</v>
      </c>
      <c r="K12" s="186">
        <v>0</v>
      </c>
      <c r="L12" s="187">
        <v>0</v>
      </c>
      <c r="M12" s="188">
        <v>0</v>
      </c>
      <c r="N12" s="180"/>
      <c r="O12" s="181"/>
      <c r="P12" s="181"/>
      <c r="Q12" s="180"/>
      <c r="R12" s="180"/>
      <c r="S12" s="180"/>
    </row>
    <row r="13" spans="1:19" ht="25.5" hidden="1" customHeight="1">
      <c r="A13" s="18"/>
      <c r="B13" s="57"/>
      <c r="C13" s="1486" t="s">
        <v>5</v>
      </c>
      <c r="D13" s="1487"/>
      <c r="E13" s="1488"/>
      <c r="F13" s="24"/>
      <c r="G13" s="24"/>
      <c r="H13" s="25"/>
      <c r="I13" s="26"/>
      <c r="J13" s="24">
        <v>0</v>
      </c>
      <c r="K13" s="24">
        <v>0</v>
      </c>
      <c r="L13" s="25">
        <v>0</v>
      </c>
      <c r="M13" s="191">
        <v>0</v>
      </c>
      <c r="N13" s="180"/>
      <c r="O13" s="181"/>
      <c r="P13" s="181"/>
      <c r="Q13" s="180"/>
      <c r="R13" s="180"/>
      <c r="S13" s="180"/>
    </row>
    <row r="14" spans="1:19" ht="15.75" customHeight="1" thickBot="1">
      <c r="A14" s="10"/>
      <c r="B14" s="1472" t="s">
        <v>205</v>
      </c>
      <c r="C14" s="1400"/>
      <c r="D14" s="1400"/>
      <c r="E14" s="1401"/>
      <c r="F14" s="174">
        <v>0</v>
      </c>
      <c r="G14" s="174">
        <v>0</v>
      </c>
      <c r="H14" s="175">
        <v>0</v>
      </c>
      <c r="I14" s="14">
        <v>0</v>
      </c>
      <c r="J14" s="192">
        <v>0</v>
      </c>
      <c r="K14" s="192">
        <v>0</v>
      </c>
      <c r="L14" s="193">
        <v>0</v>
      </c>
      <c r="M14" s="194">
        <v>0</v>
      </c>
      <c r="N14" s="180"/>
      <c r="O14" s="181"/>
      <c r="P14" s="181"/>
      <c r="Q14" s="180"/>
      <c r="R14" s="180"/>
      <c r="S14" s="180"/>
    </row>
    <row r="15" spans="1:19" ht="24" hidden="1" customHeight="1">
      <c r="A15" s="18" t="s">
        <v>6</v>
      </c>
      <c r="B15" s="70"/>
      <c r="C15" s="1473" t="s">
        <v>7</v>
      </c>
      <c r="D15" s="1473"/>
      <c r="E15" s="1474"/>
      <c r="F15" s="195"/>
      <c r="G15" s="196"/>
      <c r="H15" s="197"/>
      <c r="I15" s="45"/>
      <c r="J15" s="195">
        <v>0</v>
      </c>
      <c r="K15" s="196">
        <v>0</v>
      </c>
      <c r="L15" s="197">
        <v>0</v>
      </c>
      <c r="M15" s="45">
        <v>0</v>
      </c>
      <c r="N15" s="180"/>
      <c r="O15" s="181"/>
      <c r="P15" s="181"/>
      <c r="Q15" s="180"/>
      <c r="R15" s="180"/>
      <c r="S15" s="180"/>
    </row>
    <row r="16" spans="1:19" ht="16.5" hidden="1" customHeight="1">
      <c r="A16" s="18"/>
      <c r="B16" s="57"/>
      <c r="C16" s="198"/>
      <c r="D16" s="1475" t="s">
        <v>8</v>
      </c>
      <c r="E16" s="1476"/>
      <c r="F16" s="79"/>
      <c r="G16" s="80"/>
      <c r="H16" s="93"/>
      <c r="I16" s="82"/>
      <c r="J16" s="79">
        <v>0</v>
      </c>
      <c r="K16" s="80">
        <v>0</v>
      </c>
      <c r="L16" s="93">
        <v>0</v>
      </c>
      <c r="M16" s="82">
        <v>0</v>
      </c>
      <c r="N16" s="180"/>
      <c r="O16" s="181"/>
      <c r="P16" s="181"/>
      <c r="Q16" s="180"/>
      <c r="R16" s="180"/>
      <c r="S16" s="180"/>
    </row>
    <row r="17" spans="1:19" ht="35.25" hidden="1" customHeight="1">
      <c r="A17" s="199"/>
      <c r="B17" s="57"/>
      <c r="C17" s="198"/>
      <c r="D17" s="1475" t="s">
        <v>9</v>
      </c>
      <c r="E17" s="1476"/>
      <c r="F17" s="200"/>
      <c r="G17" s="137"/>
      <c r="H17" s="201"/>
      <c r="I17" s="82"/>
      <c r="J17" s="200">
        <v>0</v>
      </c>
      <c r="K17" s="137">
        <v>0</v>
      </c>
      <c r="L17" s="201">
        <v>0</v>
      </c>
      <c r="M17" s="82">
        <v>0</v>
      </c>
      <c r="N17" s="180"/>
      <c r="O17" s="181"/>
      <c r="P17" s="181"/>
      <c r="Q17" s="180"/>
      <c r="R17" s="180"/>
      <c r="S17" s="180"/>
    </row>
    <row r="18" spans="1:19" ht="20.25" hidden="1" customHeight="1" thickBot="1">
      <c r="A18" s="202"/>
      <c r="B18" s="57"/>
      <c r="C18" s="1475" t="s">
        <v>10</v>
      </c>
      <c r="D18" s="1477"/>
      <c r="E18" s="1476"/>
      <c r="F18" s="80"/>
      <c r="G18" s="80"/>
      <c r="H18" s="81"/>
      <c r="I18" s="82"/>
      <c r="J18" s="80">
        <v>0</v>
      </c>
      <c r="K18" s="80">
        <v>0</v>
      </c>
      <c r="L18" s="81">
        <v>0</v>
      </c>
      <c r="M18" s="82">
        <v>0</v>
      </c>
      <c r="N18" s="180"/>
      <c r="O18" s="181"/>
      <c r="P18" s="181"/>
      <c r="Q18" s="180"/>
      <c r="R18" s="180"/>
      <c r="S18" s="180"/>
    </row>
    <row r="19" spans="1:19" ht="20.25" hidden="1" customHeight="1" thickBot="1">
      <c r="A19" s="199"/>
      <c r="B19" s="57"/>
      <c r="C19" s="1475" t="s">
        <v>11</v>
      </c>
      <c r="D19" s="1477"/>
      <c r="E19" s="1476"/>
      <c r="F19" s="79"/>
      <c r="G19" s="80"/>
      <c r="H19" s="93"/>
      <c r="I19" s="139"/>
      <c r="J19" s="79">
        <v>0</v>
      </c>
      <c r="K19" s="80">
        <v>0</v>
      </c>
      <c r="L19" s="93">
        <v>0</v>
      </c>
      <c r="M19" s="139">
        <v>0</v>
      </c>
      <c r="N19" s="180"/>
      <c r="O19" s="181"/>
      <c r="P19" s="181"/>
      <c r="Q19" s="180"/>
      <c r="R19" s="180"/>
      <c r="S19" s="180"/>
    </row>
    <row r="20" spans="1:19" ht="20.25" hidden="1" customHeight="1">
      <c r="A20" s="199"/>
      <c r="B20" s="57"/>
      <c r="C20" s="198"/>
      <c r="D20" s="1475" t="s">
        <v>9</v>
      </c>
      <c r="E20" s="1476"/>
      <c r="F20" s="80"/>
      <c r="G20" s="80"/>
      <c r="H20" s="93"/>
      <c r="I20" s="42"/>
      <c r="J20" s="80">
        <v>0</v>
      </c>
      <c r="K20" s="80">
        <v>0</v>
      </c>
      <c r="L20" s="93">
        <v>0</v>
      </c>
      <c r="M20" s="42">
        <v>0</v>
      </c>
      <c r="N20" s="180"/>
      <c r="O20" s="181"/>
      <c r="P20" s="181"/>
      <c r="Q20" s="180"/>
      <c r="R20" s="180"/>
      <c r="S20" s="180"/>
    </row>
    <row r="21" spans="1:19" ht="19.5" hidden="1" customHeight="1">
      <c r="A21" s="18" t="s">
        <v>12</v>
      </c>
      <c r="B21" s="57"/>
      <c r="C21" s="1475" t="s">
        <v>13</v>
      </c>
      <c r="D21" s="1477"/>
      <c r="E21" s="1476"/>
      <c r="F21" s="80"/>
      <c r="G21" s="80"/>
      <c r="H21" s="93"/>
      <c r="I21" s="82"/>
      <c r="J21" s="80">
        <v>0</v>
      </c>
      <c r="K21" s="80">
        <v>0</v>
      </c>
      <c r="L21" s="93">
        <v>0</v>
      </c>
      <c r="M21" s="82">
        <v>0</v>
      </c>
      <c r="N21" s="180"/>
      <c r="O21" s="181"/>
      <c r="P21" s="181"/>
      <c r="Q21" s="180"/>
      <c r="R21" s="180"/>
      <c r="S21" s="180"/>
    </row>
    <row r="22" spans="1:19" ht="19.5" hidden="1" customHeight="1">
      <c r="A22" s="199"/>
      <c r="B22" s="57"/>
      <c r="C22" s="198"/>
      <c r="D22" s="1475" t="s">
        <v>8</v>
      </c>
      <c r="E22" s="1476"/>
      <c r="F22" s="80"/>
      <c r="G22" s="80"/>
      <c r="H22" s="93"/>
      <c r="I22" s="82"/>
      <c r="J22" s="80">
        <v>0</v>
      </c>
      <c r="K22" s="80">
        <v>0</v>
      </c>
      <c r="L22" s="93">
        <v>0</v>
      </c>
      <c r="M22" s="82">
        <v>0</v>
      </c>
      <c r="N22" s="180"/>
      <c r="O22" s="181"/>
      <c r="P22" s="181"/>
      <c r="Q22" s="180"/>
      <c r="R22" s="180"/>
      <c r="S22" s="180"/>
    </row>
    <row r="23" spans="1:19" ht="19.5" hidden="1" customHeight="1">
      <c r="A23" s="199"/>
      <c r="B23" s="57"/>
      <c r="C23" s="198"/>
      <c r="D23" s="1475" t="s">
        <v>9</v>
      </c>
      <c r="E23" s="1476"/>
      <c r="F23" s="80"/>
      <c r="G23" s="80"/>
      <c r="H23" s="93"/>
      <c r="I23" s="82"/>
      <c r="J23" s="80">
        <v>0</v>
      </c>
      <c r="K23" s="80">
        <v>0</v>
      </c>
      <c r="L23" s="93">
        <v>0</v>
      </c>
      <c r="M23" s="203">
        <v>0</v>
      </c>
      <c r="N23" s="180"/>
      <c r="O23" s="181"/>
      <c r="P23" s="181"/>
      <c r="Q23" s="180"/>
      <c r="R23" s="180"/>
      <c r="S23" s="180"/>
    </row>
    <row r="24" spans="1:19" ht="15" customHeight="1" thickBot="1">
      <c r="A24" s="10"/>
      <c r="B24" s="1472" t="s">
        <v>206</v>
      </c>
      <c r="C24" s="1400"/>
      <c r="D24" s="1400"/>
      <c r="E24" s="1401"/>
      <c r="F24" s="174">
        <v>7403.1130000000003</v>
      </c>
      <c r="G24" s="174">
        <v>9096.9779999999992</v>
      </c>
      <c r="H24" s="175">
        <v>703.68799999999999</v>
      </c>
      <c r="I24" s="26">
        <v>17203.778999999999</v>
      </c>
      <c r="J24" s="204">
        <v>7304.8530000000001</v>
      </c>
      <c r="K24" s="205">
        <v>7784.69</v>
      </c>
      <c r="L24" s="206">
        <v>683.46199999999999</v>
      </c>
      <c r="M24" s="207">
        <v>15773.004999999999</v>
      </c>
      <c r="N24" s="180"/>
      <c r="O24" s="181"/>
      <c r="P24" s="181"/>
      <c r="Q24" s="180"/>
      <c r="R24" s="180"/>
      <c r="S24" s="180"/>
    </row>
    <row r="25" spans="1:19" ht="18" hidden="1" customHeight="1">
      <c r="A25" s="18"/>
      <c r="B25" s="208"/>
      <c r="C25" s="1489" t="s">
        <v>14</v>
      </c>
      <c r="D25" s="1490"/>
      <c r="E25" s="1491"/>
      <c r="F25" s="189"/>
      <c r="G25" s="189"/>
      <c r="H25" s="190"/>
      <c r="I25" s="191"/>
      <c r="J25" s="209">
        <v>0</v>
      </c>
      <c r="K25" s="209">
        <v>0</v>
      </c>
      <c r="L25" s="210">
        <v>0</v>
      </c>
      <c r="M25" s="211">
        <v>0</v>
      </c>
      <c r="N25" s="180"/>
      <c r="O25" s="181"/>
      <c r="P25" s="181"/>
      <c r="Q25" s="180"/>
      <c r="R25" s="180"/>
      <c r="S25" s="180"/>
    </row>
    <row r="26" spans="1:19" ht="16.5" customHeight="1">
      <c r="A26" s="18"/>
      <c r="B26" s="57"/>
      <c r="C26" s="1393" t="s">
        <v>207</v>
      </c>
      <c r="D26" s="1394"/>
      <c r="E26" s="1395"/>
      <c r="F26" s="51">
        <v>795.98099999999999</v>
      </c>
      <c r="G26" s="51">
        <v>169.03299999999999</v>
      </c>
      <c r="H26" s="52">
        <v>37.878999999999998</v>
      </c>
      <c r="I26" s="53">
        <v>1002.893</v>
      </c>
      <c r="J26" s="212">
        <v>838.99800000000005</v>
      </c>
      <c r="K26" s="212">
        <v>291.34899999999999</v>
      </c>
      <c r="L26" s="213">
        <v>7.0030000000000001</v>
      </c>
      <c r="M26" s="214">
        <v>1137.3499999999999</v>
      </c>
      <c r="N26" s="180"/>
      <c r="O26" s="181"/>
      <c r="P26" s="181"/>
      <c r="Q26" s="180"/>
      <c r="R26" s="180"/>
      <c r="S26" s="180"/>
    </row>
    <row r="27" spans="1:19" ht="16.5" customHeight="1">
      <c r="A27" s="18"/>
      <c r="B27" s="57"/>
      <c r="C27" s="1396" t="s">
        <v>208</v>
      </c>
      <c r="D27" s="1397"/>
      <c r="E27" s="1405"/>
      <c r="F27" s="24">
        <v>79.375</v>
      </c>
      <c r="G27" s="24">
        <v>34.195</v>
      </c>
      <c r="H27" s="25">
        <v>0.53500000000000003</v>
      </c>
      <c r="I27" s="26">
        <v>114.105</v>
      </c>
      <c r="J27" s="212">
        <v>147.036</v>
      </c>
      <c r="K27" s="212">
        <v>37.177999999999997</v>
      </c>
      <c r="L27" s="213">
        <v>0.57999999999999996</v>
      </c>
      <c r="M27" s="214">
        <v>184.79400000000001</v>
      </c>
      <c r="N27" s="180"/>
      <c r="O27" s="181"/>
      <c r="P27" s="181"/>
      <c r="Q27" s="180"/>
      <c r="R27" s="180"/>
      <c r="S27" s="180"/>
    </row>
    <row r="28" spans="1:19" ht="16.5" customHeight="1">
      <c r="A28" s="18"/>
      <c r="B28" s="70"/>
      <c r="C28" s="1396" t="s">
        <v>209</v>
      </c>
      <c r="D28" s="1397"/>
      <c r="E28" s="1405"/>
      <c r="F28" s="20">
        <v>2303.4780000000001</v>
      </c>
      <c r="G28" s="20">
        <v>1476.43</v>
      </c>
      <c r="H28" s="21">
        <v>248.93100000000001</v>
      </c>
      <c r="I28" s="26">
        <v>4028.8389999999999</v>
      </c>
      <c r="J28" s="215">
        <v>2221.0419999999999</v>
      </c>
      <c r="K28" s="215">
        <v>1541.086</v>
      </c>
      <c r="L28" s="216">
        <v>283.04899999999998</v>
      </c>
      <c r="M28" s="214">
        <v>4045.1770000000001</v>
      </c>
      <c r="N28" s="180"/>
      <c r="O28" s="181"/>
      <c r="P28" s="181"/>
      <c r="Q28" s="180"/>
      <c r="R28" s="180"/>
      <c r="S28" s="180"/>
    </row>
    <row r="29" spans="1:19" ht="16.5" customHeight="1">
      <c r="A29" s="18"/>
      <c r="B29" s="57"/>
      <c r="C29" s="1396" t="s">
        <v>210</v>
      </c>
      <c r="D29" s="1397"/>
      <c r="E29" s="1405"/>
      <c r="F29" s="20">
        <v>801.72400000000005</v>
      </c>
      <c r="G29" s="20">
        <v>2077.029</v>
      </c>
      <c r="H29" s="21">
        <v>208.12899999999999</v>
      </c>
      <c r="I29" s="26">
        <v>3086.8820000000001</v>
      </c>
      <c r="J29" s="215">
        <v>826.94299999999998</v>
      </c>
      <c r="K29" s="215">
        <v>1772.4469999999999</v>
      </c>
      <c r="L29" s="216">
        <v>207.80500000000001</v>
      </c>
      <c r="M29" s="214">
        <v>2807.1950000000002</v>
      </c>
      <c r="N29" s="180"/>
      <c r="O29" s="181"/>
      <c r="P29" s="181"/>
      <c r="Q29" s="180"/>
      <c r="R29" s="180"/>
      <c r="S29" s="180"/>
    </row>
    <row r="30" spans="1:19" ht="16.5" customHeight="1">
      <c r="A30" s="18"/>
      <c r="B30" s="70"/>
      <c r="C30" s="1396" t="s">
        <v>211</v>
      </c>
      <c r="D30" s="1397"/>
      <c r="E30" s="1405"/>
      <c r="F30" s="20">
        <v>1139.9000000000001</v>
      </c>
      <c r="G30" s="20">
        <v>319.41300000000001</v>
      </c>
      <c r="H30" s="21">
        <v>171.923</v>
      </c>
      <c r="I30" s="26">
        <v>1631.2360000000001</v>
      </c>
      <c r="J30" s="215">
        <v>1034.9549999999999</v>
      </c>
      <c r="K30" s="215">
        <v>330.04899999999998</v>
      </c>
      <c r="L30" s="216">
        <v>158.452</v>
      </c>
      <c r="M30" s="214">
        <v>1523.4559999999999</v>
      </c>
      <c r="N30" s="180"/>
      <c r="O30" s="181"/>
      <c r="P30" s="181"/>
      <c r="Q30" s="180"/>
      <c r="R30" s="180"/>
      <c r="S30" s="180"/>
    </row>
    <row r="31" spans="1:19" ht="16.5" customHeight="1">
      <c r="A31" s="38"/>
      <c r="B31" s="70"/>
      <c r="C31" s="1396" t="s">
        <v>212</v>
      </c>
      <c r="D31" s="1397"/>
      <c r="E31" s="1405"/>
      <c r="F31" s="20">
        <v>1605.008</v>
      </c>
      <c r="G31" s="20">
        <v>3507.9830000000002</v>
      </c>
      <c r="H31" s="21">
        <v>24.890999999999998</v>
      </c>
      <c r="I31" s="26">
        <v>5137.8819999999996</v>
      </c>
      <c r="J31" s="215">
        <v>1565.9090000000001</v>
      </c>
      <c r="K31" s="215">
        <v>2017.3230000000001</v>
      </c>
      <c r="L31" s="216">
        <v>22.536000000000001</v>
      </c>
      <c r="M31" s="214">
        <v>3605.768</v>
      </c>
      <c r="N31" s="180"/>
      <c r="O31" s="181"/>
      <c r="P31" s="181"/>
      <c r="Q31" s="180"/>
      <c r="R31" s="180"/>
      <c r="S31" s="180"/>
    </row>
    <row r="32" spans="1:19" ht="17.25" customHeight="1" thickBot="1">
      <c r="A32" s="38"/>
      <c r="B32" s="70"/>
      <c r="C32" s="1421" t="s">
        <v>213</v>
      </c>
      <c r="D32" s="1422"/>
      <c r="E32" s="1423"/>
      <c r="F32" s="20">
        <v>677.64700000000005</v>
      </c>
      <c r="G32" s="20">
        <v>1512.895</v>
      </c>
      <c r="H32" s="21">
        <v>11.4</v>
      </c>
      <c r="I32" s="31">
        <v>2201.942</v>
      </c>
      <c r="J32" s="215">
        <v>669.97</v>
      </c>
      <c r="K32" s="215">
        <v>1795.258</v>
      </c>
      <c r="L32" s="216">
        <v>4.0369999999999999</v>
      </c>
      <c r="M32" s="217">
        <v>2469.2649999999999</v>
      </c>
      <c r="N32" s="180"/>
      <c r="O32" s="181"/>
      <c r="P32" s="181"/>
      <c r="Q32" s="180"/>
      <c r="R32" s="180"/>
      <c r="S32" s="180"/>
    </row>
    <row r="33" spans="1:19" ht="17.25" customHeight="1" thickBot="1">
      <c r="A33" s="10"/>
      <c r="B33" s="1472" t="s">
        <v>214</v>
      </c>
      <c r="C33" s="1391"/>
      <c r="D33" s="1391"/>
      <c r="E33" s="1392"/>
      <c r="F33" s="12">
        <v>59245.415999999997</v>
      </c>
      <c r="G33" s="12">
        <v>13766.112999999999</v>
      </c>
      <c r="H33" s="13">
        <v>2231.1019999999999</v>
      </c>
      <c r="I33" s="14">
        <v>75242.630999999994</v>
      </c>
      <c r="J33" s="218">
        <v>57517.633999999998</v>
      </c>
      <c r="K33" s="219">
        <v>13691.741</v>
      </c>
      <c r="L33" s="220">
        <v>2337.114</v>
      </c>
      <c r="M33" s="221">
        <v>73546.489000000001</v>
      </c>
      <c r="N33" s="180"/>
      <c r="O33" s="181"/>
      <c r="P33" s="181"/>
      <c r="Q33" s="180"/>
      <c r="R33" s="180"/>
      <c r="S33" s="180"/>
    </row>
    <row r="34" spans="1:19" ht="20.25" customHeight="1">
      <c r="A34" s="222"/>
      <c r="B34" s="208"/>
      <c r="C34" s="1484" t="s">
        <v>215</v>
      </c>
      <c r="D34" s="1484"/>
      <c r="E34" s="1485"/>
      <c r="F34" s="20">
        <v>16216.924999999999</v>
      </c>
      <c r="G34" s="20">
        <v>4164.8689999999997</v>
      </c>
      <c r="H34" s="21">
        <v>930.91700000000003</v>
      </c>
      <c r="I34" s="22">
        <v>21312.710999999999</v>
      </c>
      <c r="J34" s="223">
        <v>15904.6</v>
      </c>
      <c r="K34" s="223">
        <v>4138.5060000000003</v>
      </c>
      <c r="L34" s="224">
        <v>992.46500000000003</v>
      </c>
      <c r="M34" s="225">
        <v>21035.571</v>
      </c>
      <c r="N34" s="180"/>
      <c r="O34" s="181"/>
      <c r="P34" s="181"/>
      <c r="Q34" s="180"/>
      <c r="R34" s="180"/>
      <c r="S34" s="180"/>
    </row>
    <row r="35" spans="1:19" ht="16.5" customHeight="1">
      <c r="A35" s="18"/>
      <c r="B35" s="57"/>
      <c r="C35" s="1419" t="s">
        <v>216</v>
      </c>
      <c r="D35" s="1419"/>
      <c r="E35" s="1420"/>
      <c r="F35" s="24">
        <v>934.81799999999998</v>
      </c>
      <c r="G35" s="24">
        <v>20.504000000000001</v>
      </c>
      <c r="H35" s="25">
        <v>22.49</v>
      </c>
      <c r="I35" s="26">
        <v>977.81200000000001</v>
      </c>
      <c r="J35" s="226">
        <v>1195.998</v>
      </c>
      <c r="K35" s="226">
        <v>27.367000000000001</v>
      </c>
      <c r="L35" s="227">
        <v>16.847000000000001</v>
      </c>
      <c r="M35" s="228">
        <v>1240.212</v>
      </c>
      <c r="N35" s="180"/>
      <c r="O35" s="181"/>
      <c r="P35" s="181"/>
      <c r="Q35" s="180"/>
      <c r="R35" s="180"/>
      <c r="S35" s="180"/>
    </row>
    <row r="36" spans="1:19" ht="30.75" customHeight="1">
      <c r="A36" s="18"/>
      <c r="B36" s="57"/>
      <c r="C36" s="1419" t="s">
        <v>217</v>
      </c>
      <c r="D36" s="1419"/>
      <c r="E36" s="1420"/>
      <c r="F36" s="24">
        <v>1116.692</v>
      </c>
      <c r="G36" s="24">
        <v>226.262</v>
      </c>
      <c r="H36" s="25">
        <v>63.216999999999999</v>
      </c>
      <c r="I36" s="26">
        <v>1406.171</v>
      </c>
      <c r="J36" s="226">
        <v>1015.215</v>
      </c>
      <c r="K36" s="226">
        <v>210.749</v>
      </c>
      <c r="L36" s="227">
        <v>50.368000000000002</v>
      </c>
      <c r="M36" s="228">
        <v>1276.3320000000001</v>
      </c>
      <c r="N36" s="180"/>
      <c r="O36" s="181"/>
      <c r="P36" s="181"/>
      <c r="Q36" s="180"/>
      <c r="R36" s="180"/>
      <c r="S36" s="180"/>
    </row>
    <row r="37" spans="1:19" ht="18" customHeight="1">
      <c r="A37" s="18"/>
      <c r="B37" s="57"/>
      <c r="C37" s="1419" t="s">
        <v>218</v>
      </c>
      <c r="D37" s="1419"/>
      <c r="E37" s="1420"/>
      <c r="F37" s="24">
        <v>14042.183000000001</v>
      </c>
      <c r="G37" s="24">
        <v>3276.1529999999998</v>
      </c>
      <c r="H37" s="25">
        <v>577.23299999999995</v>
      </c>
      <c r="I37" s="26">
        <v>17895.569</v>
      </c>
      <c r="J37" s="226">
        <v>13584.91</v>
      </c>
      <c r="K37" s="226">
        <v>3103.1439999999998</v>
      </c>
      <c r="L37" s="227">
        <v>582.91800000000001</v>
      </c>
      <c r="M37" s="228">
        <v>17270.972000000002</v>
      </c>
      <c r="N37" s="180"/>
      <c r="O37" s="181"/>
      <c r="P37" s="181"/>
      <c r="Q37" s="180"/>
      <c r="R37" s="180"/>
      <c r="S37" s="180"/>
    </row>
    <row r="38" spans="1:19" ht="17.25" customHeight="1">
      <c r="A38" s="18"/>
      <c r="B38" s="57"/>
      <c r="C38" s="1419" t="s">
        <v>219</v>
      </c>
      <c r="D38" s="1419"/>
      <c r="E38" s="1420"/>
      <c r="F38" s="189">
        <v>349.59800000000001</v>
      </c>
      <c r="G38" s="189">
        <v>105.474</v>
      </c>
      <c r="H38" s="190">
        <v>22.914000000000001</v>
      </c>
      <c r="I38" s="26">
        <v>477.98599999999999</v>
      </c>
      <c r="J38" s="229">
        <v>315.62</v>
      </c>
      <c r="K38" s="229">
        <v>101.139</v>
      </c>
      <c r="L38" s="230">
        <v>25.698</v>
      </c>
      <c r="M38" s="228">
        <v>442.45699999999999</v>
      </c>
      <c r="N38" s="180"/>
      <c r="O38" s="181"/>
      <c r="P38" s="181"/>
      <c r="Q38" s="180"/>
      <c r="R38" s="180"/>
      <c r="S38" s="180"/>
    </row>
    <row r="39" spans="1:19" ht="28.5" customHeight="1">
      <c r="A39" s="18"/>
      <c r="B39" s="57"/>
      <c r="C39" s="1419" t="s">
        <v>220</v>
      </c>
      <c r="D39" s="1419"/>
      <c r="E39" s="1420"/>
      <c r="F39" s="189">
        <v>7603.7129999999997</v>
      </c>
      <c r="G39" s="189">
        <v>1938.134</v>
      </c>
      <c r="H39" s="190">
        <v>90.75</v>
      </c>
      <c r="I39" s="26">
        <v>9632.5969999999998</v>
      </c>
      <c r="J39" s="229">
        <v>7544.3310000000001</v>
      </c>
      <c r="K39" s="229">
        <v>2017.904</v>
      </c>
      <c r="L39" s="230">
        <v>143.244</v>
      </c>
      <c r="M39" s="228">
        <v>9705.4789999999994</v>
      </c>
      <c r="N39" s="180"/>
      <c r="O39" s="181"/>
      <c r="P39" s="181"/>
      <c r="Q39" s="180"/>
      <c r="R39" s="180"/>
      <c r="S39" s="180"/>
    </row>
    <row r="40" spans="1:19" ht="18" customHeight="1">
      <c r="A40" s="18"/>
      <c r="B40" s="57"/>
      <c r="C40" s="1419" t="s">
        <v>221</v>
      </c>
      <c r="D40" s="1419"/>
      <c r="E40" s="1420"/>
      <c r="F40" s="189">
        <v>90.623000000000005</v>
      </c>
      <c r="G40" s="189">
        <v>0</v>
      </c>
      <c r="H40" s="190">
        <v>0</v>
      </c>
      <c r="I40" s="26">
        <v>90.623000000000005</v>
      </c>
      <c r="J40" s="229">
        <v>91.747</v>
      </c>
      <c r="K40" s="229">
        <v>0</v>
      </c>
      <c r="L40" s="230">
        <v>0</v>
      </c>
      <c r="M40" s="228">
        <v>91.747</v>
      </c>
      <c r="N40" s="180"/>
      <c r="O40" s="181"/>
      <c r="P40" s="181"/>
      <c r="Q40" s="180"/>
      <c r="R40" s="180"/>
      <c r="S40" s="180"/>
    </row>
    <row r="41" spans="1:19" ht="28.5" customHeight="1">
      <c r="A41" s="18"/>
      <c r="B41" s="57"/>
      <c r="C41" s="1419" t="s">
        <v>222</v>
      </c>
      <c r="D41" s="1419"/>
      <c r="E41" s="1420"/>
      <c r="F41" s="189">
        <v>290.56799999999998</v>
      </c>
      <c r="G41" s="189">
        <v>62.31</v>
      </c>
      <c r="H41" s="190">
        <v>37.185000000000002</v>
      </c>
      <c r="I41" s="26">
        <v>390.06299999999999</v>
      </c>
      <c r="J41" s="229">
        <v>275.62200000000001</v>
      </c>
      <c r="K41" s="229">
        <v>48.790999999999997</v>
      </c>
      <c r="L41" s="230">
        <v>31.693000000000001</v>
      </c>
      <c r="M41" s="228">
        <v>356.10599999999999</v>
      </c>
      <c r="N41" s="180"/>
      <c r="O41" s="181"/>
      <c r="P41" s="181"/>
      <c r="Q41" s="180"/>
      <c r="R41" s="180"/>
      <c r="S41" s="180"/>
    </row>
    <row r="42" spans="1:19" ht="18" customHeight="1">
      <c r="A42" s="18"/>
      <c r="B42" s="57"/>
      <c r="C42" s="1419" t="s">
        <v>223</v>
      </c>
      <c r="D42" s="1419"/>
      <c r="E42" s="1420"/>
      <c r="F42" s="189">
        <v>14812.847</v>
      </c>
      <c r="G42" s="189">
        <v>3337.2669999999998</v>
      </c>
      <c r="H42" s="190">
        <v>356.928</v>
      </c>
      <c r="I42" s="26">
        <v>18507.042000000001</v>
      </c>
      <c r="J42" s="229">
        <v>14925.709000000001</v>
      </c>
      <c r="K42" s="229">
        <v>3364.009</v>
      </c>
      <c r="L42" s="230">
        <v>360.02800000000002</v>
      </c>
      <c r="M42" s="228">
        <v>18649.745999999999</v>
      </c>
      <c r="N42" s="180"/>
      <c r="O42" s="181"/>
      <c r="P42" s="181"/>
      <c r="Q42" s="180"/>
      <c r="R42" s="180"/>
      <c r="S42" s="180"/>
    </row>
    <row r="43" spans="1:19" ht="17.25" customHeight="1">
      <c r="A43" s="18"/>
      <c r="B43" s="57"/>
      <c r="C43" s="1419" t="s">
        <v>224</v>
      </c>
      <c r="D43" s="1419"/>
      <c r="E43" s="1420"/>
      <c r="F43" s="24">
        <v>817.60799999999995</v>
      </c>
      <c r="G43" s="24">
        <v>355.21499999999997</v>
      </c>
      <c r="H43" s="231">
        <v>85.694999999999993</v>
      </c>
      <c r="I43" s="26">
        <v>1258.518</v>
      </c>
      <c r="J43" s="226">
        <v>879.80100000000004</v>
      </c>
      <c r="K43" s="226">
        <v>329.05200000000002</v>
      </c>
      <c r="L43" s="227">
        <v>85.028999999999996</v>
      </c>
      <c r="M43" s="228">
        <v>1293.8820000000001</v>
      </c>
      <c r="N43" s="180"/>
      <c r="O43" s="181"/>
      <c r="P43" s="181"/>
      <c r="Q43" s="180"/>
      <c r="R43" s="180"/>
      <c r="S43" s="180"/>
    </row>
    <row r="44" spans="1:19" ht="27" hidden="1" customHeight="1">
      <c r="A44" s="18"/>
      <c r="B44" s="57"/>
      <c r="C44" s="1432" t="s">
        <v>15</v>
      </c>
      <c r="D44" s="1432"/>
      <c r="E44" s="1433"/>
      <c r="F44" s="24">
        <v>0</v>
      </c>
      <c r="G44" s="24">
        <v>0</v>
      </c>
      <c r="H44" s="25">
        <v>0</v>
      </c>
      <c r="I44" s="26">
        <v>0</v>
      </c>
      <c r="J44" s="226">
        <v>0</v>
      </c>
      <c r="K44" s="226">
        <v>0</v>
      </c>
      <c r="L44" s="227">
        <v>0</v>
      </c>
      <c r="M44" s="228">
        <v>0</v>
      </c>
      <c r="N44" s="180"/>
      <c r="O44" s="181"/>
      <c r="P44" s="181"/>
      <c r="Q44" s="180"/>
      <c r="R44" s="180"/>
      <c r="S44" s="180"/>
    </row>
    <row r="45" spans="1:19" ht="30" customHeight="1" thickBot="1">
      <c r="A45" s="232"/>
      <c r="B45" s="233"/>
      <c r="C45" s="1493" t="s">
        <v>225</v>
      </c>
      <c r="D45" s="1494"/>
      <c r="E45" s="1495"/>
      <c r="F45" s="234">
        <v>2969.8409999999999</v>
      </c>
      <c r="G45" s="234">
        <v>279.92500000000001</v>
      </c>
      <c r="H45" s="235">
        <v>43.773000000000003</v>
      </c>
      <c r="I45" s="36">
        <v>3293.5390000000002</v>
      </c>
      <c r="J45" s="236">
        <v>1784.0809999999999</v>
      </c>
      <c r="K45" s="236">
        <v>351.08</v>
      </c>
      <c r="L45" s="237">
        <v>48.823999999999998</v>
      </c>
      <c r="M45" s="238">
        <v>2183.9850000000001</v>
      </c>
      <c r="N45" s="180"/>
      <c r="O45" s="181"/>
      <c r="P45" s="181"/>
      <c r="Q45" s="180"/>
      <c r="R45" s="180"/>
      <c r="S45" s="180"/>
    </row>
    <row r="46" spans="1:19" ht="17.25" customHeight="1" thickBot="1">
      <c r="A46" s="10"/>
      <c r="B46" s="1472" t="s">
        <v>226</v>
      </c>
      <c r="C46" s="1391"/>
      <c r="D46" s="1391"/>
      <c r="E46" s="1392"/>
      <c r="F46" s="12">
        <v>85479.61</v>
      </c>
      <c r="G46" s="12">
        <v>18065.251</v>
      </c>
      <c r="H46" s="13">
        <v>4090.6959999999999</v>
      </c>
      <c r="I46" s="14">
        <v>107635.557</v>
      </c>
      <c r="J46" s="239">
        <v>89660.21</v>
      </c>
      <c r="K46" s="240">
        <v>20015.096000000001</v>
      </c>
      <c r="L46" s="241">
        <v>3612.866</v>
      </c>
      <c r="M46" s="242">
        <v>113288.17200000001</v>
      </c>
      <c r="N46" s="180"/>
      <c r="O46" s="181"/>
      <c r="P46" s="181"/>
      <c r="Q46" s="180"/>
      <c r="R46" s="180"/>
      <c r="S46" s="180"/>
    </row>
    <row r="47" spans="1:19" ht="15.75" customHeight="1">
      <c r="A47" s="18"/>
      <c r="B47" s="57"/>
      <c r="C47" s="1484" t="s">
        <v>227</v>
      </c>
      <c r="D47" s="1484"/>
      <c r="E47" s="1485"/>
      <c r="F47" s="20">
        <v>7385.2730000000001</v>
      </c>
      <c r="G47" s="20">
        <v>1442.2809999999999</v>
      </c>
      <c r="H47" s="21">
        <v>808.78800000000001</v>
      </c>
      <c r="I47" s="22">
        <v>9636.3420000000006</v>
      </c>
      <c r="J47" s="243">
        <v>6708.6490000000003</v>
      </c>
      <c r="K47" s="243">
        <v>1734.9639999999999</v>
      </c>
      <c r="L47" s="244">
        <v>671.79300000000001</v>
      </c>
      <c r="M47" s="245">
        <v>9115.4060000000009</v>
      </c>
      <c r="N47" s="180"/>
      <c r="O47" s="181"/>
      <c r="P47" s="181"/>
      <c r="Q47" s="180"/>
      <c r="R47" s="180"/>
      <c r="S47" s="180"/>
    </row>
    <row r="48" spans="1:19" ht="15" customHeight="1">
      <c r="A48" s="18"/>
      <c r="B48" s="57"/>
      <c r="C48" s="1419" t="s">
        <v>228</v>
      </c>
      <c r="D48" s="1419"/>
      <c r="E48" s="1420"/>
      <c r="F48" s="24">
        <v>5.8049999999999997</v>
      </c>
      <c r="G48" s="24">
        <v>70</v>
      </c>
      <c r="H48" s="25">
        <v>30</v>
      </c>
      <c r="I48" s="26">
        <v>105.80500000000001</v>
      </c>
      <c r="J48" s="246">
        <v>7.4039999999999999</v>
      </c>
      <c r="K48" s="246">
        <v>70</v>
      </c>
      <c r="L48" s="247">
        <v>30</v>
      </c>
      <c r="M48" s="248">
        <v>107.404</v>
      </c>
      <c r="N48" s="180"/>
      <c r="O48" s="181"/>
      <c r="P48" s="181"/>
      <c r="Q48" s="180"/>
      <c r="R48" s="180"/>
      <c r="S48" s="180"/>
    </row>
    <row r="49" spans="1:19" ht="28.5" customHeight="1">
      <c r="A49" s="18"/>
      <c r="B49" s="57"/>
      <c r="C49" s="1419" t="s">
        <v>229</v>
      </c>
      <c r="D49" s="1419"/>
      <c r="E49" s="1420"/>
      <c r="F49" s="24">
        <v>564.41700000000003</v>
      </c>
      <c r="G49" s="24">
        <v>140.685</v>
      </c>
      <c r="H49" s="25">
        <v>108.295</v>
      </c>
      <c r="I49" s="26">
        <v>813.39700000000005</v>
      </c>
      <c r="J49" s="246">
        <v>722.85500000000002</v>
      </c>
      <c r="K49" s="246">
        <v>136.98500000000001</v>
      </c>
      <c r="L49" s="247">
        <v>96.616</v>
      </c>
      <c r="M49" s="248">
        <v>956.45600000000002</v>
      </c>
      <c r="N49" s="180"/>
      <c r="O49" s="181"/>
      <c r="P49" s="181"/>
      <c r="Q49" s="180"/>
      <c r="R49" s="180"/>
      <c r="S49" s="180"/>
    </row>
    <row r="50" spans="1:19" ht="17.25" customHeight="1">
      <c r="A50" s="18"/>
      <c r="B50" s="57"/>
      <c r="C50" s="1419" t="s">
        <v>230</v>
      </c>
      <c r="D50" s="1419"/>
      <c r="E50" s="1420"/>
      <c r="F50" s="189">
        <v>24312.226999999999</v>
      </c>
      <c r="G50" s="189">
        <v>4656.7780000000002</v>
      </c>
      <c r="H50" s="190">
        <v>1279.3230000000001</v>
      </c>
      <c r="I50" s="26">
        <v>30248.328000000001</v>
      </c>
      <c r="J50" s="249">
        <v>24842.276000000002</v>
      </c>
      <c r="K50" s="249">
        <v>4974.7060000000001</v>
      </c>
      <c r="L50" s="250">
        <v>1384.1220000000001</v>
      </c>
      <c r="M50" s="248">
        <v>31201.103999999999</v>
      </c>
      <c r="N50" s="180"/>
      <c r="O50" s="181"/>
      <c r="P50" s="181"/>
      <c r="Q50" s="180"/>
      <c r="R50" s="180"/>
      <c r="S50" s="180"/>
    </row>
    <row r="51" spans="1:19" ht="27" customHeight="1">
      <c r="A51" s="18"/>
      <c r="B51" s="57"/>
      <c r="C51" s="1419" t="s">
        <v>231</v>
      </c>
      <c r="D51" s="1419"/>
      <c r="E51" s="1420"/>
      <c r="F51" s="189">
        <v>188.13900000000001</v>
      </c>
      <c r="G51" s="189">
        <v>46.926000000000002</v>
      </c>
      <c r="H51" s="190">
        <v>203.90700000000001</v>
      </c>
      <c r="I51" s="26">
        <v>438.97199999999998</v>
      </c>
      <c r="J51" s="249">
        <v>184.584</v>
      </c>
      <c r="K51" s="249">
        <v>46.603000000000002</v>
      </c>
      <c r="L51" s="250">
        <v>5.4320000000000004</v>
      </c>
      <c r="M51" s="248">
        <v>236.619</v>
      </c>
      <c r="N51" s="180"/>
      <c r="O51" s="181"/>
      <c r="P51" s="181"/>
      <c r="Q51" s="180"/>
      <c r="R51" s="180"/>
      <c r="S51" s="180"/>
    </row>
    <row r="52" spans="1:19" ht="16.5" customHeight="1">
      <c r="A52" s="18"/>
      <c r="B52" s="57"/>
      <c r="C52" s="1419" t="s">
        <v>232</v>
      </c>
      <c r="D52" s="1419"/>
      <c r="E52" s="1420"/>
      <c r="F52" s="189">
        <v>5213.05</v>
      </c>
      <c r="G52" s="189">
        <v>2726.0770000000002</v>
      </c>
      <c r="H52" s="190">
        <v>102.52800000000001</v>
      </c>
      <c r="I52" s="26">
        <v>8041.6549999999997</v>
      </c>
      <c r="J52" s="249">
        <v>7091.0450000000001</v>
      </c>
      <c r="K52" s="249">
        <v>2327.1689999999999</v>
      </c>
      <c r="L52" s="250">
        <v>114.53100000000001</v>
      </c>
      <c r="M52" s="248">
        <v>9532.7450000000008</v>
      </c>
      <c r="N52" s="180"/>
      <c r="O52" s="181"/>
      <c r="P52" s="181"/>
      <c r="Q52" s="180"/>
      <c r="R52" s="180"/>
      <c r="S52" s="180"/>
    </row>
    <row r="53" spans="1:19" ht="25.5" hidden="1" customHeight="1">
      <c r="A53" s="18"/>
      <c r="B53" s="57"/>
      <c r="C53" s="1492" t="s">
        <v>16</v>
      </c>
      <c r="D53" s="1410"/>
      <c r="E53" s="1411"/>
      <c r="F53" s="189">
        <v>0</v>
      </c>
      <c r="G53" s="189">
        <v>0</v>
      </c>
      <c r="H53" s="190">
        <v>0</v>
      </c>
      <c r="I53" s="26">
        <v>0</v>
      </c>
      <c r="J53" s="249">
        <v>0</v>
      </c>
      <c r="K53" s="249">
        <v>0</v>
      </c>
      <c r="L53" s="250">
        <v>0</v>
      </c>
      <c r="M53" s="248">
        <v>0</v>
      </c>
      <c r="N53" s="180"/>
      <c r="O53" s="181"/>
      <c r="P53" s="181"/>
      <c r="Q53" s="180"/>
      <c r="R53" s="180"/>
      <c r="S53" s="180"/>
    </row>
    <row r="54" spans="1:19" ht="28.5" customHeight="1">
      <c r="A54" s="27"/>
      <c r="B54" s="251"/>
      <c r="C54" s="1419" t="s">
        <v>233</v>
      </c>
      <c r="D54" s="1419"/>
      <c r="E54" s="1420"/>
      <c r="F54" s="189">
        <v>5.4550000000000001</v>
      </c>
      <c r="G54" s="189">
        <v>4.3470000000000004</v>
      </c>
      <c r="H54" s="190">
        <v>0</v>
      </c>
      <c r="I54" s="26">
        <v>9.8019999999999996</v>
      </c>
      <c r="J54" s="249">
        <v>8.0809999999999995</v>
      </c>
      <c r="K54" s="249">
        <v>3.0750000000000002</v>
      </c>
      <c r="L54" s="250">
        <v>0</v>
      </c>
      <c r="M54" s="248">
        <v>11.156000000000001</v>
      </c>
      <c r="N54" s="180"/>
      <c r="O54" s="181"/>
      <c r="P54" s="181"/>
      <c r="Q54" s="180"/>
      <c r="R54" s="180"/>
      <c r="S54" s="180"/>
    </row>
    <row r="55" spans="1:19" ht="17.25" customHeight="1">
      <c r="A55" s="27"/>
      <c r="B55" s="251"/>
      <c r="C55" s="1419" t="s">
        <v>234</v>
      </c>
      <c r="D55" s="1419"/>
      <c r="E55" s="1420"/>
      <c r="F55" s="189">
        <v>44405.502999999997</v>
      </c>
      <c r="G55" s="189">
        <v>7609.7849999999999</v>
      </c>
      <c r="H55" s="190">
        <v>979.09699999999998</v>
      </c>
      <c r="I55" s="26">
        <v>52994.385000000002</v>
      </c>
      <c r="J55" s="249">
        <v>45112.067000000003</v>
      </c>
      <c r="K55" s="249">
        <v>8578.741</v>
      </c>
      <c r="L55" s="250">
        <v>1067.673</v>
      </c>
      <c r="M55" s="248">
        <v>54758.481</v>
      </c>
      <c r="N55" s="180"/>
      <c r="O55" s="181"/>
      <c r="P55" s="181"/>
      <c r="Q55" s="180"/>
      <c r="R55" s="180"/>
      <c r="S55" s="180"/>
    </row>
    <row r="56" spans="1:19" ht="29.25" customHeight="1">
      <c r="A56" s="27"/>
      <c r="B56" s="251"/>
      <c r="C56" s="1419" t="s">
        <v>235</v>
      </c>
      <c r="D56" s="1419"/>
      <c r="E56" s="1420"/>
      <c r="F56" s="189">
        <v>448.28500000000003</v>
      </c>
      <c r="G56" s="189">
        <v>348.79300000000001</v>
      </c>
      <c r="H56" s="190">
        <v>47.698999999999998</v>
      </c>
      <c r="I56" s="26">
        <v>844.77700000000004</v>
      </c>
      <c r="J56" s="249">
        <v>489.63</v>
      </c>
      <c r="K56" s="249">
        <v>343.714</v>
      </c>
      <c r="L56" s="250">
        <v>31.742999999999999</v>
      </c>
      <c r="M56" s="248">
        <v>865.08699999999999</v>
      </c>
      <c r="N56" s="180"/>
      <c r="O56" s="181"/>
      <c r="P56" s="181"/>
      <c r="Q56" s="180"/>
      <c r="R56" s="180"/>
      <c r="S56" s="180"/>
    </row>
    <row r="57" spans="1:19" ht="19.5" customHeight="1">
      <c r="A57" s="18"/>
      <c r="B57" s="57"/>
      <c r="C57" s="1419" t="s">
        <v>236</v>
      </c>
      <c r="D57" s="1419"/>
      <c r="E57" s="1420"/>
      <c r="F57" s="189">
        <v>643.721</v>
      </c>
      <c r="G57" s="189">
        <v>394.52499999999998</v>
      </c>
      <c r="H57" s="190">
        <v>323.15800000000002</v>
      </c>
      <c r="I57" s="26">
        <v>1361.404</v>
      </c>
      <c r="J57" s="249">
        <v>2397.1610000000001</v>
      </c>
      <c r="K57" s="249">
        <v>940.60900000000004</v>
      </c>
      <c r="L57" s="250">
        <v>0</v>
      </c>
      <c r="M57" s="248">
        <v>3337.77</v>
      </c>
      <c r="N57" s="180"/>
      <c r="O57" s="181"/>
      <c r="P57" s="181"/>
      <c r="Q57" s="180"/>
      <c r="R57" s="180"/>
      <c r="S57" s="180"/>
    </row>
    <row r="58" spans="1:19" ht="25.5" hidden="1" customHeight="1" thickBot="1">
      <c r="A58" s="18"/>
      <c r="B58" s="57"/>
      <c r="C58" s="1496" t="s">
        <v>17</v>
      </c>
      <c r="D58" s="1496"/>
      <c r="E58" s="1497"/>
      <c r="F58" s="189">
        <v>0</v>
      </c>
      <c r="G58" s="189">
        <v>0</v>
      </c>
      <c r="H58" s="190">
        <v>0</v>
      </c>
      <c r="I58" s="26">
        <v>0</v>
      </c>
      <c r="J58" s="249">
        <v>0</v>
      </c>
      <c r="K58" s="249">
        <v>0</v>
      </c>
      <c r="L58" s="250">
        <v>0</v>
      </c>
      <c r="M58" s="248">
        <v>0</v>
      </c>
      <c r="N58" s="180"/>
      <c r="O58" s="181"/>
      <c r="P58" s="181"/>
      <c r="Q58" s="180"/>
      <c r="R58" s="180"/>
      <c r="S58" s="180"/>
    </row>
    <row r="59" spans="1:19" ht="26.25" customHeight="1">
      <c r="A59" s="27"/>
      <c r="B59" s="251"/>
      <c r="C59" s="1419" t="s">
        <v>237</v>
      </c>
      <c r="D59" s="1419"/>
      <c r="E59" s="1420"/>
      <c r="F59" s="189">
        <v>44.973999999999997</v>
      </c>
      <c r="G59" s="189">
        <v>43.039000000000001</v>
      </c>
      <c r="H59" s="190">
        <v>31.027999999999999</v>
      </c>
      <c r="I59" s="26">
        <v>119.041</v>
      </c>
      <c r="J59" s="249">
        <v>9.9730000000000008</v>
      </c>
      <c r="K59" s="249">
        <v>169.90299999999999</v>
      </c>
      <c r="L59" s="250">
        <v>50.926000000000002</v>
      </c>
      <c r="M59" s="248">
        <v>230.80199999999999</v>
      </c>
      <c r="N59" s="180"/>
      <c r="O59" s="181"/>
      <c r="P59" s="181"/>
      <c r="Q59" s="180"/>
      <c r="R59" s="180"/>
      <c r="S59" s="180"/>
    </row>
    <row r="60" spans="1:19" ht="16.5" customHeight="1">
      <c r="A60" s="27"/>
      <c r="B60" s="251"/>
      <c r="C60" s="1419" t="s">
        <v>238</v>
      </c>
      <c r="D60" s="1419"/>
      <c r="E60" s="1420"/>
      <c r="F60" s="189">
        <v>0</v>
      </c>
      <c r="G60" s="189">
        <v>0</v>
      </c>
      <c r="H60" s="190">
        <v>3.49</v>
      </c>
      <c r="I60" s="26">
        <v>3.49</v>
      </c>
      <c r="J60" s="249">
        <v>0</v>
      </c>
      <c r="K60" s="249">
        <v>0</v>
      </c>
      <c r="L60" s="250">
        <v>4.7910000000000004</v>
      </c>
      <c r="M60" s="248">
        <v>4.7910000000000004</v>
      </c>
      <c r="N60" s="180"/>
      <c r="O60" s="181"/>
      <c r="P60" s="181"/>
      <c r="Q60" s="180"/>
      <c r="R60" s="180"/>
      <c r="S60" s="180"/>
    </row>
    <row r="61" spans="1:19" ht="30.75" customHeight="1">
      <c r="A61" s="27"/>
      <c r="B61" s="57"/>
      <c r="C61" s="1419" t="s">
        <v>239</v>
      </c>
      <c r="D61" s="1419"/>
      <c r="E61" s="1420"/>
      <c r="F61" s="189">
        <v>0</v>
      </c>
      <c r="G61" s="189">
        <v>0</v>
      </c>
      <c r="H61" s="190">
        <v>53.578000000000003</v>
      </c>
      <c r="I61" s="26">
        <v>53.578000000000003</v>
      </c>
      <c r="J61" s="249">
        <v>0</v>
      </c>
      <c r="K61" s="249">
        <v>0</v>
      </c>
      <c r="L61" s="250">
        <v>53.476999999999997</v>
      </c>
      <c r="M61" s="248">
        <v>53.476999999999997</v>
      </c>
      <c r="N61" s="180"/>
      <c r="O61" s="181"/>
      <c r="P61" s="181"/>
      <c r="Q61" s="180"/>
      <c r="R61" s="180"/>
      <c r="S61" s="180"/>
    </row>
    <row r="62" spans="1:19" ht="18" customHeight="1" thickBot="1">
      <c r="A62" s="18"/>
      <c r="B62" s="57"/>
      <c r="C62" s="1419" t="s">
        <v>240</v>
      </c>
      <c r="D62" s="1419"/>
      <c r="E62" s="1420"/>
      <c r="F62" s="189">
        <v>2262.761</v>
      </c>
      <c r="G62" s="189">
        <v>582.01499999999999</v>
      </c>
      <c r="H62" s="190">
        <v>119.80500000000001</v>
      </c>
      <c r="I62" s="31">
        <v>2964.5810000000001</v>
      </c>
      <c r="J62" s="249">
        <v>2086.4850000000001</v>
      </c>
      <c r="K62" s="249">
        <v>688.62699999999995</v>
      </c>
      <c r="L62" s="250">
        <v>101.762</v>
      </c>
      <c r="M62" s="252">
        <v>2876.8739999999998</v>
      </c>
      <c r="N62" s="180"/>
      <c r="O62" s="181"/>
      <c r="P62" s="181"/>
      <c r="Q62" s="180"/>
      <c r="R62" s="180"/>
      <c r="S62" s="180"/>
    </row>
    <row r="63" spans="1:19" ht="18" customHeight="1" thickBot="1">
      <c r="A63" s="10"/>
      <c r="B63" s="1472" t="s">
        <v>241</v>
      </c>
      <c r="C63" s="1391"/>
      <c r="D63" s="1391"/>
      <c r="E63" s="1392"/>
      <c r="F63" s="12">
        <v>27893.348999999998</v>
      </c>
      <c r="G63" s="12">
        <v>8492.7309999999998</v>
      </c>
      <c r="H63" s="13">
        <v>850.06600000000003</v>
      </c>
      <c r="I63" s="36">
        <v>37236.146000000001</v>
      </c>
      <c r="J63" s="253">
        <v>29229.228999999999</v>
      </c>
      <c r="K63" s="254">
        <v>8640.1360000000004</v>
      </c>
      <c r="L63" s="255">
        <v>1190.5329999999999</v>
      </c>
      <c r="M63" s="256">
        <v>39059.898000000001</v>
      </c>
      <c r="N63" s="180"/>
      <c r="O63" s="181"/>
      <c r="P63" s="181"/>
      <c r="Q63" s="180"/>
      <c r="R63" s="180"/>
      <c r="S63" s="180"/>
    </row>
    <row r="64" spans="1:19" ht="15.75" customHeight="1">
      <c r="A64" s="18"/>
      <c r="B64" s="70"/>
      <c r="C64" s="1484" t="s">
        <v>242</v>
      </c>
      <c r="D64" s="1484"/>
      <c r="E64" s="1485"/>
      <c r="F64" s="20">
        <v>822.66800000000001</v>
      </c>
      <c r="G64" s="20">
        <v>374.21699999999998</v>
      </c>
      <c r="H64" s="21">
        <v>6.57</v>
      </c>
      <c r="I64" s="22">
        <v>1203.4549999999999</v>
      </c>
      <c r="J64" s="257">
        <v>1276.654</v>
      </c>
      <c r="K64" s="257">
        <v>477.947</v>
      </c>
      <c r="L64" s="258">
        <v>22.87</v>
      </c>
      <c r="M64" s="259">
        <v>1777.471</v>
      </c>
      <c r="N64" s="180"/>
      <c r="O64" s="181"/>
      <c r="P64" s="181"/>
      <c r="Q64" s="180"/>
      <c r="R64" s="180"/>
      <c r="S64" s="180"/>
    </row>
    <row r="65" spans="1:19" ht="25.5" hidden="1" customHeight="1">
      <c r="A65" s="18"/>
      <c r="B65" s="57"/>
      <c r="C65" s="1492" t="s">
        <v>18</v>
      </c>
      <c r="D65" s="1410"/>
      <c r="E65" s="1411"/>
      <c r="F65" s="24">
        <v>0</v>
      </c>
      <c r="G65" s="24">
        <v>0</v>
      </c>
      <c r="H65" s="24">
        <v>0</v>
      </c>
      <c r="I65" s="26">
        <v>0</v>
      </c>
      <c r="J65" s="260">
        <v>0</v>
      </c>
      <c r="K65" s="260">
        <v>0</v>
      </c>
      <c r="L65" s="261">
        <v>0</v>
      </c>
      <c r="M65" s="262">
        <v>0</v>
      </c>
      <c r="N65" s="180"/>
      <c r="O65" s="181"/>
      <c r="P65" s="181"/>
      <c r="Q65" s="180"/>
      <c r="R65" s="180"/>
      <c r="S65" s="180"/>
    </row>
    <row r="66" spans="1:19" ht="27" customHeight="1">
      <c r="A66" s="18"/>
      <c r="B66" s="57"/>
      <c r="C66" s="1396" t="s">
        <v>243</v>
      </c>
      <c r="D66" s="1397"/>
      <c r="E66" s="1405"/>
      <c r="F66" s="24">
        <v>15.471</v>
      </c>
      <c r="G66" s="24">
        <v>14.340999999999999</v>
      </c>
      <c r="H66" s="25">
        <v>0</v>
      </c>
      <c r="I66" s="26">
        <v>29.812000000000001</v>
      </c>
      <c r="J66" s="260">
        <v>25.193999999999999</v>
      </c>
      <c r="K66" s="260">
        <v>24.841000000000001</v>
      </c>
      <c r="L66" s="261">
        <v>0</v>
      </c>
      <c r="M66" s="262">
        <v>50.034999999999997</v>
      </c>
      <c r="N66" s="180"/>
      <c r="O66" s="181"/>
      <c r="P66" s="181"/>
      <c r="Q66" s="180"/>
      <c r="R66" s="180"/>
      <c r="S66" s="180"/>
    </row>
    <row r="67" spans="1:19" ht="17.25" customHeight="1">
      <c r="A67" s="18"/>
      <c r="B67" s="57"/>
      <c r="C67" s="1396" t="s">
        <v>244</v>
      </c>
      <c r="D67" s="1397"/>
      <c r="E67" s="1405"/>
      <c r="F67" s="24">
        <v>9769.6620000000003</v>
      </c>
      <c r="G67" s="24">
        <v>2758.06</v>
      </c>
      <c r="H67" s="25">
        <v>595.31899999999996</v>
      </c>
      <c r="I67" s="26">
        <v>13123.040999999999</v>
      </c>
      <c r="J67" s="260">
        <v>10529.83</v>
      </c>
      <c r="K67" s="260">
        <v>2957.3119999999999</v>
      </c>
      <c r="L67" s="261">
        <v>825.32500000000005</v>
      </c>
      <c r="M67" s="262">
        <v>14312.467000000001</v>
      </c>
      <c r="N67" s="180"/>
      <c r="O67" s="181"/>
      <c r="P67" s="181"/>
      <c r="Q67" s="180"/>
      <c r="R67" s="180"/>
      <c r="S67" s="180"/>
    </row>
    <row r="68" spans="1:19" ht="18.75" customHeight="1">
      <c r="A68" s="18"/>
      <c r="B68" s="57"/>
      <c r="C68" s="1419" t="s">
        <v>245</v>
      </c>
      <c r="D68" s="1419"/>
      <c r="E68" s="1420"/>
      <c r="F68" s="24">
        <v>235.28800000000001</v>
      </c>
      <c r="G68" s="24">
        <v>9.5579999999999998</v>
      </c>
      <c r="H68" s="25">
        <v>0</v>
      </c>
      <c r="I68" s="26">
        <v>244.846</v>
      </c>
      <c r="J68" s="260">
        <v>247.495</v>
      </c>
      <c r="K68" s="260">
        <v>10.942</v>
      </c>
      <c r="L68" s="261">
        <v>0</v>
      </c>
      <c r="M68" s="262">
        <v>258.43700000000001</v>
      </c>
      <c r="N68" s="180"/>
      <c r="O68" s="181"/>
      <c r="P68" s="181"/>
      <c r="Q68" s="180"/>
      <c r="R68" s="180"/>
      <c r="S68" s="180"/>
    </row>
    <row r="69" spans="1:19" ht="17.25" customHeight="1">
      <c r="A69" s="18"/>
      <c r="B69" s="57"/>
      <c r="C69" s="1419" t="s">
        <v>246</v>
      </c>
      <c r="D69" s="1419"/>
      <c r="E69" s="1420"/>
      <c r="F69" s="189">
        <v>0</v>
      </c>
      <c r="G69" s="189">
        <v>47.564999999999998</v>
      </c>
      <c r="H69" s="190">
        <v>1.849</v>
      </c>
      <c r="I69" s="26">
        <v>49.414000000000001</v>
      </c>
      <c r="J69" s="263">
        <v>0</v>
      </c>
      <c r="K69" s="263">
        <v>51.536000000000001</v>
      </c>
      <c r="L69" s="264">
        <v>9.2249999999999996</v>
      </c>
      <c r="M69" s="262">
        <v>60.761000000000003</v>
      </c>
      <c r="N69" s="180"/>
      <c r="O69" s="181"/>
      <c r="P69" s="181"/>
      <c r="Q69" s="180"/>
      <c r="R69" s="180"/>
      <c r="S69" s="180"/>
    </row>
    <row r="70" spans="1:19" ht="25.5" hidden="1" customHeight="1" thickBot="1">
      <c r="A70" s="18"/>
      <c r="B70" s="57"/>
      <c r="C70" s="1432" t="s">
        <v>19</v>
      </c>
      <c r="D70" s="1432"/>
      <c r="E70" s="1433"/>
      <c r="F70" s="189">
        <v>0</v>
      </c>
      <c r="G70" s="189">
        <v>0</v>
      </c>
      <c r="H70" s="189">
        <v>0</v>
      </c>
      <c r="I70" s="26">
        <v>0</v>
      </c>
      <c r="J70" s="263">
        <v>0</v>
      </c>
      <c r="K70" s="263">
        <v>0</v>
      </c>
      <c r="L70" s="264">
        <v>0</v>
      </c>
      <c r="M70" s="262">
        <v>0</v>
      </c>
      <c r="N70" s="180"/>
      <c r="O70" s="181"/>
      <c r="P70" s="181"/>
      <c r="Q70" s="180"/>
      <c r="R70" s="180"/>
      <c r="S70" s="180"/>
    </row>
    <row r="71" spans="1:19" ht="26.25" customHeight="1">
      <c r="A71" s="18"/>
      <c r="B71" s="57"/>
      <c r="C71" s="1419" t="s">
        <v>247</v>
      </c>
      <c r="D71" s="1419"/>
      <c r="E71" s="1420"/>
      <c r="F71" s="189">
        <v>3.117</v>
      </c>
      <c r="G71" s="189">
        <v>0</v>
      </c>
      <c r="H71" s="189">
        <v>9.4649999999999999</v>
      </c>
      <c r="I71" s="26">
        <v>12.582000000000001</v>
      </c>
      <c r="J71" s="263">
        <v>3.2789999999999999</v>
      </c>
      <c r="K71" s="263">
        <v>0</v>
      </c>
      <c r="L71" s="264">
        <v>9.5950000000000006</v>
      </c>
      <c r="M71" s="262">
        <v>12.874000000000001</v>
      </c>
      <c r="N71" s="180"/>
      <c r="O71" s="181"/>
      <c r="P71" s="181"/>
      <c r="Q71" s="180"/>
      <c r="R71" s="180"/>
      <c r="S71" s="180"/>
    </row>
    <row r="72" spans="1:19" ht="16.5" customHeight="1">
      <c r="A72" s="18"/>
      <c r="B72" s="57"/>
      <c r="C72" s="1396" t="s">
        <v>248</v>
      </c>
      <c r="D72" s="1397"/>
      <c r="E72" s="1405"/>
      <c r="F72" s="24">
        <v>13002.733</v>
      </c>
      <c r="G72" s="24">
        <v>3892.96</v>
      </c>
      <c r="H72" s="25">
        <v>164.38800000000001</v>
      </c>
      <c r="I72" s="26">
        <v>17060.080999999998</v>
      </c>
      <c r="J72" s="265">
        <v>12983.26</v>
      </c>
      <c r="K72" s="260">
        <v>3647.9279999999999</v>
      </c>
      <c r="L72" s="261">
        <v>231.96100000000001</v>
      </c>
      <c r="M72" s="262">
        <v>16863.149000000001</v>
      </c>
      <c r="N72" s="180"/>
      <c r="O72" s="181"/>
      <c r="P72" s="181"/>
      <c r="Q72" s="180"/>
      <c r="R72" s="180"/>
      <c r="S72" s="180"/>
    </row>
    <row r="73" spans="1:19" ht="29.25" customHeight="1">
      <c r="A73" s="18"/>
      <c r="B73" s="57"/>
      <c r="C73" s="1419" t="s">
        <v>249</v>
      </c>
      <c r="D73" s="1419"/>
      <c r="E73" s="1420"/>
      <c r="F73" s="20">
        <v>261.22000000000003</v>
      </c>
      <c r="G73" s="20">
        <v>292.63</v>
      </c>
      <c r="H73" s="21">
        <v>1.2789999999999999</v>
      </c>
      <c r="I73" s="22">
        <v>555.12900000000002</v>
      </c>
      <c r="J73" s="257">
        <v>289.63299999999998</v>
      </c>
      <c r="K73" s="257">
        <v>322.20499999999998</v>
      </c>
      <c r="L73" s="258">
        <v>6.96</v>
      </c>
      <c r="M73" s="259">
        <v>618.798</v>
      </c>
      <c r="N73" s="180"/>
      <c r="O73" s="181"/>
      <c r="P73" s="181"/>
      <c r="Q73" s="180"/>
      <c r="R73" s="180"/>
      <c r="S73" s="180"/>
    </row>
    <row r="74" spans="1:19" ht="17.25" customHeight="1">
      <c r="A74" s="38"/>
      <c r="B74" s="70"/>
      <c r="C74" s="1498" t="s">
        <v>250</v>
      </c>
      <c r="D74" s="1498"/>
      <c r="E74" s="1499"/>
      <c r="F74" s="209">
        <v>1.2929999999999999</v>
      </c>
      <c r="G74" s="209">
        <v>46.215000000000003</v>
      </c>
      <c r="H74" s="210">
        <v>0</v>
      </c>
      <c r="I74" s="22">
        <v>47.508000000000003</v>
      </c>
      <c r="J74" s="266">
        <v>1.2909999999999999</v>
      </c>
      <c r="K74" s="266">
        <v>46.128</v>
      </c>
      <c r="L74" s="267">
        <v>0</v>
      </c>
      <c r="M74" s="259">
        <v>47.418999999999997</v>
      </c>
      <c r="N74" s="180"/>
      <c r="O74" s="181"/>
      <c r="P74" s="181"/>
      <c r="Q74" s="180"/>
      <c r="R74" s="180"/>
      <c r="S74" s="180"/>
    </row>
    <row r="75" spans="1:19" ht="27" hidden="1" customHeight="1">
      <c r="A75" s="18"/>
      <c r="B75" s="57"/>
      <c r="C75" s="1432" t="s">
        <v>20</v>
      </c>
      <c r="D75" s="1432"/>
      <c r="E75" s="1433"/>
      <c r="F75" s="189">
        <v>0</v>
      </c>
      <c r="G75" s="189">
        <v>0</v>
      </c>
      <c r="H75" s="190">
        <v>0</v>
      </c>
      <c r="I75" s="26">
        <v>0</v>
      </c>
      <c r="J75" s="263">
        <v>0</v>
      </c>
      <c r="K75" s="263">
        <v>0</v>
      </c>
      <c r="L75" s="264">
        <v>0</v>
      </c>
      <c r="M75" s="262">
        <v>0</v>
      </c>
      <c r="N75" s="180"/>
      <c r="O75" s="181"/>
      <c r="P75" s="181"/>
      <c r="Q75" s="180"/>
      <c r="R75" s="180"/>
      <c r="S75" s="180"/>
    </row>
    <row r="76" spans="1:19" ht="30" customHeight="1">
      <c r="A76" s="18"/>
      <c r="B76" s="57"/>
      <c r="C76" s="1419" t="s">
        <v>251</v>
      </c>
      <c r="D76" s="1419"/>
      <c r="E76" s="1420"/>
      <c r="F76" s="189">
        <v>5.0780000000000003</v>
      </c>
      <c r="G76" s="189">
        <v>0</v>
      </c>
      <c r="H76" s="190">
        <v>0</v>
      </c>
      <c r="I76" s="26">
        <v>5.0780000000000003</v>
      </c>
      <c r="J76" s="263">
        <v>5.0679999999999996</v>
      </c>
      <c r="K76" s="263">
        <v>0</v>
      </c>
      <c r="L76" s="264">
        <v>0</v>
      </c>
      <c r="M76" s="262">
        <v>5.0679999999999996</v>
      </c>
      <c r="N76" s="180"/>
      <c r="O76" s="181"/>
      <c r="P76" s="181"/>
      <c r="Q76" s="180"/>
      <c r="R76" s="180"/>
      <c r="S76" s="180"/>
    </row>
    <row r="77" spans="1:19" ht="26.25" hidden="1" customHeight="1">
      <c r="A77" s="18"/>
      <c r="B77" s="57"/>
      <c r="C77" s="1500" t="s">
        <v>21</v>
      </c>
      <c r="D77" s="1413"/>
      <c r="E77" s="1414"/>
      <c r="F77" s="80">
        <v>0</v>
      </c>
      <c r="G77" s="80">
        <v>0</v>
      </c>
      <c r="H77" s="93">
        <v>0</v>
      </c>
      <c r="I77" s="82">
        <v>0</v>
      </c>
      <c r="J77" s="80">
        <v>0</v>
      </c>
      <c r="K77" s="80">
        <v>0</v>
      </c>
      <c r="L77" s="93">
        <v>0</v>
      </c>
      <c r="M77" s="82">
        <v>0</v>
      </c>
      <c r="N77" s="180"/>
      <c r="O77" s="181"/>
      <c r="P77" s="181"/>
      <c r="Q77" s="180"/>
      <c r="R77" s="180"/>
      <c r="S77" s="180"/>
    </row>
    <row r="78" spans="1:19" ht="27.75" hidden="1" customHeight="1">
      <c r="A78" s="27"/>
      <c r="B78" s="251"/>
      <c r="C78" s="1501" t="s">
        <v>22</v>
      </c>
      <c r="D78" s="1501"/>
      <c r="E78" s="1502"/>
      <c r="F78" s="137">
        <v>0</v>
      </c>
      <c r="G78" s="137">
        <v>0</v>
      </c>
      <c r="H78" s="137">
        <v>0</v>
      </c>
      <c r="I78" s="203">
        <v>0</v>
      </c>
      <c r="J78" s="137">
        <v>0</v>
      </c>
      <c r="K78" s="137">
        <v>0</v>
      </c>
      <c r="L78" s="137">
        <v>0</v>
      </c>
      <c r="M78" s="203">
        <v>0</v>
      </c>
      <c r="N78" s="180"/>
      <c r="O78" s="181"/>
      <c r="P78" s="181"/>
      <c r="Q78" s="180"/>
      <c r="R78" s="180"/>
      <c r="S78" s="180"/>
    </row>
    <row r="79" spans="1:19" ht="18.75" customHeight="1" thickBot="1">
      <c r="A79" s="37"/>
      <c r="B79" s="268"/>
      <c r="C79" s="1421" t="s">
        <v>252</v>
      </c>
      <c r="D79" s="1422"/>
      <c r="E79" s="1423"/>
      <c r="F79" s="29">
        <v>3776.819</v>
      </c>
      <c r="G79" s="29">
        <v>1057.1849999999999</v>
      </c>
      <c r="H79" s="30">
        <v>71.195999999999998</v>
      </c>
      <c r="I79" s="31">
        <v>4905.2</v>
      </c>
      <c r="J79" s="269">
        <v>3867.5250000000001</v>
      </c>
      <c r="K79" s="269">
        <v>1101.297</v>
      </c>
      <c r="L79" s="270">
        <v>84.596999999999994</v>
      </c>
      <c r="M79" s="271">
        <v>5053.4189999999999</v>
      </c>
      <c r="N79" s="180"/>
      <c r="O79" s="181"/>
      <c r="P79" s="181"/>
      <c r="Q79" s="180"/>
      <c r="R79" s="180"/>
      <c r="S79" s="180"/>
    </row>
    <row r="80" spans="1:19" ht="15" customHeight="1" thickBot="1">
      <c r="A80" s="167"/>
      <c r="B80" s="1503" t="s">
        <v>253</v>
      </c>
      <c r="C80" s="1504"/>
      <c r="D80" s="1504"/>
      <c r="E80" s="1505"/>
      <c r="F80" s="11">
        <v>616.20000000000005</v>
      </c>
      <c r="G80" s="12">
        <v>0</v>
      </c>
      <c r="H80" s="168">
        <v>0</v>
      </c>
      <c r="I80" s="14">
        <v>616.20000000000005</v>
      </c>
      <c r="J80" s="272">
        <v>615.04</v>
      </c>
      <c r="K80" s="273">
        <v>0</v>
      </c>
      <c r="L80" s="274">
        <v>0</v>
      </c>
      <c r="M80" s="275">
        <v>615.04</v>
      </c>
      <c r="N80" s="180"/>
      <c r="O80" s="181"/>
      <c r="P80" s="181"/>
      <c r="Q80" s="180"/>
      <c r="R80" s="180"/>
      <c r="S80" s="180"/>
    </row>
    <row r="81" spans="1:19" ht="12.75" hidden="1" customHeight="1" thickBot="1">
      <c r="A81" s="38"/>
      <c r="B81" s="70"/>
      <c r="C81" s="1473" t="s">
        <v>23</v>
      </c>
      <c r="D81" s="1473"/>
      <c r="E81" s="1474"/>
      <c r="F81" s="20"/>
      <c r="G81" s="20"/>
      <c r="H81" s="21"/>
      <c r="I81" s="22"/>
      <c r="J81" s="20">
        <v>0</v>
      </c>
      <c r="K81" s="20">
        <v>0</v>
      </c>
      <c r="L81" s="21">
        <v>0</v>
      </c>
      <c r="M81" s="22">
        <v>0</v>
      </c>
      <c r="N81" s="180"/>
      <c r="O81" s="181"/>
      <c r="P81" s="181"/>
      <c r="Q81" s="180"/>
      <c r="R81" s="180"/>
      <c r="S81" s="180"/>
    </row>
    <row r="82" spans="1:19" ht="12.75" hidden="1" customHeight="1" thickBot="1">
      <c r="A82" s="18"/>
      <c r="B82" s="57"/>
      <c r="C82" s="1432" t="s">
        <v>24</v>
      </c>
      <c r="D82" s="1432"/>
      <c r="E82" s="1433"/>
      <c r="F82" s="24"/>
      <c r="G82" s="24"/>
      <c r="H82" s="24"/>
      <c r="I82" s="26"/>
      <c r="J82" s="24">
        <v>0</v>
      </c>
      <c r="K82" s="24">
        <v>0</v>
      </c>
      <c r="L82" s="24">
        <v>0</v>
      </c>
      <c r="M82" s="26">
        <v>0</v>
      </c>
      <c r="N82" s="180"/>
      <c r="O82" s="181"/>
      <c r="P82" s="181"/>
      <c r="Q82" s="180"/>
      <c r="R82" s="180"/>
      <c r="S82" s="180"/>
    </row>
    <row r="83" spans="1:19" ht="27" hidden="1" customHeight="1">
      <c r="A83" s="18"/>
      <c r="B83" s="57"/>
      <c r="C83" s="1506" t="s">
        <v>25</v>
      </c>
      <c r="D83" s="1506"/>
      <c r="E83" s="1507"/>
      <c r="F83" s="24"/>
      <c r="G83" s="24"/>
      <c r="H83" s="25"/>
      <c r="I83" s="26"/>
      <c r="J83" s="24">
        <v>0</v>
      </c>
      <c r="K83" s="24">
        <v>0</v>
      </c>
      <c r="L83" s="25">
        <v>0</v>
      </c>
      <c r="M83" s="26">
        <v>0</v>
      </c>
      <c r="N83" s="180"/>
      <c r="O83" s="181"/>
      <c r="P83" s="181"/>
      <c r="Q83" s="180"/>
      <c r="R83" s="180"/>
      <c r="S83" s="180"/>
    </row>
    <row r="84" spans="1:19" ht="17.25" customHeight="1" thickBot="1">
      <c r="A84" s="18"/>
      <c r="B84" s="57"/>
      <c r="C84" s="1508" t="s">
        <v>254</v>
      </c>
      <c r="D84" s="1508"/>
      <c r="E84" s="1509"/>
      <c r="F84" s="24">
        <v>616.20000000000005</v>
      </c>
      <c r="G84" s="24">
        <v>0</v>
      </c>
      <c r="H84" s="25">
        <v>0</v>
      </c>
      <c r="I84" s="31">
        <v>616.20000000000005</v>
      </c>
      <c r="J84" s="276">
        <v>615.04</v>
      </c>
      <c r="K84" s="276">
        <v>0</v>
      </c>
      <c r="L84" s="277">
        <v>0</v>
      </c>
      <c r="M84" s="278">
        <v>615.04</v>
      </c>
      <c r="N84" s="180"/>
      <c r="O84" s="181"/>
      <c r="P84" s="181"/>
      <c r="Q84" s="180"/>
      <c r="R84" s="180"/>
      <c r="S84" s="180"/>
    </row>
    <row r="85" spans="1:19" ht="16.5" customHeight="1" thickBot="1">
      <c r="A85" s="10"/>
      <c r="B85" s="1510" t="s">
        <v>255</v>
      </c>
      <c r="C85" s="1428"/>
      <c r="D85" s="1428"/>
      <c r="E85" s="1429"/>
      <c r="F85" s="12">
        <v>15561.157999999999</v>
      </c>
      <c r="G85" s="12">
        <v>14806.018</v>
      </c>
      <c r="H85" s="12">
        <v>108.15600000000001</v>
      </c>
      <c r="I85" s="36">
        <v>30475.331999999999</v>
      </c>
      <c r="J85" s="279">
        <v>13981.624</v>
      </c>
      <c r="K85" s="280">
        <v>14090.246999999999</v>
      </c>
      <c r="L85" s="281">
        <v>107.709</v>
      </c>
      <c r="M85" s="282">
        <v>28179.58</v>
      </c>
      <c r="N85" s="180"/>
      <c r="O85" s="181"/>
      <c r="P85" s="181"/>
      <c r="Q85" s="180"/>
      <c r="R85" s="180"/>
      <c r="S85" s="180"/>
    </row>
    <row r="86" spans="1:19" ht="14.25" customHeight="1">
      <c r="A86" s="18"/>
      <c r="B86" s="70"/>
      <c r="C86" s="1498" t="s">
        <v>256</v>
      </c>
      <c r="D86" s="1498"/>
      <c r="E86" s="1499"/>
      <c r="F86" s="20">
        <v>6590.7669999999998</v>
      </c>
      <c r="G86" s="20">
        <v>3159.8490000000002</v>
      </c>
      <c r="H86" s="21">
        <v>80.575000000000003</v>
      </c>
      <c r="I86" s="22">
        <v>9831.1910000000007</v>
      </c>
      <c r="J86" s="283">
        <v>6311.3760000000002</v>
      </c>
      <c r="K86" s="283">
        <v>3256.3760000000002</v>
      </c>
      <c r="L86" s="284">
        <v>80.668999999999997</v>
      </c>
      <c r="M86" s="285">
        <v>9648.4210000000003</v>
      </c>
      <c r="N86" s="180"/>
      <c r="O86" s="181"/>
      <c r="P86" s="181"/>
      <c r="Q86" s="180"/>
      <c r="R86" s="180"/>
      <c r="S86" s="180"/>
    </row>
    <row r="87" spans="1:19" ht="14.25" customHeight="1">
      <c r="A87" s="18"/>
      <c r="B87" s="57"/>
      <c r="C87" s="1419" t="s">
        <v>257</v>
      </c>
      <c r="D87" s="1419"/>
      <c r="E87" s="1420"/>
      <c r="F87" s="24">
        <v>1189.751</v>
      </c>
      <c r="G87" s="24">
        <v>303.26299999999998</v>
      </c>
      <c r="H87" s="25">
        <v>24.474</v>
      </c>
      <c r="I87" s="26">
        <v>1517.4880000000001</v>
      </c>
      <c r="J87" s="286">
        <v>1153.9159999999999</v>
      </c>
      <c r="K87" s="286">
        <v>301.73399999999998</v>
      </c>
      <c r="L87" s="287">
        <v>24.474</v>
      </c>
      <c r="M87" s="288">
        <v>1480.124</v>
      </c>
      <c r="N87" s="180"/>
      <c r="O87" s="181"/>
      <c r="P87" s="181"/>
      <c r="Q87" s="180"/>
      <c r="R87" s="180"/>
      <c r="S87" s="180"/>
    </row>
    <row r="88" spans="1:19" ht="14.25" customHeight="1">
      <c r="A88" s="18"/>
      <c r="B88" s="57"/>
      <c r="C88" s="1419" t="s">
        <v>258</v>
      </c>
      <c r="D88" s="1419"/>
      <c r="E88" s="1420"/>
      <c r="F88" s="24">
        <v>0</v>
      </c>
      <c r="G88" s="24">
        <v>22.972000000000001</v>
      </c>
      <c r="H88" s="25">
        <v>0</v>
      </c>
      <c r="I88" s="26">
        <v>22.972000000000001</v>
      </c>
      <c r="J88" s="286">
        <v>0</v>
      </c>
      <c r="K88" s="286">
        <v>23.074000000000002</v>
      </c>
      <c r="L88" s="287">
        <v>0</v>
      </c>
      <c r="M88" s="288">
        <v>23.074000000000002</v>
      </c>
      <c r="N88" s="180"/>
      <c r="O88" s="181"/>
      <c r="P88" s="181"/>
      <c r="Q88" s="180"/>
      <c r="R88" s="180"/>
      <c r="S88" s="180"/>
    </row>
    <row r="89" spans="1:19" ht="15.75" customHeight="1">
      <c r="A89" s="38"/>
      <c r="B89" s="57"/>
      <c r="C89" s="1419" t="s">
        <v>259</v>
      </c>
      <c r="D89" s="1419"/>
      <c r="E89" s="1420"/>
      <c r="F89" s="20">
        <v>7780.64</v>
      </c>
      <c r="G89" s="20">
        <v>11317.397000000001</v>
      </c>
      <c r="H89" s="21">
        <v>0</v>
      </c>
      <c r="I89" s="26">
        <v>19098.037</v>
      </c>
      <c r="J89" s="283">
        <v>6516.3320000000003</v>
      </c>
      <c r="K89" s="283">
        <v>10506.814</v>
      </c>
      <c r="L89" s="284">
        <v>0</v>
      </c>
      <c r="M89" s="288">
        <v>17023.146000000001</v>
      </c>
      <c r="N89" s="180"/>
      <c r="O89" s="181"/>
      <c r="P89" s="181"/>
      <c r="Q89" s="180"/>
      <c r="R89" s="180"/>
      <c r="S89" s="180"/>
    </row>
    <row r="90" spans="1:19" ht="25.5" hidden="1" customHeight="1">
      <c r="A90" s="38"/>
      <c r="B90" s="289"/>
      <c r="C90" s="1492" t="s">
        <v>26</v>
      </c>
      <c r="D90" s="1410"/>
      <c r="E90" s="1411"/>
      <c r="F90" s="20">
        <v>0</v>
      </c>
      <c r="G90" s="20">
        <v>0</v>
      </c>
      <c r="H90" s="20">
        <v>0</v>
      </c>
      <c r="I90" s="26">
        <v>0</v>
      </c>
      <c r="J90" s="290">
        <v>0</v>
      </c>
      <c r="K90" s="290">
        <v>0</v>
      </c>
      <c r="L90" s="291">
        <v>0</v>
      </c>
      <c r="M90" s="292">
        <v>0</v>
      </c>
      <c r="N90" s="180"/>
      <c r="O90" s="181"/>
      <c r="P90" s="181"/>
      <c r="Q90" s="180"/>
      <c r="R90" s="180"/>
      <c r="S90" s="180"/>
    </row>
    <row r="91" spans="1:19" ht="16.5" customHeight="1">
      <c r="A91" s="38"/>
      <c r="B91" s="289"/>
      <c r="C91" s="1396" t="s">
        <v>260</v>
      </c>
      <c r="D91" s="1397"/>
      <c r="E91" s="1405"/>
      <c r="F91" s="20">
        <v>0</v>
      </c>
      <c r="G91" s="20">
        <v>0</v>
      </c>
      <c r="H91" s="21">
        <v>3.1070000000000002</v>
      </c>
      <c r="I91" s="26">
        <v>3.1070000000000002</v>
      </c>
      <c r="J91" s="293">
        <v>0</v>
      </c>
      <c r="K91" s="293">
        <v>0</v>
      </c>
      <c r="L91" s="294">
        <v>2.5659999999999998</v>
      </c>
      <c r="M91" s="295">
        <v>2.5659999999999998</v>
      </c>
      <c r="N91" s="180"/>
      <c r="O91" s="181"/>
      <c r="P91" s="181"/>
      <c r="Q91" s="180"/>
      <c r="R91" s="180"/>
      <c r="S91" s="180"/>
    </row>
    <row r="92" spans="1:19" ht="16.5" customHeight="1" thickBot="1">
      <c r="A92" s="38"/>
      <c r="B92" s="182"/>
      <c r="C92" s="1396" t="s">
        <v>261</v>
      </c>
      <c r="D92" s="1397"/>
      <c r="E92" s="1405"/>
      <c r="F92" s="296">
        <v>0</v>
      </c>
      <c r="G92" s="20">
        <v>2.5369999999999999</v>
      </c>
      <c r="H92" s="21">
        <v>0</v>
      </c>
      <c r="I92" s="26">
        <v>2.5369999999999999</v>
      </c>
      <c r="J92" s="293">
        <v>0</v>
      </c>
      <c r="K92" s="293">
        <v>2.2490000000000001</v>
      </c>
      <c r="L92" s="294">
        <v>0</v>
      </c>
      <c r="M92" s="295">
        <v>2.2490000000000001</v>
      </c>
      <c r="N92" s="180"/>
      <c r="O92" s="181"/>
      <c r="P92" s="181"/>
      <c r="Q92" s="180"/>
      <c r="R92" s="180"/>
      <c r="S92" s="180"/>
    </row>
    <row r="93" spans="1:19" ht="13.5" hidden="1" customHeight="1" thickBot="1">
      <c r="A93" s="18" t="s">
        <v>27</v>
      </c>
      <c r="B93" s="57"/>
      <c r="C93" s="1492" t="s">
        <v>28</v>
      </c>
      <c r="D93" s="1410"/>
      <c r="E93" s="1411"/>
      <c r="F93" s="297"/>
      <c r="G93" s="298"/>
      <c r="H93" s="299"/>
      <c r="I93" s="203"/>
      <c r="J93" s="300">
        <v>0</v>
      </c>
      <c r="K93" s="300">
        <v>0</v>
      </c>
      <c r="L93" s="301">
        <v>0</v>
      </c>
      <c r="M93" s="203">
        <v>0</v>
      </c>
      <c r="N93" s="180"/>
      <c r="O93" s="181"/>
      <c r="P93" s="181"/>
      <c r="Q93" s="180"/>
      <c r="R93" s="180"/>
      <c r="S93" s="180"/>
    </row>
    <row r="94" spans="1:19" ht="16.5" customHeight="1" thickBot="1">
      <c r="A94" s="10"/>
      <c r="B94" s="1511" t="s">
        <v>262</v>
      </c>
      <c r="C94" s="1512"/>
      <c r="D94" s="1512"/>
      <c r="E94" s="1513"/>
      <c r="F94" s="168">
        <v>0</v>
      </c>
      <c r="G94" s="12">
        <v>184.86</v>
      </c>
      <c r="H94" s="13">
        <v>0</v>
      </c>
      <c r="I94" s="14">
        <v>184.86</v>
      </c>
      <c r="J94" s="302">
        <v>0</v>
      </c>
      <c r="K94" s="303">
        <v>184.512</v>
      </c>
      <c r="L94" s="304">
        <v>0</v>
      </c>
      <c r="M94" s="305">
        <v>184.512</v>
      </c>
      <c r="N94" s="180"/>
      <c r="O94" s="181"/>
      <c r="P94" s="181"/>
      <c r="Q94" s="180"/>
      <c r="R94" s="180"/>
      <c r="S94" s="180"/>
    </row>
    <row r="95" spans="1:19" ht="25.5" hidden="1" customHeight="1" thickBot="1">
      <c r="A95" s="18"/>
      <c r="B95" s="70"/>
      <c r="C95" s="1473" t="s">
        <v>29</v>
      </c>
      <c r="D95" s="1473"/>
      <c r="E95" s="1474"/>
      <c r="F95" s="296"/>
      <c r="G95" s="20"/>
      <c r="H95" s="21"/>
      <c r="I95" s="22"/>
      <c r="J95" s="306">
        <v>0</v>
      </c>
      <c r="K95" s="306">
        <v>0</v>
      </c>
      <c r="L95" s="307">
        <v>0</v>
      </c>
      <c r="M95" s="308">
        <v>0</v>
      </c>
      <c r="N95" s="180"/>
      <c r="O95" s="181"/>
      <c r="P95" s="181"/>
      <c r="Q95" s="180"/>
      <c r="R95" s="180"/>
      <c r="S95" s="180"/>
    </row>
    <row r="96" spans="1:19" ht="18.75" customHeight="1" thickBot="1">
      <c r="A96" s="18"/>
      <c r="B96" s="57"/>
      <c r="C96" s="1484" t="s">
        <v>263</v>
      </c>
      <c r="D96" s="1484"/>
      <c r="E96" s="1485"/>
      <c r="F96" s="309">
        <v>0</v>
      </c>
      <c r="G96" s="24">
        <v>184.86</v>
      </c>
      <c r="H96" s="25">
        <v>0</v>
      </c>
      <c r="I96" s="31">
        <v>184.86</v>
      </c>
      <c r="J96" s="310">
        <v>0</v>
      </c>
      <c r="K96" s="310">
        <v>184.512</v>
      </c>
      <c r="L96" s="311">
        <v>0</v>
      </c>
      <c r="M96" s="312">
        <v>184.512</v>
      </c>
      <c r="N96" s="180"/>
      <c r="O96" s="181"/>
      <c r="P96" s="181"/>
      <c r="Q96" s="180"/>
      <c r="R96" s="180"/>
      <c r="S96" s="180"/>
    </row>
    <row r="97" spans="1:19" ht="31.5" hidden="1" customHeight="1">
      <c r="A97" s="18" t="s">
        <v>30</v>
      </c>
      <c r="B97" s="57"/>
      <c r="C97" s="1432" t="s">
        <v>31</v>
      </c>
      <c r="D97" s="1432"/>
      <c r="E97" s="1433"/>
      <c r="F97" s="313"/>
      <c r="G97" s="80"/>
      <c r="H97" s="93"/>
      <c r="I97" s="314"/>
      <c r="J97" s="298">
        <v>0</v>
      </c>
      <c r="K97" s="80">
        <v>0</v>
      </c>
      <c r="L97" s="93">
        <v>0</v>
      </c>
      <c r="M97" s="314">
        <v>0</v>
      </c>
      <c r="N97" s="180"/>
      <c r="O97" s="181"/>
      <c r="P97" s="181"/>
      <c r="Q97" s="180"/>
      <c r="R97" s="180"/>
      <c r="S97" s="180"/>
    </row>
    <row r="98" spans="1:19" ht="27.75" customHeight="1" thickBot="1">
      <c r="A98" s="10"/>
      <c r="B98" s="1510" t="s">
        <v>264</v>
      </c>
      <c r="C98" s="1428"/>
      <c r="D98" s="1428"/>
      <c r="E98" s="1429"/>
      <c r="F98" s="168">
        <v>4691.2420000000002</v>
      </c>
      <c r="G98" s="12">
        <v>2207.3319999999999</v>
      </c>
      <c r="H98" s="13">
        <v>147.24</v>
      </c>
      <c r="I98" s="31">
        <v>7045.8140000000003</v>
      </c>
      <c r="J98" s="315">
        <v>5159.402</v>
      </c>
      <c r="K98" s="316">
        <v>2203.2719999999999</v>
      </c>
      <c r="L98" s="317">
        <v>177.76</v>
      </c>
      <c r="M98" s="318">
        <v>7540.4340000000002</v>
      </c>
      <c r="N98" s="180"/>
      <c r="O98" s="181"/>
      <c r="P98" s="181"/>
      <c r="Q98" s="180"/>
      <c r="R98" s="180"/>
      <c r="S98" s="180"/>
    </row>
    <row r="99" spans="1:19" ht="15.75" customHeight="1">
      <c r="A99" s="103"/>
      <c r="B99" s="208"/>
      <c r="C99" s="1498" t="s">
        <v>265</v>
      </c>
      <c r="D99" s="1498"/>
      <c r="E99" s="1499"/>
      <c r="F99" s="296">
        <v>0</v>
      </c>
      <c r="G99" s="20">
        <v>0</v>
      </c>
      <c r="H99" s="21">
        <v>24</v>
      </c>
      <c r="I99" s="22">
        <v>24</v>
      </c>
      <c r="J99" s="319">
        <v>0</v>
      </c>
      <c r="K99" s="319">
        <v>0</v>
      </c>
      <c r="L99" s="320">
        <v>24</v>
      </c>
      <c r="M99" s="321">
        <v>24</v>
      </c>
      <c r="N99" s="180"/>
      <c r="O99" s="181"/>
      <c r="P99" s="181"/>
      <c r="Q99" s="180"/>
      <c r="R99" s="180"/>
      <c r="S99" s="180"/>
    </row>
    <row r="100" spans="1:19" ht="16.5" customHeight="1">
      <c r="A100" s="103"/>
      <c r="B100" s="57"/>
      <c r="C100" s="1419" t="s">
        <v>266</v>
      </c>
      <c r="D100" s="1419"/>
      <c r="E100" s="1420"/>
      <c r="F100" s="86">
        <v>4600.2640000000001</v>
      </c>
      <c r="G100" s="24">
        <v>2156.6999999999998</v>
      </c>
      <c r="H100" s="25">
        <v>123.24</v>
      </c>
      <c r="I100" s="26">
        <v>6880.2039999999997</v>
      </c>
      <c r="J100" s="322">
        <v>5068.424</v>
      </c>
      <c r="K100" s="322">
        <v>2152.64</v>
      </c>
      <c r="L100" s="323">
        <v>153.76</v>
      </c>
      <c r="M100" s="324">
        <v>7374.8239999999996</v>
      </c>
      <c r="N100" s="180"/>
      <c r="O100" s="181"/>
      <c r="P100" s="181"/>
      <c r="Q100" s="180"/>
      <c r="R100" s="180"/>
      <c r="S100" s="180"/>
    </row>
    <row r="101" spans="1:19" ht="25.5" hidden="1" customHeight="1">
      <c r="A101" s="103"/>
      <c r="B101" s="57"/>
      <c r="C101" s="1419" t="s">
        <v>32</v>
      </c>
      <c r="D101" s="1419"/>
      <c r="E101" s="1420"/>
      <c r="F101" s="86">
        <v>0</v>
      </c>
      <c r="G101" s="24">
        <v>0</v>
      </c>
      <c r="H101" s="25">
        <v>0</v>
      </c>
      <c r="I101" s="26">
        <v>0</v>
      </c>
      <c r="J101" s="322">
        <v>0</v>
      </c>
      <c r="K101" s="322">
        <v>0</v>
      </c>
      <c r="L101" s="323">
        <v>0</v>
      </c>
      <c r="M101" s="324">
        <v>0</v>
      </c>
      <c r="N101" s="180"/>
      <c r="O101" s="181"/>
      <c r="P101" s="181"/>
      <c r="Q101" s="180"/>
      <c r="R101" s="180"/>
      <c r="S101" s="180"/>
    </row>
    <row r="102" spans="1:19" ht="16.5" customHeight="1" thickBot="1">
      <c r="A102" s="103"/>
      <c r="B102" s="57"/>
      <c r="C102" s="1419" t="s">
        <v>267</v>
      </c>
      <c r="D102" s="1419"/>
      <c r="E102" s="1420"/>
      <c r="F102" s="86">
        <v>90.977999999999994</v>
      </c>
      <c r="G102" s="24">
        <v>50.631999999999998</v>
      </c>
      <c r="H102" s="25">
        <v>0</v>
      </c>
      <c r="I102" s="31">
        <v>141.61000000000001</v>
      </c>
      <c r="J102" s="322">
        <v>90.977999999999994</v>
      </c>
      <c r="K102" s="322">
        <v>50.631999999999998</v>
      </c>
      <c r="L102" s="323">
        <v>0</v>
      </c>
      <c r="M102" s="325">
        <v>141.61000000000001</v>
      </c>
      <c r="N102" s="180"/>
      <c r="O102" s="181"/>
      <c r="P102" s="181"/>
      <c r="Q102" s="180"/>
      <c r="R102" s="180"/>
      <c r="S102" s="180"/>
    </row>
    <row r="103" spans="1:19" ht="16.5" customHeight="1" thickBot="1">
      <c r="A103" s="10"/>
      <c r="B103" s="1472" t="s">
        <v>268</v>
      </c>
      <c r="C103" s="1391"/>
      <c r="D103" s="1391"/>
      <c r="E103" s="1392"/>
      <c r="F103" s="168">
        <v>1127.366</v>
      </c>
      <c r="G103" s="12">
        <v>501.47</v>
      </c>
      <c r="H103" s="13">
        <v>75.126000000000005</v>
      </c>
      <c r="I103" s="14">
        <v>1703.962</v>
      </c>
      <c r="J103" s="326">
        <v>1236.2380000000001</v>
      </c>
      <c r="K103" s="327">
        <v>534.51900000000001</v>
      </c>
      <c r="L103" s="328">
        <v>86.126000000000005</v>
      </c>
      <c r="M103" s="329">
        <v>1856.883</v>
      </c>
      <c r="N103" s="180"/>
      <c r="O103" s="181"/>
      <c r="P103" s="181"/>
      <c r="Q103" s="180"/>
      <c r="R103" s="180"/>
      <c r="S103" s="180"/>
    </row>
    <row r="104" spans="1:19" ht="16.5" customHeight="1">
      <c r="A104" s="18"/>
      <c r="B104" s="57"/>
      <c r="C104" s="1484" t="s">
        <v>269</v>
      </c>
      <c r="D104" s="1484"/>
      <c r="E104" s="1485"/>
      <c r="F104" s="296">
        <v>51.094000000000001</v>
      </c>
      <c r="G104" s="20">
        <v>78.051000000000002</v>
      </c>
      <c r="H104" s="21">
        <v>0.40400000000000003</v>
      </c>
      <c r="I104" s="22">
        <v>129.54900000000001</v>
      </c>
      <c r="J104" s="330">
        <v>74.808000000000007</v>
      </c>
      <c r="K104" s="330">
        <v>89.260999999999996</v>
      </c>
      <c r="L104" s="331">
        <v>0.51200000000000001</v>
      </c>
      <c r="M104" s="332">
        <v>164.58099999999999</v>
      </c>
      <c r="N104" s="180"/>
      <c r="O104" s="181"/>
      <c r="P104" s="181"/>
      <c r="Q104" s="180"/>
      <c r="R104" s="180"/>
      <c r="S104" s="180"/>
    </row>
    <row r="105" spans="1:19" ht="18" customHeight="1">
      <c r="A105" s="18"/>
      <c r="B105" s="57"/>
      <c r="C105" s="1419" t="s">
        <v>270</v>
      </c>
      <c r="D105" s="1419"/>
      <c r="E105" s="1420"/>
      <c r="F105" s="86">
        <v>39.189</v>
      </c>
      <c r="G105" s="24">
        <v>8.2319999999999993</v>
      </c>
      <c r="H105" s="25">
        <v>0.94299999999999995</v>
      </c>
      <c r="I105" s="26">
        <v>48.363999999999997</v>
      </c>
      <c r="J105" s="333">
        <v>39.088000000000001</v>
      </c>
      <c r="K105" s="333">
        <v>11.361000000000001</v>
      </c>
      <c r="L105" s="334">
        <v>0.99099999999999999</v>
      </c>
      <c r="M105" s="335">
        <v>51.44</v>
      </c>
      <c r="N105" s="180"/>
      <c r="O105" s="181"/>
      <c r="P105" s="181"/>
      <c r="Q105" s="180"/>
      <c r="R105" s="180"/>
      <c r="S105" s="180"/>
    </row>
    <row r="106" spans="1:19" ht="18.75" customHeight="1">
      <c r="A106" s="18"/>
      <c r="B106" s="57"/>
      <c r="C106" s="1419" t="s">
        <v>271</v>
      </c>
      <c r="D106" s="1419"/>
      <c r="E106" s="1420"/>
      <c r="F106" s="86">
        <v>1002.204</v>
      </c>
      <c r="G106" s="24">
        <v>371.60599999999999</v>
      </c>
      <c r="H106" s="25">
        <v>73.16</v>
      </c>
      <c r="I106" s="26">
        <v>1446.97</v>
      </c>
      <c r="J106" s="333">
        <v>1091.549</v>
      </c>
      <c r="K106" s="333">
        <v>391.80900000000003</v>
      </c>
      <c r="L106" s="334">
        <v>84.122</v>
      </c>
      <c r="M106" s="335">
        <v>1567.48</v>
      </c>
      <c r="N106" s="180"/>
      <c r="O106" s="181"/>
      <c r="P106" s="181"/>
      <c r="Q106" s="180"/>
      <c r="R106" s="180"/>
      <c r="S106" s="180"/>
    </row>
    <row r="107" spans="1:19" ht="18.75" customHeight="1">
      <c r="A107" s="18"/>
      <c r="B107" s="57"/>
      <c r="C107" s="1419" t="s">
        <v>272</v>
      </c>
      <c r="D107" s="1419"/>
      <c r="E107" s="1420"/>
      <c r="F107" s="79">
        <v>0</v>
      </c>
      <c r="G107" s="80">
        <v>3.738</v>
      </c>
      <c r="H107" s="93">
        <v>0</v>
      </c>
      <c r="I107" s="82">
        <v>3.738</v>
      </c>
      <c r="J107" s="333">
        <v>0</v>
      </c>
      <c r="K107" s="333">
        <v>7.0890000000000004</v>
      </c>
      <c r="L107" s="334">
        <v>0</v>
      </c>
      <c r="M107" s="335">
        <v>7.0890000000000004</v>
      </c>
      <c r="N107" s="180"/>
      <c r="O107" s="181"/>
      <c r="P107" s="181"/>
      <c r="Q107" s="180"/>
      <c r="R107" s="180"/>
      <c r="S107" s="180"/>
    </row>
    <row r="108" spans="1:19" ht="18.75" customHeight="1">
      <c r="A108" s="38"/>
      <c r="B108" s="70"/>
      <c r="C108" s="1419" t="s">
        <v>273</v>
      </c>
      <c r="D108" s="1419"/>
      <c r="E108" s="1420"/>
      <c r="F108" s="296">
        <v>27.902000000000001</v>
      </c>
      <c r="G108" s="20">
        <v>39.843000000000004</v>
      </c>
      <c r="H108" s="21">
        <v>0.61899999999999999</v>
      </c>
      <c r="I108" s="26">
        <v>68.364000000000004</v>
      </c>
      <c r="J108" s="330">
        <v>17.321999999999999</v>
      </c>
      <c r="K108" s="330">
        <v>34.999000000000002</v>
      </c>
      <c r="L108" s="331">
        <v>0.501</v>
      </c>
      <c r="M108" s="335">
        <v>52.822000000000003</v>
      </c>
      <c r="N108" s="180"/>
      <c r="O108" s="181"/>
      <c r="P108" s="181"/>
      <c r="Q108" s="180"/>
      <c r="R108" s="180"/>
      <c r="S108" s="180"/>
    </row>
    <row r="109" spans="1:19" ht="17.25" customHeight="1">
      <c r="A109" s="38"/>
      <c r="B109" s="70"/>
      <c r="C109" s="1419" t="s">
        <v>274</v>
      </c>
      <c r="D109" s="1419"/>
      <c r="E109" s="1420"/>
      <c r="F109" s="296">
        <v>4.7709999999999999</v>
      </c>
      <c r="G109" s="20">
        <v>0</v>
      </c>
      <c r="H109" s="21">
        <v>0</v>
      </c>
      <c r="I109" s="26">
        <v>4.7709999999999999</v>
      </c>
      <c r="J109" s="330">
        <v>6.77</v>
      </c>
      <c r="K109" s="330">
        <v>0</v>
      </c>
      <c r="L109" s="331">
        <v>0</v>
      </c>
      <c r="M109" s="335">
        <v>6.77</v>
      </c>
      <c r="N109" s="180"/>
      <c r="O109" s="181"/>
      <c r="P109" s="181"/>
      <c r="Q109" s="180"/>
      <c r="R109" s="180"/>
      <c r="S109" s="180"/>
    </row>
    <row r="110" spans="1:19" ht="17.25" customHeight="1" thickBot="1">
      <c r="A110" s="38"/>
      <c r="B110" s="70"/>
      <c r="C110" s="1419" t="s">
        <v>275</v>
      </c>
      <c r="D110" s="1419"/>
      <c r="E110" s="1420"/>
      <c r="F110" s="296">
        <v>2.206</v>
      </c>
      <c r="G110" s="20">
        <v>0</v>
      </c>
      <c r="H110" s="21">
        <v>0</v>
      </c>
      <c r="I110" s="191">
        <v>2.206</v>
      </c>
      <c r="J110" s="330">
        <v>6.7009999999999996</v>
      </c>
      <c r="K110" s="330">
        <v>0</v>
      </c>
      <c r="L110" s="331">
        <v>0</v>
      </c>
      <c r="M110" s="336">
        <v>6.7009999999999996</v>
      </c>
      <c r="N110" s="180"/>
      <c r="O110" s="181"/>
      <c r="P110" s="181"/>
      <c r="Q110" s="180"/>
      <c r="R110" s="180"/>
      <c r="S110" s="180"/>
    </row>
    <row r="111" spans="1:19" ht="15.75" customHeight="1" thickBot="1">
      <c r="A111" s="10"/>
      <c r="B111" s="1510" t="s">
        <v>276</v>
      </c>
      <c r="C111" s="1428"/>
      <c r="D111" s="1428"/>
      <c r="E111" s="1429"/>
      <c r="F111" s="168">
        <v>2334.2939999999999</v>
      </c>
      <c r="G111" s="12">
        <v>503.54899999999998</v>
      </c>
      <c r="H111" s="13">
        <v>239.14099999999999</v>
      </c>
      <c r="I111" s="14">
        <v>3076.9839999999999</v>
      </c>
      <c r="J111" s="337">
        <v>2165.3380000000002</v>
      </c>
      <c r="K111" s="338">
        <v>568.88499999999999</v>
      </c>
      <c r="L111" s="339">
        <v>219.18700000000001</v>
      </c>
      <c r="M111" s="340">
        <v>2953.41</v>
      </c>
      <c r="N111" s="180"/>
      <c r="O111" s="181"/>
      <c r="P111" s="181"/>
      <c r="Q111" s="180"/>
      <c r="R111" s="180"/>
      <c r="S111" s="180"/>
    </row>
    <row r="112" spans="1:19" ht="15.75" customHeight="1">
      <c r="A112" s="18"/>
      <c r="B112" s="70"/>
      <c r="C112" s="1498" t="s">
        <v>277</v>
      </c>
      <c r="D112" s="1498"/>
      <c r="E112" s="1499"/>
      <c r="F112" s="296">
        <v>3.125</v>
      </c>
      <c r="G112" s="20">
        <v>6.76</v>
      </c>
      <c r="H112" s="21">
        <v>0.218</v>
      </c>
      <c r="I112" s="22">
        <v>10.103</v>
      </c>
      <c r="J112" s="341">
        <v>0.35699999999999998</v>
      </c>
      <c r="K112" s="341">
        <v>6.7939999999999996</v>
      </c>
      <c r="L112" s="342">
        <v>0.34499999999999997</v>
      </c>
      <c r="M112" s="343">
        <v>7.4960000000000004</v>
      </c>
      <c r="N112" s="180"/>
      <c r="O112" s="181"/>
      <c r="P112" s="181"/>
      <c r="Q112" s="180"/>
      <c r="R112" s="180"/>
      <c r="S112" s="180"/>
    </row>
    <row r="113" spans="1:42" ht="13.5" customHeight="1">
      <c r="A113" s="18"/>
      <c r="B113" s="57"/>
      <c r="C113" s="1419" t="s">
        <v>278</v>
      </c>
      <c r="D113" s="1419"/>
      <c r="E113" s="1420"/>
      <c r="F113" s="86">
        <v>891.93899999999996</v>
      </c>
      <c r="G113" s="24">
        <v>282.40699999999998</v>
      </c>
      <c r="H113" s="25">
        <v>166.04499999999999</v>
      </c>
      <c r="I113" s="26">
        <v>1340.3910000000001</v>
      </c>
      <c r="J113" s="344">
        <v>1125.951</v>
      </c>
      <c r="K113" s="344">
        <v>311.42899999999997</v>
      </c>
      <c r="L113" s="345">
        <v>135.66300000000001</v>
      </c>
      <c r="M113" s="346">
        <v>1573.0429999999999</v>
      </c>
      <c r="N113" s="180"/>
      <c r="O113" s="181"/>
      <c r="P113" s="181"/>
      <c r="Q113" s="180"/>
      <c r="R113" s="180"/>
      <c r="S113" s="180"/>
    </row>
    <row r="114" spans="1:42" ht="25.5" hidden="1" customHeight="1">
      <c r="A114" s="18"/>
      <c r="B114" s="347"/>
      <c r="C114" s="1434" t="s">
        <v>33</v>
      </c>
      <c r="D114" s="1434"/>
      <c r="E114" s="1435"/>
      <c r="F114" s="86">
        <v>0</v>
      </c>
      <c r="G114" s="24">
        <v>0</v>
      </c>
      <c r="H114" s="25">
        <v>0</v>
      </c>
      <c r="I114" s="26">
        <v>0</v>
      </c>
      <c r="J114" s="344">
        <v>0</v>
      </c>
      <c r="K114" s="344">
        <v>0</v>
      </c>
      <c r="L114" s="345">
        <v>0</v>
      </c>
      <c r="M114" s="346">
        <v>0</v>
      </c>
      <c r="N114" s="180"/>
      <c r="O114" s="181"/>
      <c r="P114" s="181"/>
      <c r="Q114" s="180"/>
      <c r="R114" s="180"/>
      <c r="S114" s="180"/>
    </row>
    <row r="115" spans="1:42" ht="15.75" customHeight="1" thickBot="1">
      <c r="A115" s="38"/>
      <c r="B115" s="70"/>
      <c r="C115" s="1419" t="s">
        <v>279</v>
      </c>
      <c r="D115" s="1419"/>
      <c r="E115" s="1420"/>
      <c r="F115" s="296">
        <v>1439.23</v>
      </c>
      <c r="G115" s="20">
        <v>214.38200000000001</v>
      </c>
      <c r="H115" s="21">
        <v>72.878</v>
      </c>
      <c r="I115" s="31">
        <v>1726.49</v>
      </c>
      <c r="J115" s="341">
        <v>1039.03</v>
      </c>
      <c r="K115" s="341">
        <v>250.66200000000001</v>
      </c>
      <c r="L115" s="342">
        <v>83.179000000000002</v>
      </c>
      <c r="M115" s="348">
        <v>1372.8710000000001</v>
      </c>
      <c r="N115" s="180"/>
      <c r="O115" s="181"/>
      <c r="P115" s="181"/>
      <c r="Q115" s="180"/>
      <c r="R115" s="180"/>
      <c r="S115" s="180"/>
    </row>
    <row r="116" spans="1:42" ht="15" customHeight="1" thickBot="1">
      <c r="A116" s="10"/>
      <c r="B116" s="1515" t="s">
        <v>280</v>
      </c>
      <c r="C116" s="1403"/>
      <c r="D116" s="1403"/>
      <c r="E116" s="1404"/>
      <c r="F116" s="168">
        <v>633.02200000000005</v>
      </c>
      <c r="G116" s="12">
        <v>67.344999999999999</v>
      </c>
      <c r="H116" s="13">
        <v>5.3780000000000001</v>
      </c>
      <c r="I116" s="36">
        <v>705.745</v>
      </c>
      <c r="J116" s="349">
        <v>649.52800000000002</v>
      </c>
      <c r="K116" s="350">
        <v>153.88200000000001</v>
      </c>
      <c r="L116" s="351">
        <v>5.4969999999999999</v>
      </c>
      <c r="M116" s="352">
        <v>808.90700000000004</v>
      </c>
      <c r="N116" s="180"/>
      <c r="O116" s="181"/>
      <c r="P116" s="181"/>
      <c r="Q116" s="180"/>
      <c r="R116" s="180"/>
      <c r="S116" s="180"/>
    </row>
    <row r="117" spans="1:42" ht="15.75" customHeight="1" thickBot="1">
      <c r="A117" s="18"/>
      <c r="B117" s="445"/>
      <c r="C117" s="1498" t="s">
        <v>281</v>
      </c>
      <c r="D117" s="1498"/>
      <c r="E117" s="1499"/>
      <c r="F117" s="353">
        <v>633.02200000000005</v>
      </c>
      <c r="G117" s="209">
        <v>67.344999999999999</v>
      </c>
      <c r="H117" s="210">
        <v>5.3780000000000001</v>
      </c>
      <c r="I117" s="211">
        <v>705.745</v>
      </c>
      <c r="J117" s="354">
        <v>649.52800000000002</v>
      </c>
      <c r="K117" s="354">
        <v>153.88200000000001</v>
      </c>
      <c r="L117" s="355">
        <v>5.4969999999999999</v>
      </c>
      <c r="M117" s="352">
        <v>808.90700000000004</v>
      </c>
      <c r="N117" s="180"/>
      <c r="O117" s="181"/>
      <c r="P117" s="181"/>
      <c r="Q117" s="180"/>
      <c r="R117" s="180"/>
      <c r="S117" s="180"/>
    </row>
    <row r="118" spans="1:42" ht="15" customHeight="1" thickBot="1">
      <c r="A118" s="10"/>
      <c r="B118" s="1515" t="s">
        <v>282</v>
      </c>
      <c r="C118" s="1403"/>
      <c r="D118" s="1403"/>
      <c r="E118" s="1404"/>
      <c r="F118" s="168">
        <v>22782.675999999999</v>
      </c>
      <c r="G118" s="12">
        <v>8320.0849999999991</v>
      </c>
      <c r="H118" s="13">
        <v>3753.384</v>
      </c>
      <c r="I118" s="14">
        <v>34856.144999999997</v>
      </c>
      <c r="J118" s="356">
        <v>22756.487000000001</v>
      </c>
      <c r="K118" s="357">
        <v>9279.7569999999996</v>
      </c>
      <c r="L118" s="358">
        <v>3646.6930000000002</v>
      </c>
      <c r="M118" s="359">
        <v>35682.936999999998</v>
      </c>
      <c r="N118" s="180"/>
      <c r="O118" s="181"/>
      <c r="P118" s="181"/>
      <c r="Q118" s="180"/>
      <c r="R118" s="180"/>
      <c r="S118" s="180"/>
    </row>
    <row r="119" spans="1:42" ht="16.5" customHeight="1">
      <c r="A119" s="18"/>
      <c r="B119" s="445"/>
      <c r="C119" s="1498" t="s">
        <v>283</v>
      </c>
      <c r="D119" s="1498"/>
      <c r="E119" s="1499"/>
      <c r="F119" s="296">
        <v>10979.936</v>
      </c>
      <c r="G119" s="20">
        <v>7587.9870000000001</v>
      </c>
      <c r="H119" s="21">
        <v>4733.84</v>
      </c>
      <c r="I119" s="22">
        <v>23301.762999999999</v>
      </c>
      <c r="J119" s="360">
        <v>10979.936</v>
      </c>
      <c r="K119" s="360">
        <v>9053.4369999999999</v>
      </c>
      <c r="L119" s="361">
        <v>4733.84</v>
      </c>
      <c r="M119" s="362">
        <v>24767.213</v>
      </c>
      <c r="N119" s="180"/>
      <c r="O119" s="181"/>
      <c r="P119" s="181"/>
      <c r="Q119" s="180"/>
      <c r="R119" s="180"/>
      <c r="S119" s="180"/>
    </row>
    <row r="120" spans="1:42" ht="13.5" customHeight="1">
      <c r="A120" s="18"/>
      <c r="B120" s="441"/>
      <c r="C120" s="1419" t="s">
        <v>284</v>
      </c>
      <c r="D120" s="1419"/>
      <c r="E120" s="1420"/>
      <c r="F120" s="86">
        <v>7527.7669999999998</v>
      </c>
      <c r="G120" s="24">
        <v>1651.7829999999999</v>
      </c>
      <c r="H120" s="25">
        <v>108.173</v>
      </c>
      <c r="I120" s="26">
        <v>9287.723</v>
      </c>
      <c r="J120" s="363">
        <v>7527.7669999999998</v>
      </c>
      <c r="K120" s="363">
        <v>1651.7829999999999</v>
      </c>
      <c r="L120" s="364">
        <v>108.173</v>
      </c>
      <c r="M120" s="365">
        <v>9287.723</v>
      </c>
      <c r="N120" s="180"/>
      <c r="O120" s="181"/>
      <c r="P120" s="181"/>
      <c r="Q120" s="180"/>
      <c r="R120" s="180"/>
      <c r="S120" s="180"/>
    </row>
    <row r="121" spans="1:42" ht="15" customHeight="1">
      <c r="A121" s="18"/>
      <c r="B121" s="441"/>
      <c r="C121" s="1419" t="s">
        <v>285</v>
      </c>
      <c r="D121" s="1419"/>
      <c r="E121" s="1420"/>
      <c r="F121" s="86">
        <v>4248.3710000000001</v>
      </c>
      <c r="G121" s="24">
        <v>-280.3</v>
      </c>
      <c r="H121" s="25">
        <v>-949.25900000000001</v>
      </c>
      <c r="I121" s="26">
        <v>3018.8119999999999</v>
      </c>
      <c r="J121" s="363">
        <v>4248.3710000000001</v>
      </c>
      <c r="K121" s="363">
        <v>-280.3</v>
      </c>
      <c r="L121" s="364">
        <v>-949.25900000000001</v>
      </c>
      <c r="M121" s="365">
        <v>3018.8119999999999</v>
      </c>
      <c r="N121" s="180"/>
      <c r="O121" s="181"/>
      <c r="P121" s="181"/>
      <c r="Q121" s="180"/>
      <c r="R121" s="180"/>
      <c r="S121" s="180"/>
    </row>
    <row r="122" spans="1:42" ht="15.75" customHeight="1">
      <c r="A122" s="103"/>
      <c r="B122" s="441"/>
      <c r="C122" s="1419" t="s">
        <v>286</v>
      </c>
      <c r="D122" s="1419"/>
      <c r="E122" s="1420"/>
      <c r="F122" s="86">
        <v>26.602</v>
      </c>
      <c r="G122" s="24">
        <v>13.465999999999999</v>
      </c>
      <c r="H122" s="25">
        <v>22.675999999999998</v>
      </c>
      <c r="I122" s="26">
        <v>62.744</v>
      </c>
      <c r="J122" s="363">
        <v>0.41299999999999998</v>
      </c>
      <c r="K122" s="363">
        <v>8.2729999999999997</v>
      </c>
      <c r="L122" s="364">
        <v>22.213000000000001</v>
      </c>
      <c r="M122" s="365">
        <v>30.899000000000001</v>
      </c>
      <c r="N122" s="180"/>
      <c r="O122" s="181"/>
      <c r="P122" s="181"/>
      <c r="Q122" s="180"/>
      <c r="R122" s="180"/>
      <c r="S122" s="180"/>
    </row>
    <row r="123" spans="1:42" ht="12.75" hidden="1" customHeight="1">
      <c r="A123" s="18"/>
      <c r="B123" s="441"/>
      <c r="C123" s="1419" t="s">
        <v>34</v>
      </c>
      <c r="D123" s="1419"/>
      <c r="E123" s="1420"/>
      <c r="F123" s="86">
        <v>0</v>
      </c>
      <c r="G123" s="24">
        <v>0</v>
      </c>
      <c r="H123" s="25">
        <v>0</v>
      </c>
      <c r="I123" s="26">
        <v>0</v>
      </c>
      <c r="J123" s="363">
        <v>0</v>
      </c>
      <c r="K123" s="363">
        <v>0</v>
      </c>
      <c r="L123" s="364">
        <v>0</v>
      </c>
      <c r="M123" s="365">
        <v>0</v>
      </c>
      <c r="N123" s="180"/>
      <c r="O123" s="181"/>
      <c r="P123" s="181"/>
      <c r="Q123" s="180"/>
      <c r="R123" s="180"/>
      <c r="S123" s="180"/>
    </row>
    <row r="124" spans="1:42" ht="15.75" customHeight="1" thickBot="1">
      <c r="A124" s="27"/>
      <c r="B124" s="442"/>
      <c r="C124" s="1426" t="s">
        <v>287</v>
      </c>
      <c r="D124" s="1426"/>
      <c r="E124" s="1514"/>
      <c r="F124" s="366">
        <v>0</v>
      </c>
      <c r="G124" s="189">
        <v>-652.851</v>
      </c>
      <c r="H124" s="190">
        <v>-162.04599999999999</v>
      </c>
      <c r="I124" s="191">
        <v>-814.89700000000005</v>
      </c>
      <c r="J124" s="367">
        <v>0</v>
      </c>
      <c r="K124" s="367">
        <v>-1153.4359999999999</v>
      </c>
      <c r="L124" s="368">
        <v>-268.274</v>
      </c>
      <c r="M124" s="369">
        <v>-1421.71</v>
      </c>
      <c r="N124" s="180"/>
      <c r="O124" s="181"/>
      <c r="P124" s="181"/>
      <c r="Q124" s="180"/>
      <c r="R124" s="180"/>
      <c r="S124" s="180"/>
    </row>
    <row r="125" spans="1:42" ht="15" customHeight="1" thickBot="1">
      <c r="A125" s="167"/>
      <c r="B125" s="1515" t="s">
        <v>288</v>
      </c>
      <c r="C125" s="1403" t="s">
        <v>35</v>
      </c>
      <c r="D125" s="1403"/>
      <c r="E125" s="1404"/>
      <c r="F125" s="168">
        <v>1030.624</v>
      </c>
      <c r="G125" s="12">
        <v>132.495</v>
      </c>
      <c r="H125" s="13">
        <v>8.3529999999999998</v>
      </c>
      <c r="I125" s="14">
        <v>1171.472</v>
      </c>
      <c r="J125" s="357">
        <v>1482.4570000000001</v>
      </c>
      <c r="K125" s="357">
        <v>174.90082000000007</v>
      </c>
      <c r="L125" s="358">
        <v>21.373000000000001</v>
      </c>
      <c r="M125" s="370">
        <v>1678.73082</v>
      </c>
      <c r="N125" s="180"/>
      <c r="O125" s="181"/>
      <c r="P125" s="181"/>
      <c r="Q125" s="180"/>
      <c r="R125" s="180"/>
      <c r="S125" s="180"/>
    </row>
    <row r="126" spans="1:42" ht="15" customHeight="1" thickBot="1">
      <c r="A126" s="167"/>
      <c r="B126" s="1515" t="s">
        <v>289</v>
      </c>
      <c r="C126" s="1403"/>
      <c r="D126" s="1403"/>
      <c r="E126" s="1404"/>
      <c r="F126" s="11">
        <v>228798.07</v>
      </c>
      <c r="G126" s="13">
        <v>76151.294999999998</v>
      </c>
      <c r="H126" s="13">
        <v>12212.33</v>
      </c>
      <c r="I126" s="14">
        <v>317161.69500000001</v>
      </c>
      <c r="J126" s="358">
        <v>231758.04</v>
      </c>
      <c r="K126" s="358">
        <v>77321.637819999989</v>
      </c>
      <c r="L126" s="358">
        <v>12088.32</v>
      </c>
      <c r="M126" s="370">
        <v>321167.99781999999</v>
      </c>
      <c r="N126" s="15"/>
      <c r="O126" s="181"/>
      <c r="P126" s="181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>
      <c r="B127" s="371"/>
      <c r="C127" s="371"/>
      <c r="D127" s="371"/>
      <c r="E127" s="371"/>
    </row>
    <row r="128" spans="1:42" ht="14.25">
      <c r="A128" s="1516"/>
      <c r="B128" s="1516"/>
      <c r="C128" s="1516"/>
      <c r="D128" s="1516"/>
      <c r="E128" s="1516"/>
    </row>
    <row r="129" spans="2:5">
      <c r="B129" s="371"/>
      <c r="C129" s="371"/>
      <c r="D129" s="371"/>
      <c r="E129" s="371"/>
    </row>
    <row r="167" spans="13:13">
      <c r="M167" s="3">
        <v>1000</v>
      </c>
    </row>
  </sheetData>
  <mergeCells count="126">
    <mergeCell ref="C122:E122"/>
    <mergeCell ref="C123:E123"/>
    <mergeCell ref="C124:E124"/>
    <mergeCell ref="B125:E125"/>
    <mergeCell ref="B126:E126"/>
    <mergeCell ref="A128:E128"/>
    <mergeCell ref="B116:E116"/>
    <mergeCell ref="C117:E117"/>
    <mergeCell ref="B118:E118"/>
    <mergeCell ref="C119:E119"/>
    <mergeCell ref="C120:E120"/>
    <mergeCell ref="C121:E121"/>
    <mergeCell ref="C110:E110"/>
    <mergeCell ref="B111:E111"/>
    <mergeCell ref="C112:E112"/>
    <mergeCell ref="C113:E113"/>
    <mergeCell ref="C114:E114"/>
    <mergeCell ref="C115:E115"/>
    <mergeCell ref="C104:E104"/>
    <mergeCell ref="C105:E105"/>
    <mergeCell ref="C106:E106"/>
    <mergeCell ref="C107:E107"/>
    <mergeCell ref="C108:E108"/>
    <mergeCell ref="C109:E109"/>
    <mergeCell ref="B98:E98"/>
    <mergeCell ref="C99:E99"/>
    <mergeCell ref="C100:E100"/>
    <mergeCell ref="C101:E101"/>
    <mergeCell ref="C102:E102"/>
    <mergeCell ref="B103:E103"/>
    <mergeCell ref="C92:E92"/>
    <mergeCell ref="C93:E93"/>
    <mergeCell ref="B94:E94"/>
    <mergeCell ref="C95:E95"/>
    <mergeCell ref="C96:E96"/>
    <mergeCell ref="C97:E97"/>
    <mergeCell ref="C86:E86"/>
    <mergeCell ref="C87:E87"/>
    <mergeCell ref="C88:E88"/>
    <mergeCell ref="C89:E89"/>
    <mergeCell ref="C90:E90"/>
    <mergeCell ref="C91:E91"/>
    <mergeCell ref="B80:E80"/>
    <mergeCell ref="C81:E81"/>
    <mergeCell ref="C82:E82"/>
    <mergeCell ref="C83:E83"/>
    <mergeCell ref="C84:E84"/>
    <mergeCell ref="B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C62:E62"/>
    <mergeCell ref="B63:E63"/>
    <mergeCell ref="C64:E64"/>
    <mergeCell ref="C65:E65"/>
    <mergeCell ref="C66:E66"/>
    <mergeCell ref="C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B46:E46"/>
    <mergeCell ref="C47:E47"/>
    <mergeCell ref="C48:E48"/>
    <mergeCell ref="C49:E49"/>
    <mergeCell ref="C38:E38"/>
    <mergeCell ref="C39:E39"/>
    <mergeCell ref="C40:E40"/>
    <mergeCell ref="C41:E41"/>
    <mergeCell ref="C42:E42"/>
    <mergeCell ref="C43:E43"/>
    <mergeCell ref="C32:E32"/>
    <mergeCell ref="B33:E33"/>
    <mergeCell ref="C34:E34"/>
    <mergeCell ref="C35:E35"/>
    <mergeCell ref="C36:E36"/>
    <mergeCell ref="C37:E37"/>
    <mergeCell ref="C26:E26"/>
    <mergeCell ref="C27:E27"/>
    <mergeCell ref="C28:E28"/>
    <mergeCell ref="C29:E29"/>
    <mergeCell ref="C30:E30"/>
    <mergeCell ref="C31:E31"/>
    <mergeCell ref="D20:E20"/>
    <mergeCell ref="C21:E21"/>
    <mergeCell ref="D22:E22"/>
    <mergeCell ref="D23:E23"/>
    <mergeCell ref="B24:E24"/>
    <mergeCell ref="C25:E25"/>
    <mergeCell ref="D17:E17"/>
    <mergeCell ref="C18:E18"/>
    <mergeCell ref="C19:E19"/>
    <mergeCell ref="B8:E8"/>
    <mergeCell ref="C9:E9"/>
    <mergeCell ref="C10:E10"/>
    <mergeCell ref="C11:E11"/>
    <mergeCell ref="C12:E12"/>
    <mergeCell ref="C13:E13"/>
    <mergeCell ref="L1:M1"/>
    <mergeCell ref="B3:M3"/>
    <mergeCell ref="L5:M5"/>
    <mergeCell ref="B6:E7"/>
    <mergeCell ref="F6:I6"/>
    <mergeCell ref="J6:M6"/>
    <mergeCell ref="B14:E14"/>
    <mergeCell ref="C15:E15"/>
    <mergeCell ref="D16:E16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60" fitToWidth="2" fitToHeight="4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66"/>
  <sheetViews>
    <sheetView workbookViewId="0"/>
  </sheetViews>
  <sheetFormatPr defaultColWidth="8.140625" defaultRowHeight="12.75"/>
  <cols>
    <col min="1" max="1" width="11.42578125" style="1258" customWidth="1"/>
    <col min="2" max="2" width="26.85546875" style="1258" customWidth="1"/>
    <col min="3" max="3" width="26.140625" style="1258" customWidth="1"/>
    <col min="4" max="4" width="11.5703125" style="1258" customWidth="1"/>
    <col min="5" max="5" width="11.28515625" style="1258" bestFit="1" customWidth="1"/>
    <col min="6" max="6" width="11.7109375" style="1258" customWidth="1"/>
    <col min="7" max="7" width="11.85546875" style="1258" customWidth="1"/>
    <col min="8" max="8" width="13.140625" style="1258" customWidth="1"/>
    <col min="9" max="9" width="13.7109375" style="1258" customWidth="1"/>
    <col min="10" max="255" width="9.140625" style="1258" customWidth="1"/>
    <col min="256" max="16384" width="8.140625" style="1258"/>
  </cols>
  <sheetData>
    <row r="1" spans="1:9">
      <c r="A1" s="1257"/>
      <c r="B1" s="1257"/>
      <c r="C1" s="1257"/>
      <c r="D1" s="1257"/>
      <c r="E1" s="1257"/>
      <c r="F1" s="1257"/>
      <c r="G1" s="1257"/>
      <c r="H1" s="1257"/>
      <c r="I1" s="1257"/>
    </row>
    <row r="2" spans="1:9">
      <c r="A2" s="1257"/>
      <c r="B2" s="1257"/>
      <c r="C2" s="1257"/>
      <c r="D2" s="1257"/>
      <c r="E2" s="1257"/>
      <c r="F2" s="1257"/>
      <c r="G2" s="1257"/>
      <c r="H2" s="1821" t="s">
        <v>668</v>
      </c>
      <c r="I2" s="1821"/>
    </row>
    <row r="3" spans="1:9" ht="14.25">
      <c r="A3" s="1257"/>
      <c r="B3" s="1257"/>
      <c r="C3" s="1257"/>
      <c r="D3" s="1257"/>
      <c r="E3" s="1257"/>
      <c r="F3" s="1257"/>
      <c r="G3" s="1257"/>
      <c r="H3" s="1259"/>
      <c r="I3" s="1259"/>
    </row>
    <row r="4" spans="1:9" ht="14.25">
      <c r="A4" s="1752" t="s">
        <v>669</v>
      </c>
      <c r="B4" s="1752"/>
      <c r="C4" s="1752"/>
      <c r="D4" s="1752"/>
      <c r="E4" s="1752"/>
      <c r="F4" s="1752"/>
      <c r="G4" s="1752"/>
      <c r="H4" s="1752"/>
      <c r="I4" s="1752"/>
    </row>
    <row r="5" spans="1:9">
      <c r="A5" s="1260"/>
      <c r="B5" s="1260"/>
      <c r="C5" s="1260"/>
      <c r="D5" s="1260"/>
      <c r="E5" s="1260"/>
      <c r="F5" s="1260"/>
      <c r="G5" s="1260"/>
      <c r="H5" s="1260"/>
      <c r="I5" s="1257"/>
    </row>
    <row r="6" spans="1:9" ht="13.5" thickBot="1">
      <c r="A6" s="1257"/>
      <c r="B6" s="1257"/>
      <c r="C6" s="1257"/>
      <c r="D6" s="1257"/>
      <c r="E6" s="1257"/>
      <c r="F6" s="1257"/>
      <c r="G6" s="1257"/>
      <c r="H6" s="1733" t="s">
        <v>292</v>
      </c>
      <c r="I6" s="1733"/>
    </row>
    <row r="7" spans="1:9" ht="13.5" thickBot="1">
      <c r="A7" s="1753" t="s">
        <v>670</v>
      </c>
      <c r="B7" s="1755" t="s">
        <v>378</v>
      </c>
      <c r="C7" s="1756"/>
      <c r="D7" s="1759" t="s">
        <v>671</v>
      </c>
      <c r="E7" s="1759"/>
      <c r="F7" s="1759"/>
      <c r="G7" s="1760" t="s">
        <v>672</v>
      </c>
      <c r="H7" s="1759"/>
      <c r="I7" s="1761"/>
    </row>
    <row r="8" spans="1:9" ht="26.25" thickBot="1">
      <c r="A8" s="1754"/>
      <c r="B8" s="1757"/>
      <c r="C8" s="1758"/>
      <c r="D8" s="1261" t="s">
        <v>673</v>
      </c>
      <c r="E8" s="1262" t="s">
        <v>674</v>
      </c>
      <c r="F8" s="1263" t="s">
        <v>675</v>
      </c>
      <c r="G8" s="1261" t="s">
        <v>673</v>
      </c>
      <c r="H8" s="1262" t="s">
        <v>674</v>
      </c>
      <c r="I8" s="1263" t="s">
        <v>675</v>
      </c>
    </row>
    <row r="9" spans="1:9" ht="15">
      <c r="A9" s="1762" t="s">
        <v>676</v>
      </c>
      <c r="B9" s="1763"/>
      <c r="C9" s="1764"/>
      <c r="D9" s="1264"/>
      <c r="E9" s="1265"/>
      <c r="F9" s="1266"/>
      <c r="G9" s="1267"/>
      <c r="H9" s="1268"/>
      <c r="I9" s="1269"/>
    </row>
    <row r="10" spans="1:9">
      <c r="A10" s="1270">
        <v>1</v>
      </c>
      <c r="B10" s="1743" t="s">
        <v>629</v>
      </c>
      <c r="C10" s="1744"/>
      <c r="D10" s="1271">
        <v>21403.172790000001</v>
      </c>
      <c r="E10" s="1271">
        <v>6.6659300000000004</v>
      </c>
      <c r="F10" s="1272">
        <v>0</v>
      </c>
      <c r="G10" s="1273">
        <v>0</v>
      </c>
      <c r="H10" s="1271">
        <v>0</v>
      </c>
      <c r="I10" s="1274">
        <v>0</v>
      </c>
    </row>
    <row r="11" spans="1:9">
      <c r="A11" s="1270">
        <v>2</v>
      </c>
      <c r="B11" s="1743" t="s">
        <v>630</v>
      </c>
      <c r="C11" s="1744"/>
      <c r="D11" s="1271">
        <v>308.85000000000002</v>
      </c>
      <c r="E11" s="1271">
        <v>0</v>
      </c>
      <c r="F11" s="1272">
        <v>0</v>
      </c>
      <c r="G11" s="1273">
        <v>0</v>
      </c>
      <c r="H11" s="1271">
        <v>0</v>
      </c>
      <c r="I11" s="1274">
        <v>0</v>
      </c>
    </row>
    <row r="12" spans="1:9">
      <c r="A12" s="1270"/>
      <c r="B12" s="1275"/>
      <c r="C12" s="1276" t="s">
        <v>677</v>
      </c>
      <c r="D12" s="1271">
        <v>299.80500000000001</v>
      </c>
      <c r="E12" s="1271">
        <v>0</v>
      </c>
      <c r="F12" s="1272">
        <v>0</v>
      </c>
      <c r="G12" s="1273">
        <v>0</v>
      </c>
      <c r="H12" s="1271">
        <v>0</v>
      </c>
      <c r="I12" s="1274">
        <v>0</v>
      </c>
    </row>
    <row r="13" spans="1:9">
      <c r="A13" s="1270"/>
      <c r="B13" s="1275"/>
      <c r="C13" s="1276" t="s">
        <v>678</v>
      </c>
      <c r="D13" s="1271">
        <v>0.72299999999999998</v>
      </c>
      <c r="E13" s="1271">
        <v>0</v>
      </c>
      <c r="F13" s="1272">
        <v>0</v>
      </c>
      <c r="G13" s="1273">
        <v>0</v>
      </c>
      <c r="H13" s="1271">
        <v>0</v>
      </c>
      <c r="I13" s="1274">
        <v>0</v>
      </c>
    </row>
    <row r="14" spans="1:9">
      <c r="A14" s="1270"/>
      <c r="B14" s="1275"/>
      <c r="C14" s="1276" t="s">
        <v>679</v>
      </c>
      <c r="D14" s="1271">
        <v>8.3219999999999992</v>
      </c>
      <c r="E14" s="1271">
        <v>0</v>
      </c>
      <c r="F14" s="1272">
        <v>0</v>
      </c>
      <c r="G14" s="1273">
        <v>0</v>
      </c>
      <c r="H14" s="1271">
        <v>0</v>
      </c>
      <c r="I14" s="1274">
        <v>0</v>
      </c>
    </row>
    <row r="15" spans="1:9">
      <c r="A15" s="1270">
        <v>3</v>
      </c>
      <c r="B15" s="1730" t="s">
        <v>592</v>
      </c>
      <c r="C15" s="1731"/>
      <c r="D15" s="1271">
        <v>0</v>
      </c>
      <c r="E15" s="1271">
        <v>0</v>
      </c>
      <c r="F15" s="1272">
        <v>0</v>
      </c>
      <c r="G15" s="1273">
        <v>0</v>
      </c>
      <c r="H15" s="1271">
        <v>0</v>
      </c>
      <c r="I15" s="1274">
        <v>0</v>
      </c>
    </row>
    <row r="16" spans="1:9">
      <c r="A16" s="1270">
        <v>4</v>
      </c>
      <c r="B16" s="1730" t="s">
        <v>680</v>
      </c>
      <c r="C16" s="1731"/>
      <c r="D16" s="1271">
        <v>0</v>
      </c>
      <c r="E16" s="1271">
        <v>0</v>
      </c>
      <c r="F16" s="1272">
        <v>0</v>
      </c>
      <c r="G16" s="1273">
        <v>0</v>
      </c>
      <c r="H16" s="1271">
        <v>0</v>
      </c>
      <c r="I16" s="1274">
        <v>0</v>
      </c>
    </row>
    <row r="17" spans="1:9">
      <c r="A17" s="1270">
        <v>5</v>
      </c>
      <c r="B17" s="1730" t="s">
        <v>681</v>
      </c>
      <c r="C17" s="1731"/>
      <c r="D17" s="1271">
        <v>0</v>
      </c>
      <c r="E17" s="1271">
        <v>0</v>
      </c>
      <c r="F17" s="1272">
        <v>0</v>
      </c>
      <c r="G17" s="1273">
        <v>0</v>
      </c>
      <c r="H17" s="1271">
        <v>0</v>
      </c>
      <c r="I17" s="1274">
        <v>0</v>
      </c>
    </row>
    <row r="18" spans="1:9">
      <c r="A18" s="1270"/>
      <c r="B18" s="1275"/>
      <c r="C18" s="1276" t="s">
        <v>677</v>
      </c>
      <c r="D18" s="1271">
        <v>0</v>
      </c>
      <c r="E18" s="1271">
        <v>0</v>
      </c>
      <c r="F18" s="1272">
        <v>0</v>
      </c>
      <c r="G18" s="1273">
        <v>0</v>
      </c>
      <c r="H18" s="1271">
        <v>0</v>
      </c>
      <c r="I18" s="1274">
        <v>0</v>
      </c>
    </row>
    <row r="19" spans="1:9">
      <c r="A19" s="1270"/>
      <c r="B19" s="1275"/>
      <c r="C19" s="1276" t="s">
        <v>678</v>
      </c>
      <c r="D19" s="1271">
        <v>0</v>
      </c>
      <c r="E19" s="1271">
        <v>0</v>
      </c>
      <c r="F19" s="1272">
        <v>0</v>
      </c>
      <c r="G19" s="1273">
        <v>0</v>
      </c>
      <c r="H19" s="1271">
        <v>0</v>
      </c>
      <c r="I19" s="1274">
        <v>0</v>
      </c>
    </row>
    <row r="20" spans="1:9">
      <c r="A20" s="1270"/>
      <c r="B20" s="1275"/>
      <c r="C20" s="1276" t="s">
        <v>679</v>
      </c>
      <c r="D20" s="1271">
        <v>0</v>
      </c>
      <c r="E20" s="1271">
        <v>0</v>
      </c>
      <c r="F20" s="1272">
        <v>0</v>
      </c>
      <c r="G20" s="1273">
        <v>0</v>
      </c>
      <c r="H20" s="1271">
        <v>0</v>
      </c>
      <c r="I20" s="1274">
        <v>0</v>
      </c>
    </row>
    <row r="21" spans="1:9">
      <c r="A21" s="1270"/>
      <c r="B21" s="1275"/>
      <c r="C21" s="1276" t="s">
        <v>641</v>
      </c>
      <c r="D21" s="1271">
        <v>0</v>
      </c>
      <c r="E21" s="1271">
        <v>0</v>
      </c>
      <c r="F21" s="1272">
        <v>0</v>
      </c>
      <c r="G21" s="1273">
        <v>0</v>
      </c>
      <c r="H21" s="1271">
        <v>0</v>
      </c>
      <c r="I21" s="1274">
        <v>0</v>
      </c>
    </row>
    <row r="22" spans="1:9">
      <c r="A22" s="1270">
        <v>6</v>
      </c>
      <c r="B22" s="1730" t="s">
        <v>633</v>
      </c>
      <c r="C22" s="1731"/>
      <c r="D22" s="1271">
        <v>2098.5520000000001</v>
      </c>
      <c r="E22" s="1271">
        <v>5134.43</v>
      </c>
      <c r="F22" s="1272">
        <v>1725.05249</v>
      </c>
      <c r="G22" s="1273">
        <v>0</v>
      </c>
      <c r="H22" s="1271">
        <v>0</v>
      </c>
      <c r="I22" s="1274">
        <v>-5.8307600000000006</v>
      </c>
    </row>
    <row r="23" spans="1:9">
      <c r="A23" s="1270"/>
      <c r="B23" s="1275"/>
      <c r="C23" s="1276" t="s">
        <v>677</v>
      </c>
      <c r="D23" s="1271">
        <v>1892.58</v>
      </c>
      <c r="E23" s="1271">
        <v>5134.43</v>
      </c>
      <c r="F23" s="1272">
        <v>1417.5324900000001</v>
      </c>
      <c r="G23" s="1273">
        <v>0</v>
      </c>
      <c r="H23" s="1271">
        <v>0</v>
      </c>
      <c r="I23" s="1274">
        <v>-5.8307600000000006</v>
      </c>
    </row>
    <row r="24" spans="1:9">
      <c r="A24" s="1270"/>
      <c r="B24" s="1275"/>
      <c r="C24" s="1276" t="s">
        <v>678</v>
      </c>
      <c r="D24" s="1271">
        <v>205.97200000000001</v>
      </c>
      <c r="E24" s="1271">
        <v>0</v>
      </c>
      <c r="F24" s="1272">
        <v>307.52</v>
      </c>
      <c r="G24" s="1273">
        <v>0</v>
      </c>
      <c r="H24" s="1271">
        <v>0</v>
      </c>
      <c r="I24" s="1274">
        <v>0</v>
      </c>
    </row>
    <row r="25" spans="1:9">
      <c r="A25" s="1270">
        <v>7</v>
      </c>
      <c r="B25" s="1730" t="s">
        <v>634</v>
      </c>
      <c r="C25" s="1731"/>
      <c r="D25" s="1271">
        <v>4455.2039999999997</v>
      </c>
      <c r="E25" s="1271">
        <v>11218.429</v>
      </c>
      <c r="F25" s="1272">
        <v>6920.36</v>
      </c>
      <c r="G25" s="1273">
        <v>207</v>
      </c>
      <c r="H25" s="1271">
        <v>-215</v>
      </c>
      <c r="I25" s="1274">
        <v>155</v>
      </c>
    </row>
    <row r="26" spans="1:9">
      <c r="A26" s="1270"/>
      <c r="B26" s="1275"/>
      <c r="C26" s="1276" t="s">
        <v>677</v>
      </c>
      <c r="D26" s="1271">
        <v>4365.4549999999999</v>
      </c>
      <c r="E26" s="1271">
        <v>11218.429</v>
      </c>
      <c r="F26" s="1272">
        <v>6612.84</v>
      </c>
      <c r="G26" s="1273">
        <v>207</v>
      </c>
      <c r="H26" s="1271">
        <v>-215</v>
      </c>
      <c r="I26" s="1274">
        <v>155</v>
      </c>
    </row>
    <row r="27" spans="1:9">
      <c r="A27" s="1270"/>
      <c r="B27" s="1275"/>
      <c r="C27" s="1276" t="s">
        <v>678</v>
      </c>
      <c r="D27" s="1271">
        <v>25.535</v>
      </c>
      <c r="E27" s="1271">
        <v>0</v>
      </c>
      <c r="F27" s="1272">
        <v>307.52</v>
      </c>
      <c r="G27" s="1273">
        <v>0</v>
      </c>
      <c r="H27" s="1271">
        <v>0</v>
      </c>
      <c r="I27" s="1274">
        <v>0</v>
      </c>
    </row>
    <row r="28" spans="1:9">
      <c r="A28" s="1270"/>
      <c r="B28" s="1275"/>
      <c r="C28" s="1276" t="s">
        <v>679</v>
      </c>
      <c r="D28" s="1271">
        <v>64.213999999999999</v>
      </c>
      <c r="E28" s="1271">
        <v>0</v>
      </c>
      <c r="F28" s="1272">
        <v>0</v>
      </c>
      <c r="G28" s="1273">
        <v>0</v>
      </c>
      <c r="H28" s="1271">
        <v>0</v>
      </c>
      <c r="I28" s="1274">
        <v>0</v>
      </c>
    </row>
    <row r="29" spans="1:9">
      <c r="A29" s="1270"/>
      <c r="B29" s="1275"/>
      <c r="C29" s="1276" t="s">
        <v>682</v>
      </c>
      <c r="D29" s="1271">
        <v>0</v>
      </c>
      <c r="E29" s="1271">
        <v>0</v>
      </c>
      <c r="F29" s="1272">
        <v>0</v>
      </c>
      <c r="G29" s="1273">
        <v>0</v>
      </c>
      <c r="H29" s="1271">
        <v>0</v>
      </c>
      <c r="I29" s="1274">
        <v>0</v>
      </c>
    </row>
    <row r="30" spans="1:9">
      <c r="A30" s="1270">
        <v>8</v>
      </c>
      <c r="B30" s="1730" t="s">
        <v>683</v>
      </c>
      <c r="C30" s="1731"/>
      <c r="D30" s="1271">
        <v>25074.576409999998</v>
      </c>
      <c r="E30" s="1271">
        <v>9867.5411399999994</v>
      </c>
      <c r="F30" s="1272">
        <v>16037.572340000002</v>
      </c>
      <c r="G30" s="1273">
        <v>43.817679999999996</v>
      </c>
      <c r="H30" s="1271">
        <v>-3205.0275000000001</v>
      </c>
      <c r="I30" s="1274">
        <v>-2085.7982000000002</v>
      </c>
    </row>
    <row r="31" spans="1:9">
      <c r="A31" s="1270"/>
      <c r="B31" s="1275"/>
      <c r="C31" s="1277" t="s">
        <v>684</v>
      </c>
      <c r="D31" s="1271">
        <v>21819.745999999999</v>
      </c>
      <c r="E31" s="1271">
        <v>2884.5906</v>
      </c>
      <c r="F31" s="1272">
        <v>1765.4396000000002</v>
      </c>
      <c r="G31" s="1273">
        <v>0</v>
      </c>
      <c r="H31" s="1271">
        <v>0</v>
      </c>
      <c r="I31" s="1274">
        <v>0</v>
      </c>
    </row>
    <row r="32" spans="1:9">
      <c r="A32" s="1270"/>
      <c r="B32" s="1275"/>
      <c r="C32" s="1276" t="s">
        <v>637</v>
      </c>
      <c r="D32" s="1271">
        <v>730</v>
      </c>
      <c r="E32" s="1271">
        <v>60</v>
      </c>
      <c r="F32" s="1272">
        <v>1120</v>
      </c>
      <c r="G32" s="1273">
        <v>0</v>
      </c>
      <c r="H32" s="1271">
        <v>60</v>
      </c>
      <c r="I32" s="1274">
        <v>0</v>
      </c>
    </row>
    <row r="33" spans="1:9">
      <c r="A33" s="1270"/>
      <c r="B33" s="1275"/>
      <c r="C33" s="1276" t="s">
        <v>639</v>
      </c>
      <c r="D33" s="1271">
        <v>0</v>
      </c>
      <c r="E33" s="1271">
        <v>0</v>
      </c>
      <c r="F33" s="1272">
        <v>0</v>
      </c>
      <c r="G33" s="1273">
        <v>0</v>
      </c>
      <c r="H33" s="1271">
        <v>0</v>
      </c>
      <c r="I33" s="1274">
        <v>0</v>
      </c>
    </row>
    <row r="34" spans="1:9">
      <c r="A34" s="1270"/>
      <c r="B34" s="1275"/>
      <c r="C34" s="1276" t="s">
        <v>641</v>
      </c>
      <c r="D34" s="1271">
        <v>2517.48641</v>
      </c>
      <c r="E34" s="1271">
        <v>6885.0955399999993</v>
      </c>
      <c r="F34" s="1272">
        <v>13151.10074</v>
      </c>
      <c r="G34" s="1273">
        <v>43.817679999999996</v>
      </c>
      <c r="H34" s="1271">
        <v>-3265.0275000000001</v>
      </c>
      <c r="I34" s="1274">
        <v>-2085.7982000000002</v>
      </c>
    </row>
    <row r="35" spans="1:9">
      <c r="A35" s="1270"/>
      <c r="B35" s="1275"/>
      <c r="C35" s="1276" t="s">
        <v>643</v>
      </c>
      <c r="D35" s="1271">
        <v>7.3440000000000003</v>
      </c>
      <c r="E35" s="1271">
        <v>37.854999999999997</v>
      </c>
      <c r="F35" s="1272">
        <v>1.032</v>
      </c>
      <c r="G35" s="1273">
        <v>0</v>
      </c>
      <c r="H35" s="1271">
        <v>0</v>
      </c>
      <c r="I35" s="1274">
        <v>0</v>
      </c>
    </row>
    <row r="36" spans="1:9">
      <c r="A36" s="1270">
        <v>9</v>
      </c>
      <c r="B36" s="1730" t="s">
        <v>685</v>
      </c>
      <c r="C36" s="1731"/>
      <c r="D36" s="1271">
        <v>610.92840999999987</v>
      </c>
      <c r="E36" s="1271">
        <v>523.92980999999997</v>
      </c>
      <c r="F36" s="1272">
        <v>346.02345000000003</v>
      </c>
      <c r="G36" s="1273">
        <v>73.235350000000011</v>
      </c>
      <c r="H36" s="1271">
        <v>240.24626000000001</v>
      </c>
      <c r="I36" s="1274">
        <v>485.25642999999997</v>
      </c>
    </row>
    <row r="37" spans="1:9">
      <c r="A37" s="1270">
        <v>10</v>
      </c>
      <c r="B37" s="1730" t="s">
        <v>686</v>
      </c>
      <c r="C37" s="1731"/>
      <c r="D37" s="1271">
        <v>99.445859999999996</v>
      </c>
      <c r="E37" s="1271">
        <v>22.602</v>
      </c>
      <c r="F37" s="1272">
        <v>3.875</v>
      </c>
      <c r="G37" s="1273">
        <v>4.1890000000000001</v>
      </c>
      <c r="H37" s="1271">
        <v>13.776999999999999</v>
      </c>
      <c r="I37" s="1274">
        <v>30.805</v>
      </c>
    </row>
    <row r="38" spans="1:9">
      <c r="A38" s="1270">
        <v>11</v>
      </c>
      <c r="B38" s="1730" t="s">
        <v>687</v>
      </c>
      <c r="C38" s="1731"/>
      <c r="D38" s="1271">
        <v>1048.5023000000001</v>
      </c>
      <c r="E38" s="1271">
        <v>133.48590999999999</v>
      </c>
      <c r="F38" s="1272">
        <v>87.152869999999993</v>
      </c>
      <c r="G38" s="1273">
        <v>0.78100000000000003</v>
      </c>
      <c r="H38" s="1271">
        <v>0</v>
      </c>
      <c r="I38" s="1274">
        <v>0</v>
      </c>
    </row>
    <row r="39" spans="1:9" ht="13.5" thickBot="1">
      <c r="A39" s="1278">
        <v>12</v>
      </c>
      <c r="B39" s="1765" t="s">
        <v>688</v>
      </c>
      <c r="C39" s="1766"/>
      <c r="D39" s="1279">
        <v>55099.231770000006</v>
      </c>
      <c r="E39" s="1280">
        <v>26907.083790000001</v>
      </c>
      <c r="F39" s="1281">
        <v>25120.03615</v>
      </c>
      <c r="G39" s="1279">
        <v>329.02302999999995</v>
      </c>
      <c r="H39" s="1280">
        <v>-3166.0042400000002</v>
      </c>
      <c r="I39" s="1281">
        <v>-1420.5675299999998</v>
      </c>
    </row>
    <row r="40" spans="1:9" ht="15">
      <c r="A40" s="1762" t="s">
        <v>200</v>
      </c>
      <c r="B40" s="1763"/>
      <c r="C40" s="1764"/>
      <c r="D40" s="1264"/>
      <c r="E40" s="1265"/>
      <c r="F40" s="1282"/>
      <c r="G40" s="1264"/>
      <c r="H40" s="1266"/>
      <c r="I40" s="1282"/>
    </row>
    <row r="41" spans="1:9">
      <c r="A41" s="1270">
        <v>13</v>
      </c>
      <c r="B41" s="1743" t="s">
        <v>689</v>
      </c>
      <c r="C41" s="1744"/>
      <c r="D41" s="1271">
        <v>9849.7105700000011</v>
      </c>
      <c r="E41" s="1271">
        <v>4245.4789700000001</v>
      </c>
      <c r="F41" s="1272">
        <v>882.05346999999995</v>
      </c>
      <c r="G41" s="1273">
        <v>3609.3858100000002</v>
      </c>
      <c r="H41" s="1271">
        <v>650.56490000000008</v>
      </c>
      <c r="I41" s="1274">
        <v>1025.1505400000001</v>
      </c>
    </row>
    <row r="42" spans="1:9">
      <c r="A42" s="1270">
        <v>14</v>
      </c>
      <c r="B42" s="1743" t="s">
        <v>587</v>
      </c>
      <c r="C42" s="1744"/>
      <c r="D42" s="1271">
        <v>0</v>
      </c>
      <c r="E42" s="1271">
        <v>0</v>
      </c>
      <c r="F42" s="1272">
        <v>0</v>
      </c>
      <c r="G42" s="1273">
        <v>0</v>
      </c>
      <c r="H42" s="1271">
        <v>0</v>
      </c>
      <c r="I42" s="1274">
        <v>0</v>
      </c>
    </row>
    <row r="43" spans="1:9">
      <c r="A43" s="1270"/>
      <c r="B43" s="1275"/>
      <c r="C43" s="1276" t="s">
        <v>677</v>
      </c>
      <c r="D43" s="1271">
        <v>0</v>
      </c>
      <c r="E43" s="1271">
        <v>0</v>
      </c>
      <c r="F43" s="1272">
        <v>0</v>
      </c>
      <c r="G43" s="1273">
        <v>0</v>
      </c>
      <c r="H43" s="1271">
        <v>0</v>
      </c>
      <c r="I43" s="1274">
        <v>0</v>
      </c>
    </row>
    <row r="44" spans="1:9">
      <c r="A44" s="1270"/>
      <c r="B44" s="1275"/>
      <c r="C44" s="1276" t="s">
        <v>678</v>
      </c>
      <c r="D44" s="1271">
        <v>0</v>
      </c>
      <c r="E44" s="1271">
        <v>0</v>
      </c>
      <c r="F44" s="1272">
        <v>0</v>
      </c>
      <c r="G44" s="1273">
        <v>0</v>
      </c>
      <c r="H44" s="1271">
        <v>0</v>
      </c>
      <c r="I44" s="1274">
        <v>0</v>
      </c>
    </row>
    <row r="45" spans="1:9">
      <c r="A45" s="1270"/>
      <c r="B45" s="1275"/>
      <c r="C45" s="1276" t="s">
        <v>679</v>
      </c>
      <c r="D45" s="1271">
        <v>0</v>
      </c>
      <c r="E45" s="1271">
        <v>0</v>
      </c>
      <c r="F45" s="1272">
        <v>0</v>
      </c>
      <c r="G45" s="1273">
        <v>0</v>
      </c>
      <c r="H45" s="1271">
        <v>0</v>
      </c>
      <c r="I45" s="1274">
        <v>0</v>
      </c>
    </row>
    <row r="46" spans="1:9">
      <c r="A46" s="1270"/>
      <c r="B46" s="1275"/>
      <c r="C46" s="1276" t="s">
        <v>637</v>
      </c>
      <c r="D46" s="1271">
        <v>0</v>
      </c>
      <c r="E46" s="1271">
        <v>0</v>
      </c>
      <c r="F46" s="1272">
        <v>0</v>
      </c>
      <c r="G46" s="1273">
        <v>0</v>
      </c>
      <c r="H46" s="1271">
        <v>0</v>
      </c>
      <c r="I46" s="1274">
        <v>0</v>
      </c>
    </row>
    <row r="47" spans="1:9">
      <c r="A47" s="1270"/>
      <c r="B47" s="1275"/>
      <c r="C47" s="1276" t="s">
        <v>690</v>
      </c>
      <c r="D47" s="1271">
        <v>0</v>
      </c>
      <c r="E47" s="1271">
        <v>0</v>
      </c>
      <c r="F47" s="1272">
        <v>0</v>
      </c>
      <c r="G47" s="1273">
        <v>0</v>
      </c>
      <c r="H47" s="1271">
        <v>0</v>
      </c>
      <c r="I47" s="1274">
        <v>0</v>
      </c>
    </row>
    <row r="48" spans="1:9">
      <c r="A48" s="1270"/>
      <c r="B48" s="1275"/>
      <c r="C48" s="1276" t="s">
        <v>691</v>
      </c>
      <c r="D48" s="1271">
        <v>0</v>
      </c>
      <c r="E48" s="1271">
        <v>0</v>
      </c>
      <c r="F48" s="1272">
        <v>0</v>
      </c>
      <c r="G48" s="1273">
        <v>0</v>
      </c>
      <c r="H48" s="1271">
        <v>0</v>
      </c>
      <c r="I48" s="1274">
        <v>0</v>
      </c>
    </row>
    <row r="49" spans="1:9">
      <c r="A49" s="1270">
        <v>15</v>
      </c>
      <c r="B49" s="1743" t="s">
        <v>592</v>
      </c>
      <c r="C49" s="1744"/>
      <c r="D49" s="1271">
        <v>0</v>
      </c>
      <c r="E49" s="1271">
        <v>0</v>
      </c>
      <c r="F49" s="1272">
        <v>0</v>
      </c>
      <c r="G49" s="1273">
        <v>0</v>
      </c>
      <c r="H49" s="1271">
        <v>0</v>
      </c>
      <c r="I49" s="1274">
        <v>0</v>
      </c>
    </row>
    <row r="50" spans="1:9">
      <c r="A50" s="1270">
        <v>16</v>
      </c>
      <c r="B50" s="1743" t="s">
        <v>692</v>
      </c>
      <c r="C50" s="1744"/>
      <c r="D50" s="1271">
        <v>0</v>
      </c>
      <c r="E50" s="1271">
        <v>0</v>
      </c>
      <c r="F50" s="1272">
        <v>0</v>
      </c>
      <c r="G50" s="1273">
        <v>0</v>
      </c>
      <c r="H50" s="1271">
        <v>0</v>
      </c>
      <c r="I50" s="1274">
        <v>0</v>
      </c>
    </row>
    <row r="51" spans="1:9">
      <c r="A51" s="1270">
        <v>17</v>
      </c>
      <c r="B51" s="1743" t="s">
        <v>693</v>
      </c>
      <c r="C51" s="1744"/>
      <c r="D51" s="1271">
        <v>2260.2853100000002</v>
      </c>
      <c r="E51" s="1271">
        <v>3117.3582999999999</v>
      </c>
      <c r="F51" s="1272">
        <v>5341.6077700000005</v>
      </c>
      <c r="G51" s="1273">
        <v>1023.81499</v>
      </c>
      <c r="H51" s="1271">
        <v>2954.6359199999997</v>
      </c>
      <c r="I51" s="1274">
        <v>5605.7894800000004</v>
      </c>
    </row>
    <row r="52" spans="1:9">
      <c r="A52" s="1270"/>
      <c r="B52" s="1275"/>
      <c r="C52" s="1276" t="s">
        <v>694</v>
      </c>
      <c r="D52" s="1271">
        <v>879.8670699999999</v>
      </c>
      <c r="E52" s="1271">
        <v>146.98452000000003</v>
      </c>
      <c r="F52" s="1272">
        <v>51.04569</v>
      </c>
      <c r="G52" s="1273">
        <v>146.90671000000003</v>
      </c>
      <c r="H52" s="1271">
        <v>-2.4595400000000001</v>
      </c>
      <c r="I52" s="1274">
        <v>-13.302670000000003</v>
      </c>
    </row>
    <row r="53" spans="1:9">
      <c r="A53" s="1270"/>
      <c r="B53" s="1275"/>
      <c r="C53" s="1276" t="s">
        <v>695</v>
      </c>
      <c r="D53" s="1271">
        <v>1380.41824</v>
      </c>
      <c r="E53" s="1271">
        <v>2970.3737799999999</v>
      </c>
      <c r="F53" s="1272">
        <v>5290.5620800000006</v>
      </c>
      <c r="G53" s="1273">
        <v>876.90827999999999</v>
      </c>
      <c r="H53" s="1271">
        <v>2957.09546</v>
      </c>
      <c r="I53" s="1274">
        <v>5619.0921500000004</v>
      </c>
    </row>
    <row r="54" spans="1:9">
      <c r="A54" s="1270">
        <v>18</v>
      </c>
      <c r="B54" s="1730" t="s">
        <v>611</v>
      </c>
      <c r="C54" s="1731"/>
      <c r="D54" s="1271">
        <v>208.35300000000001</v>
      </c>
      <c r="E54" s="1271">
        <v>918.00099999999998</v>
      </c>
      <c r="F54" s="1272">
        <v>201.36799999999999</v>
      </c>
      <c r="G54" s="1273">
        <v>55.238</v>
      </c>
      <c r="H54" s="1271">
        <v>39.317999999999998</v>
      </c>
      <c r="I54" s="1274">
        <v>905.12099999999998</v>
      </c>
    </row>
    <row r="55" spans="1:9">
      <c r="A55" s="1270">
        <v>19</v>
      </c>
      <c r="B55" s="1730" t="s">
        <v>614</v>
      </c>
      <c r="C55" s="1731"/>
      <c r="D55" s="1271">
        <v>0</v>
      </c>
      <c r="E55" s="1271">
        <v>0</v>
      </c>
      <c r="F55" s="1272">
        <v>615.04</v>
      </c>
      <c r="G55" s="1273">
        <v>0</v>
      </c>
      <c r="H55" s="1271">
        <v>0</v>
      </c>
      <c r="I55" s="1274">
        <v>0</v>
      </c>
    </row>
    <row r="56" spans="1:9">
      <c r="A56" s="1270">
        <v>20</v>
      </c>
      <c r="B56" s="1730" t="s">
        <v>696</v>
      </c>
      <c r="C56" s="1731"/>
      <c r="D56" s="1271">
        <v>353.63091000000003</v>
      </c>
      <c r="E56" s="1271">
        <v>374.44698</v>
      </c>
      <c r="F56" s="1272">
        <v>320.79808000000003</v>
      </c>
      <c r="G56" s="1273">
        <v>5.98332</v>
      </c>
      <c r="H56" s="1271">
        <v>18.088830000000002</v>
      </c>
      <c r="I56" s="1274">
        <v>51.066940000000002</v>
      </c>
    </row>
    <row r="57" spans="1:9">
      <c r="A57" s="1270">
        <v>21</v>
      </c>
      <c r="B57" s="1730" t="s">
        <v>697</v>
      </c>
      <c r="C57" s="1731"/>
      <c r="D57" s="1271">
        <v>0.95469000000000004</v>
      </c>
      <c r="E57" s="1271">
        <v>3.4790000000000001</v>
      </c>
      <c r="F57" s="1272">
        <v>2.266</v>
      </c>
      <c r="G57" s="1273">
        <v>0</v>
      </c>
      <c r="H57" s="1271">
        <v>0</v>
      </c>
      <c r="I57" s="1274">
        <v>0</v>
      </c>
    </row>
    <row r="58" spans="1:9">
      <c r="A58" s="1270">
        <v>22</v>
      </c>
      <c r="B58" s="1730" t="s">
        <v>618</v>
      </c>
      <c r="C58" s="1731"/>
      <c r="D58" s="1271">
        <v>2.2490000000000001</v>
      </c>
      <c r="E58" s="1271">
        <v>0.18012</v>
      </c>
      <c r="F58" s="1272">
        <v>0.63227999999999995</v>
      </c>
      <c r="G58" s="1273">
        <v>0</v>
      </c>
      <c r="H58" s="1271">
        <v>0</v>
      </c>
      <c r="I58" s="1274">
        <v>0</v>
      </c>
    </row>
    <row r="59" spans="1:9">
      <c r="A59" s="1270">
        <v>23</v>
      </c>
      <c r="B59" s="1730" t="s">
        <v>698</v>
      </c>
      <c r="C59" s="1731"/>
      <c r="D59" s="1271">
        <v>1638.4542300000001</v>
      </c>
      <c r="E59" s="1271">
        <v>792.51886000000002</v>
      </c>
      <c r="F59" s="1272">
        <v>10.032399999999999</v>
      </c>
      <c r="G59" s="1273">
        <v>4.8000000000000001E-2</v>
      </c>
      <c r="H59" s="1271">
        <v>0</v>
      </c>
      <c r="I59" s="1274">
        <v>0</v>
      </c>
    </row>
    <row r="60" spans="1:9" ht="13.5" thickBot="1">
      <c r="A60" s="1283">
        <v>24</v>
      </c>
      <c r="B60" s="1745" t="s">
        <v>289</v>
      </c>
      <c r="C60" s="1746"/>
      <c r="D60" s="1279">
        <v>14313.637709999999</v>
      </c>
      <c r="E60" s="1280">
        <v>9451.4632299999994</v>
      </c>
      <c r="F60" s="1284">
        <v>7373.7980000000007</v>
      </c>
      <c r="G60" s="1279">
        <v>4694.47012</v>
      </c>
      <c r="H60" s="1280">
        <v>3662.6076499999999</v>
      </c>
      <c r="I60" s="1281">
        <v>7587.1279599999998</v>
      </c>
    </row>
    <row r="61" spans="1:9">
      <c r="A61" s="1762" t="s">
        <v>699</v>
      </c>
      <c r="B61" s="1769"/>
      <c r="C61" s="1770"/>
      <c r="D61" s="1264"/>
      <c r="E61" s="1265"/>
      <c r="F61" s="1282"/>
      <c r="G61" s="1264"/>
      <c r="H61" s="1265"/>
      <c r="I61" s="1282"/>
    </row>
    <row r="62" spans="1:9">
      <c r="A62" s="1270">
        <v>25</v>
      </c>
      <c r="B62" s="1743" t="s">
        <v>666</v>
      </c>
      <c r="C62" s="1744"/>
      <c r="D62" s="1271">
        <v>477.50799999999998</v>
      </c>
      <c r="E62" s="1271">
        <v>12.839</v>
      </c>
      <c r="F62" s="1272">
        <v>7.601</v>
      </c>
      <c r="G62" s="1273">
        <v>0</v>
      </c>
      <c r="H62" s="1271">
        <v>0</v>
      </c>
      <c r="I62" s="1274">
        <v>70</v>
      </c>
    </row>
    <row r="63" spans="1:9">
      <c r="A63" s="1270">
        <v>26</v>
      </c>
      <c r="B63" s="1743" t="s">
        <v>623</v>
      </c>
      <c r="C63" s="1744"/>
      <c r="D63" s="1271">
        <v>750.33821</v>
      </c>
      <c r="E63" s="1271">
        <v>914.56763000000001</v>
      </c>
      <c r="F63" s="1272">
        <v>1990.99559</v>
      </c>
      <c r="G63" s="1273">
        <v>-8.1999999999999993</v>
      </c>
      <c r="H63" s="1271">
        <v>-23.388000000000002</v>
      </c>
      <c r="I63" s="1274">
        <v>-18.837</v>
      </c>
    </row>
    <row r="64" spans="1:9" ht="13.5" thickBot="1">
      <c r="A64" s="1278">
        <v>27</v>
      </c>
      <c r="B64" s="1765" t="s">
        <v>700</v>
      </c>
      <c r="C64" s="1766"/>
      <c r="D64" s="1279">
        <v>-272.83021000000002</v>
      </c>
      <c r="E64" s="1280">
        <v>-901.72862999999995</v>
      </c>
      <c r="F64" s="1284">
        <v>-1983.3945900000001</v>
      </c>
      <c r="G64" s="1279">
        <v>8.1999999999999993</v>
      </c>
      <c r="H64" s="1280">
        <v>23.388000000000002</v>
      </c>
      <c r="I64" s="1281">
        <v>88.837000000000003</v>
      </c>
    </row>
    <row r="65" spans="1:9">
      <c r="A65" s="1285">
        <v>28</v>
      </c>
      <c r="B65" s="1767" t="s">
        <v>701</v>
      </c>
      <c r="C65" s="1768"/>
      <c r="D65" s="1286">
        <v>40512.763850000003</v>
      </c>
      <c r="E65" s="1286">
        <v>16553.891930000002</v>
      </c>
      <c r="F65" s="1287">
        <v>15762.843560000001</v>
      </c>
      <c r="G65" s="1288">
        <v>-4357.2470899999998</v>
      </c>
      <c r="H65" s="1286">
        <v>-6805.2238900000002</v>
      </c>
      <c r="I65" s="1289">
        <v>-8918.8584900000005</v>
      </c>
    </row>
    <row r="66" spans="1:9" ht="13.5" thickBot="1">
      <c r="A66" s="1290">
        <v>29</v>
      </c>
      <c r="B66" s="1765" t="s">
        <v>702</v>
      </c>
      <c r="C66" s="1766"/>
      <c r="D66" s="1279">
        <v>40512.763850000003</v>
      </c>
      <c r="E66" s="1280">
        <v>57066.655779999994</v>
      </c>
      <c r="F66" s="1284">
        <v>72829.499339999995</v>
      </c>
      <c r="G66" s="1279">
        <v>-4357.2470899999998</v>
      </c>
      <c r="H66" s="1280">
        <v>-11162.47098</v>
      </c>
      <c r="I66" s="1281">
        <v>-20081.329470000001</v>
      </c>
    </row>
  </sheetData>
  <mergeCells count="39">
    <mergeCell ref="B65:C65"/>
    <mergeCell ref="B66:C66"/>
    <mergeCell ref="B59:C59"/>
    <mergeCell ref="B60:C60"/>
    <mergeCell ref="A61:C61"/>
    <mergeCell ref="B62:C62"/>
    <mergeCell ref="B63:C63"/>
    <mergeCell ref="B64:C64"/>
    <mergeCell ref="B58:C58"/>
    <mergeCell ref="B39:C39"/>
    <mergeCell ref="A40:C40"/>
    <mergeCell ref="B41:C41"/>
    <mergeCell ref="B42:C42"/>
    <mergeCell ref="B49:C49"/>
    <mergeCell ref="B50:C50"/>
    <mergeCell ref="B51:C51"/>
    <mergeCell ref="B54:C54"/>
    <mergeCell ref="B55:C55"/>
    <mergeCell ref="B56:C56"/>
    <mergeCell ref="B57:C57"/>
    <mergeCell ref="B38:C38"/>
    <mergeCell ref="A9:C9"/>
    <mergeCell ref="B10:C10"/>
    <mergeCell ref="B11:C11"/>
    <mergeCell ref="B15:C15"/>
    <mergeCell ref="B16:C16"/>
    <mergeCell ref="B17:C17"/>
    <mergeCell ref="B22:C22"/>
    <mergeCell ref="B25:C25"/>
    <mergeCell ref="B30:C30"/>
    <mergeCell ref="B36:C36"/>
    <mergeCell ref="B37:C37"/>
    <mergeCell ref="H2:I2"/>
    <mergeCell ref="A4:I4"/>
    <mergeCell ref="H6:I6"/>
    <mergeCell ref="A7:A8"/>
    <mergeCell ref="B7:C8"/>
    <mergeCell ref="D7:F7"/>
    <mergeCell ref="G7:I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1:G47"/>
  <sheetViews>
    <sheetView workbookViewId="0"/>
  </sheetViews>
  <sheetFormatPr defaultRowHeight="15"/>
  <cols>
    <col min="1" max="2" width="9.140625" style="1243"/>
    <col min="3" max="3" width="33.7109375" style="1243" customWidth="1"/>
    <col min="4" max="4" width="15.7109375" style="1243" bestFit="1" customWidth="1"/>
    <col min="5" max="5" width="15" style="1243" customWidth="1"/>
    <col min="6" max="6" width="12.28515625" style="1243" customWidth="1"/>
    <col min="7" max="7" width="13" style="1243" customWidth="1"/>
    <col min="8" max="8" width="11.5703125" style="1243" bestFit="1" customWidth="1"/>
    <col min="9" max="258" width="9.140625" style="1243"/>
    <col min="259" max="259" width="33.7109375" style="1243" customWidth="1"/>
    <col min="260" max="260" width="15.7109375" style="1243" bestFit="1" customWidth="1"/>
    <col min="261" max="261" width="15" style="1243" customWidth="1"/>
    <col min="262" max="262" width="12.28515625" style="1243" customWidth="1"/>
    <col min="263" max="263" width="13" style="1243" customWidth="1"/>
    <col min="264" max="514" width="9.140625" style="1243"/>
    <col min="515" max="515" width="33.7109375" style="1243" customWidth="1"/>
    <col min="516" max="516" width="15.7109375" style="1243" bestFit="1" customWidth="1"/>
    <col min="517" max="517" width="15" style="1243" customWidth="1"/>
    <col min="518" max="518" width="12.28515625" style="1243" customWidth="1"/>
    <col min="519" max="519" width="13" style="1243" customWidth="1"/>
    <col min="520" max="770" width="9.140625" style="1243"/>
    <col min="771" max="771" width="33.7109375" style="1243" customWidth="1"/>
    <col min="772" max="772" width="15.7109375" style="1243" bestFit="1" customWidth="1"/>
    <col min="773" max="773" width="15" style="1243" customWidth="1"/>
    <col min="774" max="774" width="12.28515625" style="1243" customWidth="1"/>
    <col min="775" max="775" width="13" style="1243" customWidth="1"/>
    <col min="776" max="1026" width="9.140625" style="1243"/>
    <col min="1027" max="1027" width="33.7109375" style="1243" customWidth="1"/>
    <col min="1028" max="1028" width="15.7109375" style="1243" bestFit="1" customWidth="1"/>
    <col min="1029" max="1029" width="15" style="1243" customWidth="1"/>
    <col min="1030" max="1030" width="12.28515625" style="1243" customWidth="1"/>
    <col min="1031" max="1031" width="13" style="1243" customWidth="1"/>
    <col min="1032" max="1282" width="9.140625" style="1243"/>
    <col min="1283" max="1283" width="33.7109375" style="1243" customWidth="1"/>
    <col min="1284" max="1284" width="15.7109375" style="1243" bestFit="1" customWidth="1"/>
    <col min="1285" max="1285" width="15" style="1243" customWidth="1"/>
    <col min="1286" max="1286" width="12.28515625" style="1243" customWidth="1"/>
    <col min="1287" max="1287" width="13" style="1243" customWidth="1"/>
    <col min="1288" max="1538" width="9.140625" style="1243"/>
    <col min="1539" max="1539" width="33.7109375" style="1243" customWidth="1"/>
    <col min="1540" max="1540" width="15.7109375" style="1243" bestFit="1" customWidth="1"/>
    <col min="1541" max="1541" width="15" style="1243" customWidth="1"/>
    <col min="1542" max="1542" width="12.28515625" style="1243" customWidth="1"/>
    <col min="1543" max="1543" width="13" style="1243" customWidth="1"/>
    <col min="1544" max="1794" width="9.140625" style="1243"/>
    <col min="1795" max="1795" width="33.7109375" style="1243" customWidth="1"/>
    <col min="1796" max="1796" width="15.7109375" style="1243" bestFit="1" customWidth="1"/>
    <col min="1797" max="1797" width="15" style="1243" customWidth="1"/>
    <col min="1798" max="1798" width="12.28515625" style="1243" customWidth="1"/>
    <col min="1799" max="1799" width="13" style="1243" customWidth="1"/>
    <col min="1800" max="2050" width="9.140625" style="1243"/>
    <col min="2051" max="2051" width="33.7109375" style="1243" customWidth="1"/>
    <col min="2052" max="2052" width="15.7109375" style="1243" bestFit="1" customWidth="1"/>
    <col min="2053" max="2053" width="15" style="1243" customWidth="1"/>
    <col min="2054" max="2054" width="12.28515625" style="1243" customWidth="1"/>
    <col min="2055" max="2055" width="13" style="1243" customWidth="1"/>
    <col min="2056" max="2306" width="9.140625" style="1243"/>
    <col min="2307" max="2307" width="33.7109375" style="1243" customWidth="1"/>
    <col min="2308" max="2308" width="15.7109375" style="1243" bestFit="1" customWidth="1"/>
    <col min="2309" max="2309" width="15" style="1243" customWidth="1"/>
    <col min="2310" max="2310" width="12.28515625" style="1243" customWidth="1"/>
    <col min="2311" max="2311" width="13" style="1243" customWidth="1"/>
    <col min="2312" max="2562" width="9.140625" style="1243"/>
    <col min="2563" max="2563" width="33.7109375" style="1243" customWidth="1"/>
    <col min="2564" max="2564" width="15.7109375" style="1243" bestFit="1" customWidth="1"/>
    <col min="2565" max="2565" width="15" style="1243" customWidth="1"/>
    <col min="2566" max="2566" width="12.28515625" style="1243" customWidth="1"/>
    <col min="2567" max="2567" width="13" style="1243" customWidth="1"/>
    <col min="2568" max="2818" width="9.140625" style="1243"/>
    <col min="2819" max="2819" width="33.7109375" style="1243" customWidth="1"/>
    <col min="2820" max="2820" width="15.7109375" style="1243" bestFit="1" customWidth="1"/>
    <col min="2821" max="2821" width="15" style="1243" customWidth="1"/>
    <col min="2822" max="2822" width="12.28515625" style="1243" customWidth="1"/>
    <col min="2823" max="2823" width="13" style="1243" customWidth="1"/>
    <col min="2824" max="3074" width="9.140625" style="1243"/>
    <col min="3075" max="3075" width="33.7109375" style="1243" customWidth="1"/>
    <col min="3076" max="3076" width="15.7109375" style="1243" bestFit="1" customWidth="1"/>
    <col min="3077" max="3077" width="15" style="1243" customWidth="1"/>
    <col min="3078" max="3078" width="12.28515625" style="1243" customWidth="1"/>
    <col min="3079" max="3079" width="13" style="1243" customWidth="1"/>
    <col min="3080" max="3330" width="9.140625" style="1243"/>
    <col min="3331" max="3331" width="33.7109375" style="1243" customWidth="1"/>
    <col min="3332" max="3332" width="15.7109375" style="1243" bestFit="1" customWidth="1"/>
    <col min="3333" max="3333" width="15" style="1243" customWidth="1"/>
    <col min="3334" max="3334" width="12.28515625" style="1243" customWidth="1"/>
    <col min="3335" max="3335" width="13" style="1243" customWidth="1"/>
    <col min="3336" max="3586" width="9.140625" style="1243"/>
    <col min="3587" max="3587" width="33.7109375" style="1243" customWidth="1"/>
    <col min="3588" max="3588" width="15.7109375" style="1243" bestFit="1" customWidth="1"/>
    <col min="3589" max="3589" width="15" style="1243" customWidth="1"/>
    <col min="3590" max="3590" width="12.28515625" style="1243" customWidth="1"/>
    <col min="3591" max="3591" width="13" style="1243" customWidth="1"/>
    <col min="3592" max="3842" width="9.140625" style="1243"/>
    <col min="3843" max="3843" width="33.7109375" style="1243" customWidth="1"/>
    <col min="3844" max="3844" width="15.7109375" style="1243" bestFit="1" customWidth="1"/>
    <col min="3845" max="3845" width="15" style="1243" customWidth="1"/>
    <col min="3846" max="3846" width="12.28515625" style="1243" customWidth="1"/>
    <col min="3847" max="3847" width="13" style="1243" customWidth="1"/>
    <col min="3848" max="4098" width="9.140625" style="1243"/>
    <col min="4099" max="4099" width="33.7109375" style="1243" customWidth="1"/>
    <col min="4100" max="4100" width="15.7109375" style="1243" bestFit="1" customWidth="1"/>
    <col min="4101" max="4101" width="15" style="1243" customWidth="1"/>
    <col min="4102" max="4102" width="12.28515625" style="1243" customWidth="1"/>
    <col min="4103" max="4103" width="13" style="1243" customWidth="1"/>
    <col min="4104" max="4354" width="9.140625" style="1243"/>
    <col min="4355" max="4355" width="33.7109375" style="1243" customWidth="1"/>
    <col min="4356" max="4356" width="15.7109375" style="1243" bestFit="1" customWidth="1"/>
    <col min="4357" max="4357" width="15" style="1243" customWidth="1"/>
    <col min="4358" max="4358" width="12.28515625" style="1243" customWidth="1"/>
    <col min="4359" max="4359" width="13" style="1243" customWidth="1"/>
    <col min="4360" max="4610" width="9.140625" style="1243"/>
    <col min="4611" max="4611" width="33.7109375" style="1243" customWidth="1"/>
    <col min="4612" max="4612" width="15.7109375" style="1243" bestFit="1" customWidth="1"/>
    <col min="4613" max="4613" width="15" style="1243" customWidth="1"/>
    <col min="4614" max="4614" width="12.28515625" style="1243" customWidth="1"/>
    <col min="4615" max="4615" width="13" style="1243" customWidth="1"/>
    <col min="4616" max="4866" width="9.140625" style="1243"/>
    <col min="4867" max="4867" width="33.7109375" style="1243" customWidth="1"/>
    <col min="4868" max="4868" width="15.7109375" style="1243" bestFit="1" customWidth="1"/>
    <col min="4869" max="4869" width="15" style="1243" customWidth="1"/>
    <col min="4870" max="4870" width="12.28515625" style="1243" customWidth="1"/>
    <col min="4871" max="4871" width="13" style="1243" customWidth="1"/>
    <col min="4872" max="5122" width="9.140625" style="1243"/>
    <col min="5123" max="5123" width="33.7109375" style="1243" customWidth="1"/>
    <col min="5124" max="5124" width="15.7109375" style="1243" bestFit="1" customWidth="1"/>
    <col min="5125" max="5125" width="15" style="1243" customWidth="1"/>
    <col min="5126" max="5126" width="12.28515625" style="1243" customWidth="1"/>
    <col min="5127" max="5127" width="13" style="1243" customWidth="1"/>
    <col min="5128" max="5378" width="9.140625" style="1243"/>
    <col min="5379" max="5379" width="33.7109375" style="1243" customWidth="1"/>
    <col min="5380" max="5380" width="15.7109375" style="1243" bestFit="1" customWidth="1"/>
    <col min="5381" max="5381" width="15" style="1243" customWidth="1"/>
    <col min="5382" max="5382" width="12.28515625" style="1243" customWidth="1"/>
    <col min="5383" max="5383" width="13" style="1243" customWidth="1"/>
    <col min="5384" max="5634" width="9.140625" style="1243"/>
    <col min="5635" max="5635" width="33.7109375" style="1243" customWidth="1"/>
    <col min="5636" max="5636" width="15.7109375" style="1243" bestFit="1" customWidth="1"/>
    <col min="5637" max="5637" width="15" style="1243" customWidth="1"/>
    <col min="5638" max="5638" width="12.28515625" style="1243" customWidth="1"/>
    <col min="5639" max="5639" width="13" style="1243" customWidth="1"/>
    <col min="5640" max="5890" width="9.140625" style="1243"/>
    <col min="5891" max="5891" width="33.7109375" style="1243" customWidth="1"/>
    <col min="5892" max="5892" width="15.7109375" style="1243" bestFit="1" customWidth="1"/>
    <col min="5893" max="5893" width="15" style="1243" customWidth="1"/>
    <col min="5894" max="5894" width="12.28515625" style="1243" customWidth="1"/>
    <col min="5895" max="5895" width="13" style="1243" customWidth="1"/>
    <col min="5896" max="6146" width="9.140625" style="1243"/>
    <col min="6147" max="6147" width="33.7109375" style="1243" customWidth="1"/>
    <col min="6148" max="6148" width="15.7109375" style="1243" bestFit="1" customWidth="1"/>
    <col min="6149" max="6149" width="15" style="1243" customWidth="1"/>
    <col min="6150" max="6150" width="12.28515625" style="1243" customWidth="1"/>
    <col min="6151" max="6151" width="13" style="1243" customWidth="1"/>
    <col min="6152" max="6402" width="9.140625" style="1243"/>
    <col min="6403" max="6403" width="33.7109375" style="1243" customWidth="1"/>
    <col min="6404" max="6404" width="15.7109375" style="1243" bestFit="1" customWidth="1"/>
    <col min="6405" max="6405" width="15" style="1243" customWidth="1"/>
    <col min="6406" max="6406" width="12.28515625" style="1243" customWidth="1"/>
    <col min="6407" max="6407" width="13" style="1243" customWidth="1"/>
    <col min="6408" max="6658" width="9.140625" style="1243"/>
    <col min="6659" max="6659" width="33.7109375" style="1243" customWidth="1"/>
    <col min="6660" max="6660" width="15.7109375" style="1243" bestFit="1" customWidth="1"/>
    <col min="6661" max="6661" width="15" style="1243" customWidth="1"/>
    <col min="6662" max="6662" width="12.28515625" style="1243" customWidth="1"/>
    <col min="6663" max="6663" width="13" style="1243" customWidth="1"/>
    <col min="6664" max="6914" width="9.140625" style="1243"/>
    <col min="6915" max="6915" width="33.7109375" style="1243" customWidth="1"/>
    <col min="6916" max="6916" width="15.7109375" style="1243" bestFit="1" customWidth="1"/>
    <col min="6917" max="6917" width="15" style="1243" customWidth="1"/>
    <col min="6918" max="6918" width="12.28515625" style="1243" customWidth="1"/>
    <col min="6919" max="6919" width="13" style="1243" customWidth="1"/>
    <col min="6920" max="7170" width="9.140625" style="1243"/>
    <col min="7171" max="7171" width="33.7109375" style="1243" customWidth="1"/>
    <col min="7172" max="7172" width="15.7109375" style="1243" bestFit="1" customWidth="1"/>
    <col min="7173" max="7173" width="15" style="1243" customWidth="1"/>
    <col min="7174" max="7174" width="12.28515625" style="1243" customWidth="1"/>
    <col min="7175" max="7175" width="13" style="1243" customWidth="1"/>
    <col min="7176" max="7426" width="9.140625" style="1243"/>
    <col min="7427" max="7427" width="33.7109375" style="1243" customWidth="1"/>
    <col min="7428" max="7428" width="15.7109375" style="1243" bestFit="1" customWidth="1"/>
    <col min="7429" max="7429" width="15" style="1243" customWidth="1"/>
    <col min="7430" max="7430" width="12.28515625" style="1243" customWidth="1"/>
    <col min="7431" max="7431" width="13" style="1243" customWidth="1"/>
    <col min="7432" max="7682" width="9.140625" style="1243"/>
    <col min="7683" max="7683" width="33.7109375" style="1243" customWidth="1"/>
    <col min="7684" max="7684" width="15.7109375" style="1243" bestFit="1" customWidth="1"/>
    <col min="7685" max="7685" width="15" style="1243" customWidth="1"/>
    <col min="7686" max="7686" width="12.28515625" style="1243" customWidth="1"/>
    <col min="7687" max="7687" width="13" style="1243" customWidth="1"/>
    <col min="7688" max="7938" width="9.140625" style="1243"/>
    <col min="7939" max="7939" width="33.7109375" style="1243" customWidth="1"/>
    <col min="7940" max="7940" width="15.7109375" style="1243" bestFit="1" customWidth="1"/>
    <col min="7941" max="7941" width="15" style="1243" customWidth="1"/>
    <col min="7942" max="7942" width="12.28515625" style="1243" customWidth="1"/>
    <col min="7943" max="7943" width="13" style="1243" customWidth="1"/>
    <col min="7944" max="8194" width="9.140625" style="1243"/>
    <col min="8195" max="8195" width="33.7109375" style="1243" customWidth="1"/>
    <col min="8196" max="8196" width="15.7109375" style="1243" bestFit="1" customWidth="1"/>
    <col min="8197" max="8197" width="15" style="1243" customWidth="1"/>
    <col min="8198" max="8198" width="12.28515625" style="1243" customWidth="1"/>
    <col min="8199" max="8199" width="13" style="1243" customWidth="1"/>
    <col min="8200" max="8450" width="9.140625" style="1243"/>
    <col min="8451" max="8451" width="33.7109375" style="1243" customWidth="1"/>
    <col min="8452" max="8452" width="15.7109375" style="1243" bestFit="1" customWidth="1"/>
    <col min="8453" max="8453" width="15" style="1243" customWidth="1"/>
    <col min="8454" max="8454" width="12.28515625" style="1243" customWidth="1"/>
    <col min="8455" max="8455" width="13" style="1243" customWidth="1"/>
    <col min="8456" max="8706" width="9.140625" style="1243"/>
    <col min="8707" max="8707" width="33.7109375" style="1243" customWidth="1"/>
    <col min="8708" max="8708" width="15.7109375" style="1243" bestFit="1" customWidth="1"/>
    <col min="8709" max="8709" width="15" style="1243" customWidth="1"/>
    <col min="8710" max="8710" width="12.28515625" style="1243" customWidth="1"/>
    <col min="8711" max="8711" width="13" style="1243" customWidth="1"/>
    <col min="8712" max="8962" width="9.140625" style="1243"/>
    <col min="8963" max="8963" width="33.7109375" style="1243" customWidth="1"/>
    <col min="8964" max="8964" width="15.7109375" style="1243" bestFit="1" customWidth="1"/>
    <col min="8965" max="8965" width="15" style="1243" customWidth="1"/>
    <col min="8966" max="8966" width="12.28515625" style="1243" customWidth="1"/>
    <col min="8967" max="8967" width="13" style="1243" customWidth="1"/>
    <col min="8968" max="9218" width="9.140625" style="1243"/>
    <col min="9219" max="9219" width="33.7109375" style="1243" customWidth="1"/>
    <col min="9220" max="9220" width="15.7109375" style="1243" bestFit="1" customWidth="1"/>
    <col min="9221" max="9221" width="15" style="1243" customWidth="1"/>
    <col min="9222" max="9222" width="12.28515625" style="1243" customWidth="1"/>
    <col min="9223" max="9223" width="13" style="1243" customWidth="1"/>
    <col min="9224" max="9474" width="9.140625" style="1243"/>
    <col min="9475" max="9475" width="33.7109375" style="1243" customWidth="1"/>
    <col min="9476" max="9476" width="15.7109375" style="1243" bestFit="1" customWidth="1"/>
    <col min="9477" max="9477" width="15" style="1243" customWidth="1"/>
    <col min="9478" max="9478" width="12.28515625" style="1243" customWidth="1"/>
    <col min="9479" max="9479" width="13" style="1243" customWidth="1"/>
    <col min="9480" max="9730" width="9.140625" style="1243"/>
    <col min="9731" max="9731" width="33.7109375" style="1243" customWidth="1"/>
    <col min="9732" max="9732" width="15.7109375" style="1243" bestFit="1" customWidth="1"/>
    <col min="9733" max="9733" width="15" style="1243" customWidth="1"/>
    <col min="9734" max="9734" width="12.28515625" style="1243" customWidth="1"/>
    <col min="9735" max="9735" width="13" style="1243" customWidth="1"/>
    <col min="9736" max="9986" width="9.140625" style="1243"/>
    <col min="9987" max="9987" width="33.7109375" style="1243" customWidth="1"/>
    <col min="9988" max="9988" width="15.7109375" style="1243" bestFit="1" customWidth="1"/>
    <col min="9989" max="9989" width="15" style="1243" customWidth="1"/>
    <col min="9990" max="9990" width="12.28515625" style="1243" customWidth="1"/>
    <col min="9991" max="9991" width="13" style="1243" customWidth="1"/>
    <col min="9992" max="10242" width="9.140625" style="1243"/>
    <col min="10243" max="10243" width="33.7109375" style="1243" customWidth="1"/>
    <col min="10244" max="10244" width="15.7109375" style="1243" bestFit="1" customWidth="1"/>
    <col min="10245" max="10245" width="15" style="1243" customWidth="1"/>
    <col min="10246" max="10246" width="12.28515625" style="1243" customWidth="1"/>
    <col min="10247" max="10247" width="13" style="1243" customWidth="1"/>
    <col min="10248" max="10498" width="9.140625" style="1243"/>
    <col min="10499" max="10499" width="33.7109375" style="1243" customWidth="1"/>
    <col min="10500" max="10500" width="15.7109375" style="1243" bestFit="1" customWidth="1"/>
    <col min="10501" max="10501" width="15" style="1243" customWidth="1"/>
    <col min="10502" max="10502" width="12.28515625" style="1243" customWidth="1"/>
    <col min="10503" max="10503" width="13" style="1243" customWidth="1"/>
    <col min="10504" max="10754" width="9.140625" style="1243"/>
    <col min="10755" max="10755" width="33.7109375" style="1243" customWidth="1"/>
    <col min="10756" max="10756" width="15.7109375" style="1243" bestFit="1" customWidth="1"/>
    <col min="10757" max="10757" width="15" style="1243" customWidth="1"/>
    <col min="10758" max="10758" width="12.28515625" style="1243" customWidth="1"/>
    <col min="10759" max="10759" width="13" style="1243" customWidth="1"/>
    <col min="10760" max="11010" width="9.140625" style="1243"/>
    <col min="11011" max="11011" width="33.7109375" style="1243" customWidth="1"/>
    <col min="11012" max="11012" width="15.7109375" style="1243" bestFit="1" customWidth="1"/>
    <col min="11013" max="11013" width="15" style="1243" customWidth="1"/>
    <col min="11014" max="11014" width="12.28515625" style="1243" customWidth="1"/>
    <col min="11015" max="11015" width="13" style="1243" customWidth="1"/>
    <col min="11016" max="11266" width="9.140625" style="1243"/>
    <col min="11267" max="11267" width="33.7109375" style="1243" customWidth="1"/>
    <col min="11268" max="11268" width="15.7109375" style="1243" bestFit="1" customWidth="1"/>
    <col min="11269" max="11269" width="15" style="1243" customWidth="1"/>
    <col min="11270" max="11270" width="12.28515625" style="1243" customWidth="1"/>
    <col min="11271" max="11271" width="13" style="1243" customWidth="1"/>
    <col min="11272" max="11522" width="9.140625" style="1243"/>
    <col min="11523" max="11523" width="33.7109375" style="1243" customWidth="1"/>
    <col min="11524" max="11524" width="15.7109375" style="1243" bestFit="1" customWidth="1"/>
    <col min="11525" max="11525" width="15" style="1243" customWidth="1"/>
    <col min="11526" max="11526" width="12.28515625" style="1243" customWidth="1"/>
    <col min="11527" max="11527" width="13" style="1243" customWidth="1"/>
    <col min="11528" max="11778" width="9.140625" style="1243"/>
    <col min="11779" max="11779" width="33.7109375" style="1243" customWidth="1"/>
    <col min="11780" max="11780" width="15.7109375" style="1243" bestFit="1" customWidth="1"/>
    <col min="11781" max="11781" width="15" style="1243" customWidth="1"/>
    <col min="11782" max="11782" width="12.28515625" style="1243" customWidth="1"/>
    <col min="11783" max="11783" width="13" style="1243" customWidth="1"/>
    <col min="11784" max="12034" width="9.140625" style="1243"/>
    <col min="12035" max="12035" width="33.7109375" style="1243" customWidth="1"/>
    <col min="12036" max="12036" width="15.7109375" style="1243" bestFit="1" customWidth="1"/>
    <col min="12037" max="12037" width="15" style="1243" customWidth="1"/>
    <col min="12038" max="12038" width="12.28515625" style="1243" customWidth="1"/>
    <col min="12039" max="12039" width="13" style="1243" customWidth="1"/>
    <col min="12040" max="12290" width="9.140625" style="1243"/>
    <col min="12291" max="12291" width="33.7109375" style="1243" customWidth="1"/>
    <col min="12292" max="12292" width="15.7109375" style="1243" bestFit="1" customWidth="1"/>
    <col min="12293" max="12293" width="15" style="1243" customWidth="1"/>
    <col min="12294" max="12294" width="12.28515625" style="1243" customWidth="1"/>
    <col min="12295" max="12295" width="13" style="1243" customWidth="1"/>
    <col min="12296" max="12546" width="9.140625" style="1243"/>
    <col min="12547" max="12547" width="33.7109375" style="1243" customWidth="1"/>
    <col min="12548" max="12548" width="15.7109375" style="1243" bestFit="1" customWidth="1"/>
    <col min="12549" max="12549" width="15" style="1243" customWidth="1"/>
    <col min="12550" max="12550" width="12.28515625" style="1243" customWidth="1"/>
    <col min="12551" max="12551" width="13" style="1243" customWidth="1"/>
    <col min="12552" max="12802" width="9.140625" style="1243"/>
    <col min="12803" max="12803" width="33.7109375" style="1243" customWidth="1"/>
    <col min="12804" max="12804" width="15.7109375" style="1243" bestFit="1" customWidth="1"/>
    <col min="12805" max="12805" width="15" style="1243" customWidth="1"/>
    <col min="12806" max="12806" width="12.28515625" style="1243" customWidth="1"/>
    <col min="12807" max="12807" width="13" style="1243" customWidth="1"/>
    <col min="12808" max="13058" width="9.140625" style="1243"/>
    <col min="13059" max="13059" width="33.7109375" style="1243" customWidth="1"/>
    <col min="13060" max="13060" width="15.7109375" style="1243" bestFit="1" customWidth="1"/>
    <col min="13061" max="13061" width="15" style="1243" customWidth="1"/>
    <col min="13062" max="13062" width="12.28515625" style="1243" customWidth="1"/>
    <col min="13063" max="13063" width="13" style="1243" customWidth="1"/>
    <col min="13064" max="13314" width="9.140625" style="1243"/>
    <col min="13315" max="13315" width="33.7109375" style="1243" customWidth="1"/>
    <col min="13316" max="13316" width="15.7109375" style="1243" bestFit="1" customWidth="1"/>
    <col min="13317" max="13317" width="15" style="1243" customWidth="1"/>
    <col min="13318" max="13318" width="12.28515625" style="1243" customWidth="1"/>
    <col min="13319" max="13319" width="13" style="1243" customWidth="1"/>
    <col min="13320" max="13570" width="9.140625" style="1243"/>
    <col min="13571" max="13571" width="33.7109375" style="1243" customWidth="1"/>
    <col min="13572" max="13572" width="15.7109375" style="1243" bestFit="1" customWidth="1"/>
    <col min="13573" max="13573" width="15" style="1243" customWidth="1"/>
    <col min="13574" max="13574" width="12.28515625" style="1243" customWidth="1"/>
    <col min="13575" max="13575" width="13" style="1243" customWidth="1"/>
    <col min="13576" max="13826" width="9.140625" style="1243"/>
    <col min="13827" max="13827" width="33.7109375" style="1243" customWidth="1"/>
    <col min="13828" max="13828" width="15.7109375" style="1243" bestFit="1" customWidth="1"/>
    <col min="13829" max="13829" width="15" style="1243" customWidth="1"/>
    <col min="13830" max="13830" width="12.28515625" style="1243" customWidth="1"/>
    <col min="13831" max="13831" width="13" style="1243" customWidth="1"/>
    <col min="13832" max="14082" width="9.140625" style="1243"/>
    <col min="14083" max="14083" width="33.7109375" style="1243" customWidth="1"/>
    <col min="14084" max="14084" width="15.7109375" style="1243" bestFit="1" customWidth="1"/>
    <col min="14085" max="14085" width="15" style="1243" customWidth="1"/>
    <col min="14086" max="14086" width="12.28515625" style="1243" customWidth="1"/>
    <col min="14087" max="14087" width="13" style="1243" customWidth="1"/>
    <col min="14088" max="14338" width="9.140625" style="1243"/>
    <col min="14339" max="14339" width="33.7109375" style="1243" customWidth="1"/>
    <col min="14340" max="14340" width="15.7109375" style="1243" bestFit="1" customWidth="1"/>
    <col min="14341" max="14341" width="15" style="1243" customWidth="1"/>
    <col min="14342" max="14342" width="12.28515625" style="1243" customWidth="1"/>
    <col min="14343" max="14343" width="13" style="1243" customWidth="1"/>
    <col min="14344" max="14594" width="9.140625" style="1243"/>
    <col min="14595" max="14595" width="33.7109375" style="1243" customWidth="1"/>
    <col min="14596" max="14596" width="15.7109375" style="1243" bestFit="1" customWidth="1"/>
    <col min="14597" max="14597" width="15" style="1243" customWidth="1"/>
    <col min="14598" max="14598" width="12.28515625" style="1243" customWidth="1"/>
    <col min="14599" max="14599" width="13" style="1243" customWidth="1"/>
    <col min="14600" max="14850" width="9.140625" style="1243"/>
    <col min="14851" max="14851" width="33.7109375" style="1243" customWidth="1"/>
    <col min="14852" max="14852" width="15.7109375" style="1243" bestFit="1" customWidth="1"/>
    <col min="14853" max="14853" width="15" style="1243" customWidth="1"/>
    <col min="14854" max="14854" width="12.28515625" style="1243" customWidth="1"/>
    <col min="14855" max="14855" width="13" style="1243" customWidth="1"/>
    <col min="14856" max="15106" width="9.140625" style="1243"/>
    <col min="15107" max="15107" width="33.7109375" style="1243" customWidth="1"/>
    <col min="15108" max="15108" width="15.7109375" style="1243" bestFit="1" customWidth="1"/>
    <col min="15109" max="15109" width="15" style="1243" customWidth="1"/>
    <col min="15110" max="15110" width="12.28515625" style="1243" customWidth="1"/>
    <col min="15111" max="15111" width="13" style="1243" customWidth="1"/>
    <col min="15112" max="15362" width="9.140625" style="1243"/>
    <col min="15363" max="15363" width="33.7109375" style="1243" customWidth="1"/>
    <col min="15364" max="15364" width="15.7109375" style="1243" bestFit="1" customWidth="1"/>
    <col min="15365" max="15365" width="15" style="1243" customWidth="1"/>
    <col min="15366" max="15366" width="12.28515625" style="1243" customWidth="1"/>
    <col min="15367" max="15367" width="13" style="1243" customWidth="1"/>
    <col min="15368" max="15618" width="9.140625" style="1243"/>
    <col min="15619" max="15619" width="33.7109375" style="1243" customWidth="1"/>
    <col min="15620" max="15620" width="15.7109375" style="1243" bestFit="1" customWidth="1"/>
    <col min="15621" max="15621" width="15" style="1243" customWidth="1"/>
    <col min="15622" max="15622" width="12.28515625" style="1243" customWidth="1"/>
    <col min="15623" max="15623" width="13" style="1243" customWidth="1"/>
    <col min="15624" max="15874" width="9.140625" style="1243"/>
    <col min="15875" max="15875" width="33.7109375" style="1243" customWidth="1"/>
    <col min="15876" max="15876" width="15.7109375" style="1243" bestFit="1" customWidth="1"/>
    <col min="15877" max="15877" width="15" style="1243" customWidth="1"/>
    <col min="15878" max="15878" width="12.28515625" style="1243" customWidth="1"/>
    <col min="15879" max="15879" width="13" style="1243" customWidth="1"/>
    <col min="15880" max="16130" width="9.140625" style="1243"/>
    <col min="16131" max="16131" width="33.7109375" style="1243" customWidth="1"/>
    <col min="16132" max="16132" width="15.7109375" style="1243" bestFit="1" customWidth="1"/>
    <col min="16133" max="16133" width="15" style="1243" customWidth="1"/>
    <col min="16134" max="16134" width="12.28515625" style="1243" customWidth="1"/>
    <col min="16135" max="16135" width="13" style="1243" customWidth="1"/>
    <col min="16136" max="16384" width="9.140625" style="1243"/>
  </cols>
  <sheetData>
    <row r="1" spans="2:7">
      <c r="B1" s="1216"/>
      <c r="C1" s="1218"/>
      <c r="D1" s="1218"/>
      <c r="E1" s="1242" t="s">
        <v>625</v>
      </c>
      <c r="G1" s="1244"/>
    </row>
    <row r="2" spans="2:7">
      <c r="B2" s="1216"/>
      <c r="C2" s="1218"/>
      <c r="D2" s="1218"/>
      <c r="F2" s="1245"/>
      <c r="G2" s="1245"/>
    </row>
    <row r="3" spans="2:7">
      <c r="B3" s="1771" t="s">
        <v>626</v>
      </c>
      <c r="C3" s="1771"/>
      <c r="D3" s="1771"/>
      <c r="E3" s="1771"/>
      <c r="F3" s="1244"/>
      <c r="G3" s="1244"/>
    </row>
    <row r="4" spans="2:7" ht="15.75" thickBot="1">
      <c r="B4" s="1217"/>
      <c r="C4" s="1217"/>
      <c r="D4" s="1217"/>
      <c r="E4" s="1217"/>
      <c r="F4" s="1246"/>
      <c r="G4" s="1246"/>
    </row>
    <row r="5" spans="2:7" ht="43.5" thickBot="1">
      <c r="B5" s="1247" t="s">
        <v>533</v>
      </c>
      <c r="C5" s="1247" t="s">
        <v>627</v>
      </c>
      <c r="D5" s="1220" t="s">
        <v>584</v>
      </c>
      <c r="E5" s="1221" t="s">
        <v>628</v>
      </c>
    </row>
    <row r="6" spans="2:7" ht="29.25">
      <c r="B6" s="1248">
        <v>1</v>
      </c>
      <c r="C6" s="1223" t="s">
        <v>629</v>
      </c>
      <c r="D6" s="1224">
        <v>23025.763709999999</v>
      </c>
      <c r="E6" s="1225">
        <f>D6/$D$44</f>
        <v>0.1348715522206918</v>
      </c>
      <c r="G6" s="1249"/>
    </row>
    <row r="7" spans="2:7" ht="29.25">
      <c r="B7" s="1250">
        <v>2</v>
      </c>
      <c r="C7" s="1227" t="s">
        <v>630</v>
      </c>
      <c r="D7" s="1228">
        <v>596.67700000000002</v>
      </c>
      <c r="E7" s="1229">
        <f>D7/$D$44</f>
        <v>3.4949873618930543E-3</v>
      </c>
    </row>
    <row r="8" spans="2:7">
      <c r="B8" s="1250">
        <v>3</v>
      </c>
      <c r="C8" s="1227" t="s">
        <v>631</v>
      </c>
      <c r="D8" s="1228">
        <v>0.34795999999999999</v>
      </c>
      <c r="E8" s="1229">
        <f>D8/$D$44</f>
        <v>2.0381476115960681E-6</v>
      </c>
    </row>
    <row r="9" spans="2:7" ht="43.5">
      <c r="B9" s="1250">
        <v>4</v>
      </c>
      <c r="C9" s="1227" t="s">
        <v>593</v>
      </c>
      <c r="D9" s="1228">
        <v>0</v>
      </c>
      <c r="E9" s="1229">
        <f>D9/$D$44</f>
        <v>0</v>
      </c>
    </row>
    <row r="10" spans="2:7" ht="43.5">
      <c r="B10" s="1250">
        <v>5</v>
      </c>
      <c r="C10" s="1227" t="s">
        <v>632</v>
      </c>
      <c r="D10" s="1228">
        <v>0</v>
      </c>
      <c r="E10" s="1229">
        <f>D10/$D$44</f>
        <v>0</v>
      </c>
    </row>
    <row r="11" spans="2:7">
      <c r="B11" s="1251" t="s">
        <v>595</v>
      </c>
      <c r="C11" s="1231" t="s">
        <v>589</v>
      </c>
      <c r="D11" s="1232">
        <v>0</v>
      </c>
      <c r="E11" s="1233">
        <v>0</v>
      </c>
    </row>
    <row r="12" spans="2:7">
      <c r="B12" s="1251" t="s">
        <v>597</v>
      </c>
      <c r="C12" s="1231" t="s">
        <v>591</v>
      </c>
      <c r="D12" s="1232">
        <v>0</v>
      </c>
      <c r="E12" s="1233">
        <v>0</v>
      </c>
    </row>
    <row r="13" spans="2:7" ht="29.25">
      <c r="B13" s="1250">
        <v>6</v>
      </c>
      <c r="C13" s="1227" t="s">
        <v>633</v>
      </c>
      <c r="D13" s="1228">
        <v>4189.3698700000004</v>
      </c>
      <c r="E13" s="1229">
        <f>D13/$D$44</f>
        <v>2.4538895834673616E-2</v>
      </c>
    </row>
    <row r="14" spans="2:7">
      <c r="B14" s="1251" t="s">
        <v>606</v>
      </c>
      <c r="C14" s="1231" t="s">
        <v>589</v>
      </c>
      <c r="D14" s="1232">
        <v>0</v>
      </c>
      <c r="E14" s="1233">
        <f>D14/D13</f>
        <v>0</v>
      </c>
    </row>
    <row r="15" spans="2:7">
      <c r="B15" s="1251" t="s">
        <v>607</v>
      </c>
      <c r="C15" s="1231" t="s">
        <v>591</v>
      </c>
      <c r="D15" s="1232">
        <v>4189.3698700000004</v>
      </c>
      <c r="E15" s="1233">
        <f>D15/D13</f>
        <v>1</v>
      </c>
    </row>
    <row r="16" spans="2:7" ht="29.25">
      <c r="B16" s="1250">
        <v>7</v>
      </c>
      <c r="C16" s="1227" t="s">
        <v>634</v>
      </c>
      <c r="D16" s="1228">
        <v>3614.24307</v>
      </c>
      <c r="E16" s="1229">
        <f>D16/$D$44</f>
        <v>2.1170137029681978E-2</v>
      </c>
    </row>
    <row r="17" spans="2:5">
      <c r="B17" s="1251" t="s">
        <v>612</v>
      </c>
      <c r="C17" s="1231" t="s">
        <v>589</v>
      </c>
      <c r="D17" s="1232">
        <v>260.65735999999998</v>
      </c>
      <c r="E17" s="1233">
        <f>D17/D16</f>
        <v>7.2119488078592336E-2</v>
      </c>
    </row>
    <row r="18" spans="2:5">
      <c r="B18" s="1251" t="s">
        <v>613</v>
      </c>
      <c r="C18" s="1231" t="s">
        <v>591</v>
      </c>
      <c r="D18" s="1232">
        <v>3353.5857099999998</v>
      </c>
      <c r="E18" s="1233">
        <f>D18/D16</f>
        <v>0.92788051192140764</v>
      </c>
    </row>
    <row r="19" spans="2:5" ht="29.25">
      <c r="B19" s="1250">
        <v>8</v>
      </c>
      <c r="C19" s="1227" t="s">
        <v>635</v>
      </c>
      <c r="D19" s="1228">
        <v>80099.619279999999</v>
      </c>
      <c r="E19" s="1229">
        <f>D19/$D$44</f>
        <v>0.46917705404439125</v>
      </c>
    </row>
    <row r="20" spans="2:5">
      <c r="B20" s="1251" t="s">
        <v>636</v>
      </c>
      <c r="C20" s="1231" t="s">
        <v>637</v>
      </c>
      <c r="D20" s="1232">
        <v>28227.084330000002</v>
      </c>
      <c r="E20" s="1233">
        <f>D20/D19</f>
        <v>0.35239973153090876</v>
      </c>
    </row>
    <row r="21" spans="2:5">
      <c r="B21" s="1251" t="s">
        <v>638</v>
      </c>
      <c r="C21" s="1231" t="s">
        <v>639</v>
      </c>
      <c r="D21" s="1232">
        <v>0</v>
      </c>
      <c r="E21" s="1233">
        <f>D21/D19</f>
        <v>0</v>
      </c>
    </row>
    <row r="22" spans="2:5">
      <c r="B22" s="1251" t="s">
        <v>640</v>
      </c>
      <c r="C22" s="1231" t="s">
        <v>641</v>
      </c>
      <c r="D22" s="1232">
        <v>55297.976780000005</v>
      </c>
      <c r="E22" s="1233">
        <f>D22/D19</f>
        <v>0.69036503889859691</v>
      </c>
    </row>
    <row r="23" spans="2:5">
      <c r="B23" s="1251" t="s">
        <v>642</v>
      </c>
      <c r="C23" s="1231" t="s">
        <v>643</v>
      </c>
      <c r="D23" s="1232">
        <v>167.81714000000002</v>
      </c>
      <c r="E23" s="1233">
        <f>D23/D19</f>
        <v>2.0951053389326427E-3</v>
      </c>
    </row>
    <row r="24" spans="2:5">
      <c r="B24" s="1251" t="s">
        <v>644</v>
      </c>
      <c r="C24" s="1231" t="s">
        <v>645</v>
      </c>
      <c r="D24" s="1232">
        <v>-3593.2589699999999</v>
      </c>
      <c r="E24" s="1233">
        <f>D24/D19</f>
        <v>-4.485987576843823E-2</v>
      </c>
    </row>
    <row r="25" spans="2:5" ht="29.25">
      <c r="B25" s="1250">
        <v>9</v>
      </c>
      <c r="C25" s="1227" t="s">
        <v>646</v>
      </c>
      <c r="D25" s="1228">
        <v>56792.353670000004</v>
      </c>
      <c r="E25" s="1229">
        <f>D25/$D$44</f>
        <v>0.33265662716815064</v>
      </c>
    </row>
    <row r="26" spans="2:5">
      <c r="B26" s="1251" t="s">
        <v>647</v>
      </c>
      <c r="C26" s="1231" t="s">
        <v>637</v>
      </c>
      <c r="D26" s="1232">
        <v>307.52</v>
      </c>
      <c r="E26" s="1233">
        <f>D26/D25</f>
        <v>5.4148134410291994E-3</v>
      </c>
    </row>
    <row r="27" spans="2:5">
      <c r="B27" s="1251" t="s">
        <v>648</v>
      </c>
      <c r="C27" s="1231" t="s">
        <v>639</v>
      </c>
      <c r="D27" s="1232">
        <v>0</v>
      </c>
      <c r="E27" s="1233">
        <f>D27/D25</f>
        <v>0</v>
      </c>
    </row>
    <row r="28" spans="2:5">
      <c r="B28" s="1251" t="s">
        <v>649</v>
      </c>
      <c r="C28" s="1231" t="s">
        <v>641</v>
      </c>
      <c r="D28" s="1232">
        <v>60005.591659999998</v>
      </c>
      <c r="E28" s="1233">
        <f>D28/D25</f>
        <v>1.0565787079132336</v>
      </c>
    </row>
    <row r="29" spans="2:5">
      <c r="B29" s="1251" t="s">
        <v>650</v>
      </c>
      <c r="C29" s="1231" t="s">
        <v>643</v>
      </c>
      <c r="D29" s="1232">
        <v>6.6219700000000001</v>
      </c>
      <c r="E29" s="1233">
        <f>D29/D25</f>
        <v>1.1659967534499262E-4</v>
      </c>
    </row>
    <row r="30" spans="2:5">
      <c r="B30" s="1251" t="s">
        <v>651</v>
      </c>
      <c r="C30" s="1231" t="s">
        <v>645</v>
      </c>
      <c r="D30" s="1232">
        <v>-3527.3799599999998</v>
      </c>
      <c r="E30" s="1233">
        <f>D30/D25</f>
        <v>-6.2110121029607952E-2</v>
      </c>
    </row>
    <row r="31" spans="2:5" ht="29.25">
      <c r="B31" s="1250">
        <v>10</v>
      </c>
      <c r="C31" s="1227" t="s">
        <v>652</v>
      </c>
      <c r="D31" s="1228">
        <v>383.61572000000001</v>
      </c>
      <c r="E31" s="1229">
        <f>D31/$D$44</f>
        <v>2.2469981132564264E-3</v>
      </c>
    </row>
    <row r="32" spans="2:5">
      <c r="B32" s="1251" t="s">
        <v>653</v>
      </c>
      <c r="C32" s="1231" t="s">
        <v>654</v>
      </c>
      <c r="D32" s="1232">
        <v>609.79365000000007</v>
      </c>
      <c r="E32" s="1233">
        <f>D32/D31</f>
        <v>1.5895950510057306</v>
      </c>
    </row>
    <row r="33" spans="2:7">
      <c r="B33" s="1251" t="s">
        <v>655</v>
      </c>
      <c r="C33" s="1231" t="s">
        <v>645</v>
      </c>
      <c r="D33" s="1232">
        <v>-226.17793</v>
      </c>
      <c r="E33" s="1233">
        <f>D33/D31</f>
        <v>-0.5895950510057304</v>
      </c>
    </row>
    <row r="34" spans="2:7" ht="29.25">
      <c r="B34" s="1250">
        <v>11</v>
      </c>
      <c r="C34" s="1227" t="s">
        <v>656</v>
      </c>
      <c r="D34" s="1228">
        <v>441.67958000000004</v>
      </c>
      <c r="E34" s="1229">
        <f>D34/$D$44</f>
        <v>2.587102486112641E-3</v>
      </c>
    </row>
    <row r="35" spans="2:7">
      <c r="B35" s="1251" t="s">
        <v>657</v>
      </c>
      <c r="C35" s="1231" t="s">
        <v>654</v>
      </c>
      <c r="D35" s="1232">
        <v>873.4375</v>
      </c>
      <c r="E35" s="1233">
        <f>D35/D34</f>
        <v>1.9775365209322104</v>
      </c>
    </row>
    <row r="36" spans="2:7">
      <c r="B36" s="1251" t="s">
        <v>658</v>
      </c>
      <c r="C36" s="1231" t="s">
        <v>645</v>
      </c>
      <c r="D36" s="1232">
        <v>-431.75791999999996</v>
      </c>
      <c r="E36" s="1233">
        <f>D36/D34</f>
        <v>-0.97753652093221044</v>
      </c>
    </row>
    <row r="37" spans="2:7">
      <c r="B37" s="1250">
        <v>12</v>
      </c>
      <c r="C37" s="1227" t="s">
        <v>659</v>
      </c>
      <c r="D37" s="1228">
        <v>20.038460000000001</v>
      </c>
      <c r="E37" s="1229">
        <f>D37/$D$44</f>
        <v>1.1737366188373189E-4</v>
      </c>
    </row>
    <row r="38" spans="2:7">
      <c r="B38" s="1251" t="s">
        <v>660</v>
      </c>
      <c r="C38" s="1231" t="s">
        <v>661</v>
      </c>
      <c r="D38" s="1232">
        <v>17.617459999999998</v>
      </c>
      <c r="E38" s="1233">
        <f>D38/D37</f>
        <v>0.879182332374843</v>
      </c>
    </row>
    <row r="39" spans="2:7">
      <c r="B39" s="1251" t="s">
        <v>662</v>
      </c>
      <c r="C39" s="1231" t="s">
        <v>645</v>
      </c>
      <c r="D39" s="1232">
        <v>2.4209999999999998</v>
      </c>
      <c r="E39" s="1233">
        <f>D39/D37</f>
        <v>0.1208176676251568</v>
      </c>
    </row>
    <row r="40" spans="2:7">
      <c r="B40" s="1250">
        <v>13</v>
      </c>
      <c r="C40" s="1227" t="s">
        <v>663</v>
      </c>
      <c r="D40" s="1228">
        <v>0</v>
      </c>
      <c r="E40" s="1229">
        <f>D40/$D$44</f>
        <v>0</v>
      </c>
    </row>
    <row r="41" spans="2:7" ht="29.25">
      <c r="B41" s="1250">
        <v>14</v>
      </c>
      <c r="C41" s="1227" t="s">
        <v>664</v>
      </c>
      <c r="D41" s="1228">
        <v>446.13302999999996</v>
      </c>
      <c r="E41" s="1229">
        <f>D41/$D$44</f>
        <v>2.6131882099914273E-3</v>
      </c>
    </row>
    <row r="42" spans="2:7" ht="43.5">
      <c r="B42" s="1234">
        <v>15</v>
      </c>
      <c r="C42" s="1252" t="s">
        <v>665</v>
      </c>
      <c r="D42" s="1236">
        <v>169609.84135000003</v>
      </c>
      <c r="E42" s="1237">
        <f>D42/$D$44</f>
        <v>0.99347595427833835</v>
      </c>
    </row>
    <row r="43" spans="2:7">
      <c r="B43" s="1250">
        <v>16</v>
      </c>
      <c r="C43" s="1227" t="s">
        <v>666</v>
      </c>
      <c r="D43" s="1228">
        <v>1113.8089</v>
      </c>
      <c r="E43" s="1229">
        <f>D43/$D$44</f>
        <v>6.5240457216618119E-3</v>
      </c>
      <c r="G43" s="1249"/>
    </row>
    <row r="44" spans="2:7" ht="72.75" thickBot="1">
      <c r="B44" s="1238">
        <v>17</v>
      </c>
      <c r="C44" s="1239" t="s">
        <v>667</v>
      </c>
      <c r="D44" s="1240">
        <v>170723.65025000001</v>
      </c>
      <c r="E44" s="1241">
        <f>D44/$D$44</f>
        <v>1</v>
      </c>
    </row>
    <row r="45" spans="2:7">
      <c r="B45" s="1217"/>
      <c r="C45" s="1253"/>
      <c r="D45" s="1218"/>
      <c r="E45" s="1218"/>
      <c r="F45" s="1218"/>
      <c r="G45" s="1218"/>
    </row>
    <row r="46" spans="2:7">
      <c r="B46" s="1217"/>
      <c r="C46" s="1253"/>
      <c r="D46" s="1254"/>
      <c r="E46" s="1218"/>
      <c r="F46" s="1218"/>
      <c r="G46" s="1218"/>
    </row>
    <row r="47" spans="2:7">
      <c r="B47" s="1217"/>
      <c r="C47" s="1253"/>
      <c r="D47" s="1218"/>
      <c r="E47" s="1218"/>
      <c r="F47" s="1218"/>
      <c r="G47" s="1218"/>
    </row>
  </sheetData>
  <mergeCells count="1">
    <mergeCell ref="B3:E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B1:F41"/>
  <sheetViews>
    <sheetView workbookViewId="0"/>
  </sheetViews>
  <sheetFormatPr defaultRowHeight="15"/>
  <cols>
    <col min="2" max="2" width="10" bestFit="1" customWidth="1"/>
    <col min="3" max="3" width="35.28515625" customWidth="1"/>
    <col min="4" max="4" width="15.28515625" customWidth="1"/>
    <col min="5" max="5" width="15" customWidth="1"/>
    <col min="6" max="6" width="12.5703125" customWidth="1"/>
    <col min="256" max="256" width="10" bestFit="1" customWidth="1"/>
    <col min="257" max="257" width="35.28515625" customWidth="1"/>
    <col min="258" max="258" width="15.28515625" customWidth="1"/>
    <col min="259" max="259" width="15" customWidth="1"/>
    <col min="260" max="261" width="12.5703125" customWidth="1"/>
    <col min="512" max="512" width="10" bestFit="1" customWidth="1"/>
    <col min="513" max="513" width="35.28515625" customWidth="1"/>
    <col min="514" max="514" width="15.28515625" customWidth="1"/>
    <col min="515" max="515" width="15" customWidth="1"/>
    <col min="516" max="517" width="12.5703125" customWidth="1"/>
    <col min="768" max="768" width="10" bestFit="1" customWidth="1"/>
    <col min="769" max="769" width="35.28515625" customWidth="1"/>
    <col min="770" max="770" width="15.28515625" customWidth="1"/>
    <col min="771" max="771" width="15" customWidth="1"/>
    <col min="772" max="773" width="12.5703125" customWidth="1"/>
    <col min="1024" max="1024" width="10" bestFit="1" customWidth="1"/>
    <col min="1025" max="1025" width="35.28515625" customWidth="1"/>
    <col min="1026" max="1026" width="15.28515625" customWidth="1"/>
    <col min="1027" max="1027" width="15" customWidth="1"/>
    <col min="1028" max="1029" width="12.5703125" customWidth="1"/>
    <col min="1280" max="1280" width="10" bestFit="1" customWidth="1"/>
    <col min="1281" max="1281" width="35.28515625" customWidth="1"/>
    <col min="1282" max="1282" width="15.28515625" customWidth="1"/>
    <col min="1283" max="1283" width="15" customWidth="1"/>
    <col min="1284" max="1285" width="12.5703125" customWidth="1"/>
    <col min="1536" max="1536" width="10" bestFit="1" customWidth="1"/>
    <col min="1537" max="1537" width="35.28515625" customWidth="1"/>
    <col min="1538" max="1538" width="15.28515625" customWidth="1"/>
    <col min="1539" max="1539" width="15" customWidth="1"/>
    <col min="1540" max="1541" width="12.5703125" customWidth="1"/>
    <col min="1792" max="1792" width="10" bestFit="1" customWidth="1"/>
    <col min="1793" max="1793" width="35.28515625" customWidth="1"/>
    <col min="1794" max="1794" width="15.28515625" customWidth="1"/>
    <col min="1795" max="1795" width="15" customWidth="1"/>
    <col min="1796" max="1797" width="12.5703125" customWidth="1"/>
    <col min="2048" max="2048" width="10" bestFit="1" customWidth="1"/>
    <col min="2049" max="2049" width="35.28515625" customWidth="1"/>
    <col min="2050" max="2050" width="15.28515625" customWidth="1"/>
    <col min="2051" max="2051" width="15" customWidth="1"/>
    <col min="2052" max="2053" width="12.5703125" customWidth="1"/>
    <col min="2304" max="2304" width="10" bestFit="1" customWidth="1"/>
    <col min="2305" max="2305" width="35.28515625" customWidth="1"/>
    <col min="2306" max="2306" width="15.28515625" customWidth="1"/>
    <col min="2307" max="2307" width="15" customWidth="1"/>
    <col min="2308" max="2309" width="12.5703125" customWidth="1"/>
    <col min="2560" max="2560" width="10" bestFit="1" customWidth="1"/>
    <col min="2561" max="2561" width="35.28515625" customWidth="1"/>
    <col min="2562" max="2562" width="15.28515625" customWidth="1"/>
    <col min="2563" max="2563" width="15" customWidth="1"/>
    <col min="2564" max="2565" width="12.5703125" customWidth="1"/>
    <col min="2816" max="2816" width="10" bestFit="1" customWidth="1"/>
    <col min="2817" max="2817" width="35.28515625" customWidth="1"/>
    <col min="2818" max="2818" width="15.28515625" customWidth="1"/>
    <col min="2819" max="2819" width="15" customWidth="1"/>
    <col min="2820" max="2821" width="12.5703125" customWidth="1"/>
    <col min="3072" max="3072" width="10" bestFit="1" customWidth="1"/>
    <col min="3073" max="3073" width="35.28515625" customWidth="1"/>
    <col min="3074" max="3074" width="15.28515625" customWidth="1"/>
    <col min="3075" max="3075" width="15" customWidth="1"/>
    <col min="3076" max="3077" width="12.5703125" customWidth="1"/>
    <col min="3328" max="3328" width="10" bestFit="1" customWidth="1"/>
    <col min="3329" max="3329" width="35.28515625" customWidth="1"/>
    <col min="3330" max="3330" width="15.28515625" customWidth="1"/>
    <col min="3331" max="3331" width="15" customWidth="1"/>
    <col min="3332" max="3333" width="12.5703125" customWidth="1"/>
    <col min="3584" max="3584" width="10" bestFit="1" customWidth="1"/>
    <col min="3585" max="3585" width="35.28515625" customWidth="1"/>
    <col min="3586" max="3586" width="15.28515625" customWidth="1"/>
    <col min="3587" max="3587" width="15" customWidth="1"/>
    <col min="3588" max="3589" width="12.5703125" customWidth="1"/>
    <col min="3840" max="3840" width="10" bestFit="1" customWidth="1"/>
    <col min="3841" max="3841" width="35.28515625" customWidth="1"/>
    <col min="3842" max="3842" width="15.28515625" customWidth="1"/>
    <col min="3843" max="3843" width="15" customWidth="1"/>
    <col min="3844" max="3845" width="12.5703125" customWidth="1"/>
    <col min="4096" max="4096" width="10" bestFit="1" customWidth="1"/>
    <col min="4097" max="4097" width="35.28515625" customWidth="1"/>
    <col min="4098" max="4098" width="15.28515625" customWidth="1"/>
    <col min="4099" max="4099" width="15" customWidth="1"/>
    <col min="4100" max="4101" width="12.5703125" customWidth="1"/>
    <col min="4352" max="4352" width="10" bestFit="1" customWidth="1"/>
    <col min="4353" max="4353" width="35.28515625" customWidth="1"/>
    <col min="4354" max="4354" width="15.28515625" customWidth="1"/>
    <col min="4355" max="4355" width="15" customWidth="1"/>
    <col min="4356" max="4357" width="12.5703125" customWidth="1"/>
    <col min="4608" max="4608" width="10" bestFit="1" customWidth="1"/>
    <col min="4609" max="4609" width="35.28515625" customWidth="1"/>
    <col min="4610" max="4610" width="15.28515625" customWidth="1"/>
    <col min="4611" max="4611" width="15" customWidth="1"/>
    <col min="4612" max="4613" width="12.5703125" customWidth="1"/>
    <col min="4864" max="4864" width="10" bestFit="1" customWidth="1"/>
    <col min="4865" max="4865" width="35.28515625" customWidth="1"/>
    <col min="4866" max="4866" width="15.28515625" customWidth="1"/>
    <col min="4867" max="4867" width="15" customWidth="1"/>
    <col min="4868" max="4869" width="12.5703125" customWidth="1"/>
    <col min="5120" max="5120" width="10" bestFit="1" customWidth="1"/>
    <col min="5121" max="5121" width="35.28515625" customWidth="1"/>
    <col min="5122" max="5122" width="15.28515625" customWidth="1"/>
    <col min="5123" max="5123" width="15" customWidth="1"/>
    <col min="5124" max="5125" width="12.5703125" customWidth="1"/>
    <col min="5376" max="5376" width="10" bestFit="1" customWidth="1"/>
    <col min="5377" max="5377" width="35.28515625" customWidth="1"/>
    <col min="5378" max="5378" width="15.28515625" customWidth="1"/>
    <col min="5379" max="5379" width="15" customWidth="1"/>
    <col min="5380" max="5381" width="12.5703125" customWidth="1"/>
    <col min="5632" max="5632" width="10" bestFit="1" customWidth="1"/>
    <col min="5633" max="5633" width="35.28515625" customWidth="1"/>
    <col min="5634" max="5634" width="15.28515625" customWidth="1"/>
    <col min="5635" max="5635" width="15" customWidth="1"/>
    <col min="5636" max="5637" width="12.5703125" customWidth="1"/>
    <col min="5888" max="5888" width="10" bestFit="1" customWidth="1"/>
    <col min="5889" max="5889" width="35.28515625" customWidth="1"/>
    <col min="5890" max="5890" width="15.28515625" customWidth="1"/>
    <col min="5891" max="5891" width="15" customWidth="1"/>
    <col min="5892" max="5893" width="12.5703125" customWidth="1"/>
    <col min="6144" max="6144" width="10" bestFit="1" customWidth="1"/>
    <col min="6145" max="6145" width="35.28515625" customWidth="1"/>
    <col min="6146" max="6146" width="15.28515625" customWidth="1"/>
    <col min="6147" max="6147" width="15" customWidth="1"/>
    <col min="6148" max="6149" width="12.5703125" customWidth="1"/>
    <col min="6400" max="6400" width="10" bestFit="1" customWidth="1"/>
    <col min="6401" max="6401" width="35.28515625" customWidth="1"/>
    <col min="6402" max="6402" width="15.28515625" customWidth="1"/>
    <col min="6403" max="6403" width="15" customWidth="1"/>
    <col min="6404" max="6405" width="12.5703125" customWidth="1"/>
    <col min="6656" max="6656" width="10" bestFit="1" customWidth="1"/>
    <col min="6657" max="6657" width="35.28515625" customWidth="1"/>
    <col min="6658" max="6658" width="15.28515625" customWidth="1"/>
    <col min="6659" max="6659" width="15" customWidth="1"/>
    <col min="6660" max="6661" width="12.5703125" customWidth="1"/>
    <col min="6912" max="6912" width="10" bestFit="1" customWidth="1"/>
    <col min="6913" max="6913" width="35.28515625" customWidth="1"/>
    <col min="6914" max="6914" width="15.28515625" customWidth="1"/>
    <col min="6915" max="6915" width="15" customWidth="1"/>
    <col min="6916" max="6917" width="12.5703125" customWidth="1"/>
    <col min="7168" max="7168" width="10" bestFit="1" customWidth="1"/>
    <col min="7169" max="7169" width="35.28515625" customWidth="1"/>
    <col min="7170" max="7170" width="15.28515625" customWidth="1"/>
    <col min="7171" max="7171" width="15" customWidth="1"/>
    <col min="7172" max="7173" width="12.5703125" customWidth="1"/>
    <col min="7424" max="7424" width="10" bestFit="1" customWidth="1"/>
    <col min="7425" max="7425" width="35.28515625" customWidth="1"/>
    <col min="7426" max="7426" width="15.28515625" customWidth="1"/>
    <col min="7427" max="7427" width="15" customWidth="1"/>
    <col min="7428" max="7429" width="12.5703125" customWidth="1"/>
    <col min="7680" max="7680" width="10" bestFit="1" customWidth="1"/>
    <col min="7681" max="7681" width="35.28515625" customWidth="1"/>
    <col min="7682" max="7682" width="15.28515625" customWidth="1"/>
    <col min="7683" max="7683" width="15" customWidth="1"/>
    <col min="7684" max="7685" width="12.5703125" customWidth="1"/>
    <col min="7936" max="7936" width="10" bestFit="1" customWidth="1"/>
    <col min="7937" max="7937" width="35.28515625" customWidth="1"/>
    <col min="7938" max="7938" width="15.28515625" customWidth="1"/>
    <col min="7939" max="7939" width="15" customWidth="1"/>
    <col min="7940" max="7941" width="12.5703125" customWidth="1"/>
    <col min="8192" max="8192" width="10" bestFit="1" customWidth="1"/>
    <col min="8193" max="8193" width="35.28515625" customWidth="1"/>
    <col min="8194" max="8194" width="15.28515625" customWidth="1"/>
    <col min="8195" max="8195" width="15" customWidth="1"/>
    <col min="8196" max="8197" width="12.5703125" customWidth="1"/>
    <col min="8448" max="8448" width="10" bestFit="1" customWidth="1"/>
    <col min="8449" max="8449" width="35.28515625" customWidth="1"/>
    <col min="8450" max="8450" width="15.28515625" customWidth="1"/>
    <col min="8451" max="8451" width="15" customWidth="1"/>
    <col min="8452" max="8453" width="12.5703125" customWidth="1"/>
    <col min="8704" max="8704" width="10" bestFit="1" customWidth="1"/>
    <col min="8705" max="8705" width="35.28515625" customWidth="1"/>
    <col min="8706" max="8706" width="15.28515625" customWidth="1"/>
    <col min="8707" max="8707" width="15" customWidth="1"/>
    <col min="8708" max="8709" width="12.5703125" customWidth="1"/>
    <col min="8960" max="8960" width="10" bestFit="1" customWidth="1"/>
    <col min="8961" max="8961" width="35.28515625" customWidth="1"/>
    <col min="8962" max="8962" width="15.28515625" customWidth="1"/>
    <col min="8963" max="8963" width="15" customWidth="1"/>
    <col min="8964" max="8965" width="12.5703125" customWidth="1"/>
    <col min="9216" max="9216" width="10" bestFit="1" customWidth="1"/>
    <col min="9217" max="9217" width="35.28515625" customWidth="1"/>
    <col min="9218" max="9218" width="15.28515625" customWidth="1"/>
    <col min="9219" max="9219" width="15" customWidth="1"/>
    <col min="9220" max="9221" width="12.5703125" customWidth="1"/>
    <col min="9472" max="9472" width="10" bestFit="1" customWidth="1"/>
    <col min="9473" max="9473" width="35.28515625" customWidth="1"/>
    <col min="9474" max="9474" width="15.28515625" customWidth="1"/>
    <col min="9475" max="9475" width="15" customWidth="1"/>
    <col min="9476" max="9477" width="12.5703125" customWidth="1"/>
    <col min="9728" max="9728" width="10" bestFit="1" customWidth="1"/>
    <col min="9729" max="9729" width="35.28515625" customWidth="1"/>
    <col min="9730" max="9730" width="15.28515625" customWidth="1"/>
    <col min="9731" max="9731" width="15" customWidth="1"/>
    <col min="9732" max="9733" width="12.5703125" customWidth="1"/>
    <col min="9984" max="9984" width="10" bestFit="1" customWidth="1"/>
    <col min="9985" max="9985" width="35.28515625" customWidth="1"/>
    <col min="9986" max="9986" width="15.28515625" customWidth="1"/>
    <col min="9987" max="9987" width="15" customWidth="1"/>
    <col min="9988" max="9989" width="12.5703125" customWidth="1"/>
    <col min="10240" max="10240" width="10" bestFit="1" customWidth="1"/>
    <col min="10241" max="10241" width="35.28515625" customWidth="1"/>
    <col min="10242" max="10242" width="15.28515625" customWidth="1"/>
    <col min="10243" max="10243" width="15" customWidth="1"/>
    <col min="10244" max="10245" width="12.5703125" customWidth="1"/>
    <col min="10496" max="10496" width="10" bestFit="1" customWidth="1"/>
    <col min="10497" max="10497" width="35.28515625" customWidth="1"/>
    <col min="10498" max="10498" width="15.28515625" customWidth="1"/>
    <col min="10499" max="10499" width="15" customWidth="1"/>
    <col min="10500" max="10501" width="12.5703125" customWidth="1"/>
    <col min="10752" max="10752" width="10" bestFit="1" customWidth="1"/>
    <col min="10753" max="10753" width="35.28515625" customWidth="1"/>
    <col min="10754" max="10754" width="15.28515625" customWidth="1"/>
    <col min="10755" max="10755" width="15" customWidth="1"/>
    <col min="10756" max="10757" width="12.5703125" customWidth="1"/>
    <col min="11008" max="11008" width="10" bestFit="1" customWidth="1"/>
    <col min="11009" max="11009" width="35.28515625" customWidth="1"/>
    <col min="11010" max="11010" width="15.28515625" customWidth="1"/>
    <col min="11011" max="11011" width="15" customWidth="1"/>
    <col min="11012" max="11013" width="12.5703125" customWidth="1"/>
    <col min="11264" max="11264" width="10" bestFit="1" customWidth="1"/>
    <col min="11265" max="11265" width="35.28515625" customWidth="1"/>
    <col min="11266" max="11266" width="15.28515625" customWidth="1"/>
    <col min="11267" max="11267" width="15" customWidth="1"/>
    <col min="11268" max="11269" width="12.5703125" customWidth="1"/>
    <col min="11520" max="11520" width="10" bestFit="1" customWidth="1"/>
    <col min="11521" max="11521" width="35.28515625" customWidth="1"/>
    <col min="11522" max="11522" width="15.28515625" customWidth="1"/>
    <col min="11523" max="11523" width="15" customWidth="1"/>
    <col min="11524" max="11525" width="12.5703125" customWidth="1"/>
    <col min="11776" max="11776" width="10" bestFit="1" customWidth="1"/>
    <col min="11777" max="11777" width="35.28515625" customWidth="1"/>
    <col min="11778" max="11778" width="15.28515625" customWidth="1"/>
    <col min="11779" max="11779" width="15" customWidth="1"/>
    <col min="11780" max="11781" width="12.5703125" customWidth="1"/>
    <col min="12032" max="12032" width="10" bestFit="1" customWidth="1"/>
    <col min="12033" max="12033" width="35.28515625" customWidth="1"/>
    <col min="12034" max="12034" width="15.28515625" customWidth="1"/>
    <col min="12035" max="12035" width="15" customWidth="1"/>
    <col min="12036" max="12037" width="12.5703125" customWidth="1"/>
    <col min="12288" max="12288" width="10" bestFit="1" customWidth="1"/>
    <col min="12289" max="12289" width="35.28515625" customWidth="1"/>
    <col min="12290" max="12290" width="15.28515625" customWidth="1"/>
    <col min="12291" max="12291" width="15" customWidth="1"/>
    <col min="12292" max="12293" width="12.5703125" customWidth="1"/>
    <col min="12544" max="12544" width="10" bestFit="1" customWidth="1"/>
    <col min="12545" max="12545" width="35.28515625" customWidth="1"/>
    <col min="12546" max="12546" width="15.28515625" customWidth="1"/>
    <col min="12547" max="12547" width="15" customWidth="1"/>
    <col min="12548" max="12549" width="12.5703125" customWidth="1"/>
    <col min="12800" max="12800" width="10" bestFit="1" customWidth="1"/>
    <col min="12801" max="12801" width="35.28515625" customWidth="1"/>
    <col min="12802" max="12802" width="15.28515625" customWidth="1"/>
    <col min="12803" max="12803" width="15" customWidth="1"/>
    <col min="12804" max="12805" width="12.5703125" customWidth="1"/>
    <col min="13056" max="13056" width="10" bestFit="1" customWidth="1"/>
    <col min="13057" max="13057" width="35.28515625" customWidth="1"/>
    <col min="13058" max="13058" width="15.28515625" customWidth="1"/>
    <col min="13059" max="13059" width="15" customWidth="1"/>
    <col min="13060" max="13061" width="12.5703125" customWidth="1"/>
    <col min="13312" max="13312" width="10" bestFit="1" customWidth="1"/>
    <col min="13313" max="13313" width="35.28515625" customWidth="1"/>
    <col min="13314" max="13314" width="15.28515625" customWidth="1"/>
    <col min="13315" max="13315" width="15" customWidth="1"/>
    <col min="13316" max="13317" width="12.5703125" customWidth="1"/>
    <col min="13568" max="13568" width="10" bestFit="1" customWidth="1"/>
    <col min="13569" max="13569" width="35.28515625" customWidth="1"/>
    <col min="13570" max="13570" width="15.28515625" customWidth="1"/>
    <col min="13571" max="13571" width="15" customWidth="1"/>
    <col min="13572" max="13573" width="12.5703125" customWidth="1"/>
    <col min="13824" max="13824" width="10" bestFit="1" customWidth="1"/>
    <col min="13825" max="13825" width="35.28515625" customWidth="1"/>
    <col min="13826" max="13826" width="15.28515625" customWidth="1"/>
    <col min="13827" max="13827" width="15" customWidth="1"/>
    <col min="13828" max="13829" width="12.5703125" customWidth="1"/>
    <col min="14080" max="14080" width="10" bestFit="1" customWidth="1"/>
    <col min="14081" max="14081" width="35.28515625" customWidth="1"/>
    <col min="14082" max="14082" width="15.28515625" customWidth="1"/>
    <col min="14083" max="14083" width="15" customWidth="1"/>
    <col min="14084" max="14085" width="12.5703125" customWidth="1"/>
    <col min="14336" max="14336" width="10" bestFit="1" customWidth="1"/>
    <col min="14337" max="14337" width="35.28515625" customWidth="1"/>
    <col min="14338" max="14338" width="15.28515625" customWidth="1"/>
    <col min="14339" max="14339" width="15" customWidth="1"/>
    <col min="14340" max="14341" width="12.5703125" customWidth="1"/>
    <col min="14592" max="14592" width="10" bestFit="1" customWidth="1"/>
    <col min="14593" max="14593" width="35.28515625" customWidth="1"/>
    <col min="14594" max="14594" width="15.28515625" customWidth="1"/>
    <col min="14595" max="14595" width="15" customWidth="1"/>
    <col min="14596" max="14597" width="12.5703125" customWidth="1"/>
    <col min="14848" max="14848" width="10" bestFit="1" customWidth="1"/>
    <col min="14849" max="14849" width="35.28515625" customWidth="1"/>
    <col min="14850" max="14850" width="15.28515625" customWidth="1"/>
    <col min="14851" max="14851" width="15" customWidth="1"/>
    <col min="14852" max="14853" width="12.5703125" customWidth="1"/>
    <col min="15104" max="15104" width="10" bestFit="1" customWidth="1"/>
    <col min="15105" max="15105" width="35.28515625" customWidth="1"/>
    <col min="15106" max="15106" width="15.28515625" customWidth="1"/>
    <col min="15107" max="15107" width="15" customWidth="1"/>
    <col min="15108" max="15109" width="12.5703125" customWidth="1"/>
    <col min="15360" max="15360" width="10" bestFit="1" customWidth="1"/>
    <col min="15361" max="15361" width="35.28515625" customWidth="1"/>
    <col min="15362" max="15362" width="15.28515625" customWidth="1"/>
    <col min="15363" max="15363" width="15" customWidth="1"/>
    <col min="15364" max="15365" width="12.5703125" customWidth="1"/>
    <col min="15616" max="15616" width="10" bestFit="1" customWidth="1"/>
    <col min="15617" max="15617" width="35.28515625" customWidth="1"/>
    <col min="15618" max="15618" width="15.28515625" customWidth="1"/>
    <col min="15619" max="15619" width="15" customWidth="1"/>
    <col min="15620" max="15621" width="12.5703125" customWidth="1"/>
    <col min="15872" max="15872" width="10" bestFit="1" customWidth="1"/>
    <col min="15873" max="15873" width="35.28515625" customWidth="1"/>
    <col min="15874" max="15874" width="15.28515625" customWidth="1"/>
    <col min="15875" max="15875" width="15" customWidth="1"/>
    <col min="15876" max="15877" width="12.5703125" customWidth="1"/>
    <col min="16128" max="16128" width="10" bestFit="1" customWidth="1"/>
    <col min="16129" max="16129" width="35.28515625" customWidth="1"/>
    <col min="16130" max="16130" width="15.28515625" customWidth="1"/>
    <col min="16131" max="16131" width="15" customWidth="1"/>
    <col min="16132" max="16133" width="12.5703125" customWidth="1"/>
  </cols>
  <sheetData>
    <row r="1" spans="2:6" ht="15" customHeight="1">
      <c r="E1" s="1215" t="s">
        <v>582</v>
      </c>
      <c r="F1" s="1216"/>
    </row>
    <row r="2" spans="2:6" ht="15" customHeight="1">
      <c r="F2" s="1216"/>
    </row>
    <row r="3" spans="2:6" ht="43.5" customHeight="1">
      <c r="B3" s="1771" t="s">
        <v>583</v>
      </c>
      <c r="C3" s="1771"/>
      <c r="D3" s="1771"/>
      <c r="E3" s="1771"/>
      <c r="F3" s="1216"/>
    </row>
    <row r="4" spans="2:6" ht="15.75" thickBot="1">
      <c r="B4" s="1217"/>
      <c r="C4" s="1217"/>
      <c r="D4" s="1217"/>
      <c r="E4" s="1217"/>
      <c r="F4" s="1218"/>
    </row>
    <row r="5" spans="2:6" ht="49.5" customHeight="1" thickBot="1">
      <c r="B5" s="1219" t="s">
        <v>533</v>
      </c>
      <c r="C5" s="1219" t="s">
        <v>38</v>
      </c>
      <c r="D5" s="1220" t="s">
        <v>584</v>
      </c>
      <c r="E5" s="1221" t="s">
        <v>585</v>
      </c>
    </row>
    <row r="6" spans="2:6">
      <c r="B6" s="1222">
        <v>1</v>
      </c>
      <c r="C6" s="1223" t="s">
        <v>586</v>
      </c>
      <c r="D6" s="1224">
        <v>24614.346730000001</v>
      </c>
      <c r="E6" s="1225">
        <f>D6/$D$37</f>
        <v>0.15038329411469273</v>
      </c>
    </row>
    <row r="7" spans="2:6" ht="29.25">
      <c r="B7" s="1226">
        <v>2</v>
      </c>
      <c r="C7" s="1227" t="s">
        <v>587</v>
      </c>
      <c r="D7" s="1228">
        <v>0</v>
      </c>
      <c r="E7" s="1229">
        <f t="shared" ref="E7:E36" si="0">D7/$D$37</f>
        <v>0</v>
      </c>
    </row>
    <row r="8" spans="2:6">
      <c r="B8" s="1230" t="s">
        <v>588</v>
      </c>
      <c r="C8" s="1231" t="s">
        <v>589</v>
      </c>
      <c r="D8" s="1232">
        <v>0</v>
      </c>
      <c r="E8" s="1233">
        <v>0</v>
      </c>
    </row>
    <row r="9" spans="2:6">
      <c r="B9" s="1230" t="s">
        <v>590</v>
      </c>
      <c r="C9" s="1231" t="s">
        <v>591</v>
      </c>
      <c r="D9" s="1232">
        <v>0</v>
      </c>
      <c r="E9" s="1233">
        <v>0</v>
      </c>
    </row>
    <row r="10" spans="2:6">
      <c r="B10" s="1226">
        <v>3</v>
      </c>
      <c r="C10" s="1227" t="s">
        <v>592</v>
      </c>
      <c r="D10" s="1228">
        <v>0</v>
      </c>
      <c r="E10" s="1229">
        <f t="shared" si="0"/>
        <v>0</v>
      </c>
    </row>
    <row r="11" spans="2:6" ht="43.5">
      <c r="B11" s="1226">
        <v>4</v>
      </c>
      <c r="C11" s="1227" t="s">
        <v>593</v>
      </c>
      <c r="D11" s="1228">
        <v>0</v>
      </c>
      <c r="E11" s="1229">
        <f t="shared" si="0"/>
        <v>0</v>
      </c>
    </row>
    <row r="12" spans="2:6">
      <c r="B12" s="1226">
        <v>5</v>
      </c>
      <c r="C12" s="1227" t="s">
        <v>594</v>
      </c>
      <c r="D12" s="1228">
        <v>102930.97559</v>
      </c>
      <c r="E12" s="1229">
        <f t="shared" si="0"/>
        <v>0.62886491953074175</v>
      </c>
    </row>
    <row r="13" spans="2:6">
      <c r="B13" s="1230" t="s">
        <v>595</v>
      </c>
      <c r="C13" s="1231" t="s">
        <v>596</v>
      </c>
      <c r="D13" s="1232">
        <v>1578.4186299999999</v>
      </c>
      <c r="E13" s="1233">
        <f>D13/D12</f>
        <v>1.5334729132338538E-2</v>
      </c>
    </row>
    <row r="14" spans="2:6">
      <c r="B14" s="1230" t="s">
        <v>597</v>
      </c>
      <c r="C14" s="1231" t="s">
        <v>598</v>
      </c>
      <c r="D14" s="1232">
        <v>10099.5713</v>
      </c>
      <c r="E14" s="1233">
        <f>D14/D12</f>
        <v>9.8119844314204646E-2</v>
      </c>
    </row>
    <row r="15" spans="2:6">
      <c r="B15" s="1230" t="s">
        <v>599</v>
      </c>
      <c r="C15" s="1231" t="s">
        <v>600</v>
      </c>
      <c r="D15" s="1232">
        <v>84012.554049999992</v>
      </c>
      <c r="E15" s="1233">
        <f>D15/D12</f>
        <v>0.81620283465147703</v>
      </c>
    </row>
    <row r="16" spans="2:6">
      <c r="B16" s="1230" t="s">
        <v>601</v>
      </c>
      <c r="C16" s="1231" t="s">
        <v>602</v>
      </c>
      <c r="D16" s="1232">
        <v>7228.4519099999998</v>
      </c>
      <c r="E16" s="1233">
        <f>D16/D12</f>
        <v>7.02262061402463E-2</v>
      </c>
    </row>
    <row r="17" spans="2:5">
      <c r="B17" s="1230" t="s">
        <v>603</v>
      </c>
      <c r="C17" s="1231" t="s">
        <v>604</v>
      </c>
      <c r="D17" s="1232">
        <v>11.979700000000001</v>
      </c>
      <c r="E17" s="1233">
        <f>D17/D12</f>
        <v>1.1638576173335968E-4</v>
      </c>
    </row>
    <row r="18" spans="2:5">
      <c r="B18" s="1226">
        <v>6</v>
      </c>
      <c r="C18" s="1227" t="s">
        <v>605</v>
      </c>
      <c r="D18" s="1228">
        <v>4636.7365699999991</v>
      </c>
      <c r="E18" s="1229">
        <f t="shared" si="0"/>
        <v>2.8328508044002082E-2</v>
      </c>
    </row>
    <row r="19" spans="2:5">
      <c r="B19" s="1230" t="s">
        <v>606</v>
      </c>
      <c r="C19" s="1231" t="s">
        <v>596</v>
      </c>
      <c r="D19" s="1232">
        <v>888.97113999999999</v>
      </c>
      <c r="E19" s="1233">
        <f>D19/D18</f>
        <v>0.19172345173795374</v>
      </c>
    </row>
    <row r="20" spans="2:5">
      <c r="B20" s="1230" t="s">
        <v>607</v>
      </c>
      <c r="C20" s="1231" t="s">
        <v>598</v>
      </c>
      <c r="D20" s="1232">
        <v>3630.4242599999998</v>
      </c>
      <c r="E20" s="1233">
        <f>D20/D18</f>
        <v>0.78296970405631661</v>
      </c>
    </row>
    <row r="21" spans="2:5">
      <c r="B21" s="1230" t="s">
        <v>608</v>
      </c>
      <c r="C21" s="1231" t="s">
        <v>600</v>
      </c>
      <c r="D21" s="1232">
        <v>1.5669999999999999</v>
      </c>
      <c r="E21" s="1233">
        <f>D21/D18</f>
        <v>3.3795320832729562E-4</v>
      </c>
    </row>
    <row r="22" spans="2:5">
      <c r="B22" s="1230" t="s">
        <v>609</v>
      </c>
      <c r="C22" s="1231" t="s">
        <v>602</v>
      </c>
      <c r="D22" s="1232">
        <v>65.767169999999993</v>
      </c>
      <c r="E22" s="1233">
        <f>D22/D18</f>
        <v>1.4183934973903425E-2</v>
      </c>
    </row>
    <row r="23" spans="2:5">
      <c r="B23" s="1230" t="s">
        <v>610</v>
      </c>
      <c r="C23" s="1231" t="s">
        <v>604</v>
      </c>
      <c r="D23" s="1232">
        <v>50.006999999999998</v>
      </c>
      <c r="E23" s="1233">
        <f>D23/D18</f>
        <v>1.078495602349909E-2</v>
      </c>
    </row>
    <row r="24" spans="2:5">
      <c r="B24" s="1226">
        <v>7</v>
      </c>
      <c r="C24" s="1227" t="s">
        <v>611</v>
      </c>
      <c r="D24" s="1228">
        <v>20326.162780000002</v>
      </c>
      <c r="E24" s="1229">
        <f t="shared" si="0"/>
        <v>0.12418429581323528</v>
      </c>
    </row>
    <row r="25" spans="2:5">
      <c r="B25" s="1230" t="s">
        <v>612</v>
      </c>
      <c r="C25" s="1231" t="s">
        <v>589</v>
      </c>
      <c r="D25" s="1232">
        <v>17742.338079999998</v>
      </c>
      <c r="E25" s="1233">
        <f>D25/D24</f>
        <v>0.87288182585340857</v>
      </c>
    </row>
    <row r="26" spans="2:5">
      <c r="B26" s="1230" t="s">
        <v>613</v>
      </c>
      <c r="C26" s="1231" t="s">
        <v>591</v>
      </c>
      <c r="D26" s="1232">
        <v>2583.8247000000001</v>
      </c>
      <c r="E26" s="1233">
        <f>D26/D24</f>
        <v>0.12711817414659118</v>
      </c>
    </row>
    <row r="27" spans="2:5">
      <c r="B27" s="1226">
        <v>8</v>
      </c>
      <c r="C27" s="1227" t="s">
        <v>614</v>
      </c>
      <c r="D27" s="1228">
        <v>615.04</v>
      </c>
      <c r="E27" s="1229">
        <f t="shared" si="0"/>
        <v>3.7576354240420099E-3</v>
      </c>
    </row>
    <row r="28" spans="2:5" ht="29.25">
      <c r="B28" s="1226">
        <v>9</v>
      </c>
      <c r="C28" s="1227" t="s">
        <v>615</v>
      </c>
      <c r="D28" s="1228">
        <v>998.30819999999994</v>
      </c>
      <c r="E28" s="1229">
        <f t="shared" si="0"/>
        <v>6.0992427426372524E-3</v>
      </c>
    </row>
    <row r="29" spans="2:5" ht="29.25">
      <c r="B29" s="1226">
        <v>10</v>
      </c>
      <c r="C29" s="1227" t="s">
        <v>616</v>
      </c>
      <c r="D29" s="1228">
        <v>32.646730000000005</v>
      </c>
      <c r="E29" s="1229">
        <f t="shared" si="0"/>
        <v>1.9945777368485793E-4</v>
      </c>
    </row>
    <row r="30" spans="2:5">
      <c r="B30" s="1226">
        <v>11</v>
      </c>
      <c r="C30" s="1227" t="s">
        <v>617</v>
      </c>
      <c r="D30" s="1228">
        <v>0.62751999999999997</v>
      </c>
      <c r="E30" s="1229">
        <f t="shared" si="0"/>
        <v>3.8338829690667955E-6</v>
      </c>
    </row>
    <row r="31" spans="2:5">
      <c r="B31" s="1226">
        <v>12</v>
      </c>
      <c r="C31" s="1227" t="s">
        <v>618</v>
      </c>
      <c r="D31" s="1228">
        <v>2.5660799999999999</v>
      </c>
      <c r="E31" s="1229">
        <f t="shared" si="0"/>
        <v>1.5677668296250197E-5</v>
      </c>
    </row>
    <row r="32" spans="2:5" ht="29.25">
      <c r="B32" s="1226">
        <v>13</v>
      </c>
      <c r="C32" s="1227" t="s">
        <v>619</v>
      </c>
      <c r="D32" s="1228">
        <v>7559.3360000000002</v>
      </c>
      <c r="E32" s="1229">
        <f t="shared" si="0"/>
        <v>4.6184359937298441E-2</v>
      </c>
    </row>
    <row r="33" spans="2:5" ht="43.5">
      <c r="B33" s="1226">
        <v>14</v>
      </c>
      <c r="C33" s="1227" t="s">
        <v>620</v>
      </c>
      <c r="D33" s="1228">
        <v>0</v>
      </c>
      <c r="E33" s="1229">
        <f t="shared" si="0"/>
        <v>0</v>
      </c>
    </row>
    <row r="34" spans="2:5" ht="29.25">
      <c r="B34" s="1226">
        <v>15</v>
      </c>
      <c r="C34" s="1227" t="s">
        <v>621</v>
      </c>
      <c r="D34" s="1228">
        <v>867.95183000000009</v>
      </c>
      <c r="E34" s="1229">
        <f t="shared" si="0"/>
        <v>5.3028202113197332E-3</v>
      </c>
    </row>
    <row r="35" spans="2:5" ht="57">
      <c r="B35" s="1234">
        <v>16</v>
      </c>
      <c r="C35" s="1235" t="s">
        <v>622</v>
      </c>
      <c r="D35" s="1236">
        <v>162584.69803</v>
      </c>
      <c r="E35" s="1237">
        <f t="shared" si="0"/>
        <v>0.9933240451429195</v>
      </c>
    </row>
    <row r="36" spans="2:5">
      <c r="B36" s="1226">
        <v>17</v>
      </c>
      <c r="C36" s="1227" t="s">
        <v>623</v>
      </c>
      <c r="D36" s="1228">
        <v>1092.7029399999999</v>
      </c>
      <c r="E36" s="1229">
        <f t="shared" si="0"/>
        <v>6.675954857080597E-3</v>
      </c>
    </row>
    <row r="37" spans="2:5" ht="72.75" thickBot="1">
      <c r="B37" s="1238">
        <v>18</v>
      </c>
      <c r="C37" s="1239" t="s">
        <v>624</v>
      </c>
      <c r="D37" s="1240">
        <v>163677.40096999999</v>
      </c>
      <c r="E37" s="1241">
        <f>D37/$D$37</f>
        <v>1</v>
      </c>
    </row>
    <row r="38" spans="2:5">
      <c r="D38" s="657"/>
    </row>
    <row r="40" spans="2:5">
      <c r="D40" s="683"/>
    </row>
    <row r="41" spans="2:5">
      <c r="D41" s="683"/>
    </row>
  </sheetData>
  <mergeCells count="1">
    <mergeCell ref="B3:E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22"/>
  <sheetViews>
    <sheetView workbookViewId="0"/>
  </sheetViews>
  <sheetFormatPr defaultRowHeight="12.75"/>
  <cols>
    <col min="1" max="1" width="32.5703125" style="1185" bestFit="1" customWidth="1"/>
    <col min="2" max="2" width="12.140625" style="1185" customWidth="1"/>
    <col min="3" max="4" width="13.140625" style="1185" bestFit="1" customWidth="1"/>
    <col min="5" max="5" width="11.5703125" style="1185" customWidth="1"/>
    <col min="6" max="6" width="12.85546875" style="1185" bestFit="1" customWidth="1"/>
    <col min="7" max="7" width="13.140625" style="1185" bestFit="1" customWidth="1"/>
    <col min="8" max="8" width="12.5703125" style="1185" customWidth="1"/>
    <col min="9" max="9" width="12.85546875" style="1185" bestFit="1" customWidth="1"/>
    <col min="10" max="10" width="13.140625" style="1185" bestFit="1" customWidth="1"/>
    <col min="11" max="11" width="11.5703125" style="1185" customWidth="1"/>
    <col min="12" max="12" width="12.85546875" style="1185" bestFit="1" customWidth="1"/>
    <col min="13" max="13" width="13.140625" style="1185" bestFit="1" customWidth="1"/>
    <col min="14" max="16384" width="9.140625" style="1185"/>
  </cols>
  <sheetData>
    <row r="1" spans="1:13">
      <c r="L1" s="1772" t="s">
        <v>565</v>
      </c>
      <c r="M1" s="1772"/>
    </row>
    <row r="3" spans="1:13" ht="14.25">
      <c r="A3" s="1773" t="s">
        <v>566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</row>
    <row r="5" spans="1:13" ht="13.5" thickBot="1">
      <c r="L5" s="1774" t="s">
        <v>292</v>
      </c>
      <c r="M5" s="1774"/>
    </row>
    <row r="6" spans="1:13" ht="12.75" customHeight="1">
      <c r="A6" s="1775" t="s">
        <v>567</v>
      </c>
      <c r="B6" s="1777" t="s">
        <v>70</v>
      </c>
      <c r="C6" s="1778"/>
      <c r="D6" s="1779"/>
      <c r="E6" s="1780" t="s">
        <v>568</v>
      </c>
      <c r="F6" s="1778"/>
      <c r="G6" s="1781"/>
      <c r="H6" s="1777" t="s">
        <v>569</v>
      </c>
      <c r="I6" s="1778"/>
      <c r="J6" s="1781"/>
      <c r="K6" s="1777" t="s">
        <v>570</v>
      </c>
      <c r="L6" s="1778"/>
      <c r="M6" s="1781"/>
    </row>
    <row r="7" spans="1:13" ht="41.25" customHeight="1" thickBot="1">
      <c r="A7" s="1776"/>
      <c r="B7" s="1186" t="s">
        <v>571</v>
      </c>
      <c r="C7" s="1187" t="s">
        <v>572</v>
      </c>
      <c r="D7" s="1188" t="s">
        <v>573</v>
      </c>
      <c r="E7" s="1186" t="s">
        <v>571</v>
      </c>
      <c r="F7" s="1187" t="s">
        <v>572</v>
      </c>
      <c r="G7" s="1188" t="s">
        <v>573</v>
      </c>
      <c r="H7" s="1186" t="s">
        <v>571</v>
      </c>
      <c r="I7" s="1187" t="s">
        <v>572</v>
      </c>
      <c r="J7" s="1188" t="s">
        <v>573</v>
      </c>
      <c r="K7" s="1186" t="s">
        <v>571</v>
      </c>
      <c r="L7" s="1187" t="s">
        <v>572</v>
      </c>
      <c r="M7" s="1188" t="s">
        <v>573</v>
      </c>
    </row>
    <row r="8" spans="1:13">
      <c r="A8" s="1189" t="s">
        <v>574</v>
      </c>
      <c r="B8" s="1190">
        <v>95357.474589999983</v>
      </c>
      <c r="C8" s="1191">
        <v>23638.418170000001</v>
      </c>
      <c r="D8" s="1192">
        <v>94400.270049999992</v>
      </c>
      <c r="E8" s="1193">
        <v>29528.382659999999</v>
      </c>
      <c r="F8" s="1191">
        <v>5332.3966400000008</v>
      </c>
      <c r="G8" s="1194">
        <v>34870.568679999989</v>
      </c>
      <c r="H8" s="1190">
        <v>4884.4500399999988</v>
      </c>
      <c r="I8" s="1191">
        <v>523.96424999999999</v>
      </c>
      <c r="J8" s="1194">
        <v>3718.7053900000001</v>
      </c>
      <c r="K8" s="1190">
        <v>129770.30728999998</v>
      </c>
      <c r="L8" s="1191">
        <v>29494.779060000004</v>
      </c>
      <c r="M8" s="1194">
        <v>132989.54411999998</v>
      </c>
    </row>
    <row r="9" spans="1:13">
      <c r="A9" s="1195" t="s">
        <v>575</v>
      </c>
      <c r="B9" s="1196">
        <v>58314.063529999999</v>
      </c>
      <c r="C9" s="1197">
        <v>10760.980310000001</v>
      </c>
      <c r="D9" s="1198">
        <v>130831.41719000002</v>
      </c>
      <c r="E9" s="1199">
        <v>24931.520489999995</v>
      </c>
      <c r="F9" s="1197">
        <v>9934.2921600000009</v>
      </c>
      <c r="G9" s="1200">
        <v>29577.968640000003</v>
      </c>
      <c r="H9" s="1196">
        <v>836.51631999999995</v>
      </c>
      <c r="I9" s="1197">
        <v>0</v>
      </c>
      <c r="J9" s="1200">
        <v>6192.8888799999986</v>
      </c>
      <c r="K9" s="1190">
        <v>84082.10033999999</v>
      </c>
      <c r="L9" s="1191">
        <v>20695.272470000004</v>
      </c>
      <c r="M9" s="1194">
        <v>166602.27471000003</v>
      </c>
    </row>
    <row r="10" spans="1:13" ht="25.5">
      <c r="A10" s="1195" t="s">
        <v>576</v>
      </c>
      <c r="B10" s="1196">
        <v>37043.411059999999</v>
      </c>
      <c r="C10" s="1197">
        <v>12877.43786</v>
      </c>
      <c r="D10" s="1198">
        <v>-36431.147139999994</v>
      </c>
      <c r="E10" s="1199">
        <v>4596.8621700000003</v>
      </c>
      <c r="F10" s="1197">
        <v>-4601.89552</v>
      </c>
      <c r="G10" s="1200">
        <v>5292.6000400000021</v>
      </c>
      <c r="H10" s="1196">
        <v>4047.93372</v>
      </c>
      <c r="I10" s="1197">
        <v>523.96424999999999</v>
      </c>
      <c r="J10" s="1200">
        <v>-2474.1834899999999</v>
      </c>
      <c r="K10" s="1190">
        <v>45688.20695</v>
      </c>
      <c r="L10" s="1191">
        <v>8799.5065900000009</v>
      </c>
      <c r="M10" s="1194">
        <v>-33612.730589999992</v>
      </c>
    </row>
    <row r="11" spans="1:13" ht="25.5">
      <c r="A11" s="1195" t="s">
        <v>577</v>
      </c>
      <c r="B11" s="1196">
        <v>-1.169</v>
      </c>
      <c r="C11" s="1197">
        <v>0</v>
      </c>
      <c r="D11" s="1198">
        <v>0</v>
      </c>
      <c r="E11" s="1199">
        <v>0</v>
      </c>
      <c r="F11" s="1197">
        <v>518.29354999999998</v>
      </c>
      <c r="G11" s="1200">
        <v>635.33076000000005</v>
      </c>
      <c r="H11" s="1196">
        <v>0</v>
      </c>
      <c r="I11" s="1197">
        <v>0</v>
      </c>
      <c r="J11" s="1200">
        <v>0</v>
      </c>
      <c r="K11" s="1201">
        <v>-1.169</v>
      </c>
      <c r="L11" s="1191">
        <v>518.29354999999998</v>
      </c>
      <c r="M11" s="1194">
        <v>635.33076000000005</v>
      </c>
    </row>
    <row r="12" spans="1:13">
      <c r="A12" s="1202" t="s">
        <v>578</v>
      </c>
      <c r="B12" s="1203">
        <v>37042.242059999997</v>
      </c>
      <c r="C12" s="1204">
        <v>12877.43786</v>
      </c>
      <c r="D12" s="1205">
        <v>-36431.147139999994</v>
      </c>
      <c r="E12" s="1206">
        <v>4596.8621700000003</v>
      </c>
      <c r="F12" s="1204">
        <v>-4083.6019700000006</v>
      </c>
      <c r="G12" s="1207">
        <v>5927.9308000000019</v>
      </c>
      <c r="H12" s="1203">
        <v>4047.93372</v>
      </c>
      <c r="I12" s="1204">
        <v>523.96424999999999</v>
      </c>
      <c r="J12" s="1207">
        <v>-2474.1834899999999</v>
      </c>
      <c r="K12" s="1190">
        <v>45687.037949999998</v>
      </c>
      <c r="L12" s="1191">
        <v>9317.8001399999994</v>
      </c>
      <c r="M12" s="1194">
        <v>-32977.399829999995</v>
      </c>
    </row>
    <row r="13" spans="1:13" ht="13.5" thickBot="1">
      <c r="A13" s="1202" t="s">
        <v>579</v>
      </c>
      <c r="B13" s="1208">
        <v>231.09743814500001</v>
      </c>
      <c r="C13" s="1209">
        <v>24.617866075999999</v>
      </c>
      <c r="D13" s="1210">
        <v>104.36895633200002</v>
      </c>
      <c r="E13" s="1208">
        <v>-279.210157385</v>
      </c>
      <c r="F13" s="1209">
        <v>1.1595970879999986</v>
      </c>
      <c r="G13" s="1211">
        <v>560.57575171600001</v>
      </c>
      <c r="H13" s="1210">
        <v>-17.931731532999997</v>
      </c>
      <c r="I13" s="1209">
        <v>3.7339920000000002</v>
      </c>
      <c r="J13" s="1211">
        <v>24.297762117999998</v>
      </c>
      <c r="K13" s="1190">
        <v>-66.044450772999994</v>
      </c>
      <c r="L13" s="1191">
        <v>29.511455163999997</v>
      </c>
      <c r="M13" s="1194">
        <v>689.24247016600009</v>
      </c>
    </row>
    <row r="14" spans="1:13">
      <c r="A14" s="1212" t="s">
        <v>580</v>
      </c>
      <c r="B14" s="1782">
        <v>360.08426055299998</v>
      </c>
      <c r="C14" s="1783"/>
      <c r="D14" s="1783"/>
      <c r="E14" s="1782">
        <v>282.52519141900007</v>
      </c>
      <c r="F14" s="1783"/>
      <c r="G14" s="1784"/>
      <c r="H14" s="1783">
        <v>10.100022585000001</v>
      </c>
      <c r="I14" s="1783"/>
      <c r="J14" s="1784"/>
      <c r="K14" s="1783">
        <v>652.70947455700002</v>
      </c>
      <c r="L14" s="1783"/>
      <c r="M14" s="1784"/>
    </row>
    <row r="15" spans="1:13" ht="13.5" thickBot="1">
      <c r="A15" s="1213" t="s">
        <v>581</v>
      </c>
      <c r="B15" s="1785">
        <v>1.3261310694794229E-2</v>
      </c>
      <c r="C15" s="1786"/>
      <c r="D15" s="1787"/>
      <c r="E15" s="1785">
        <v>2.7043533462202167E-2</v>
      </c>
      <c r="F15" s="1786"/>
      <c r="G15" s="1787"/>
      <c r="H15" s="1785">
        <v>2.871815302210699E-3</v>
      </c>
      <c r="I15" s="1786"/>
      <c r="J15" s="1787"/>
      <c r="K15" s="1785">
        <v>1.5874446671128702E-2</v>
      </c>
      <c r="L15" s="1786"/>
      <c r="M15" s="1787"/>
    </row>
    <row r="18" spans="2:10">
      <c r="B18" s="1214"/>
      <c r="C18" s="1214"/>
      <c r="D18" s="1214"/>
      <c r="E18" s="1214"/>
      <c r="F18" s="1214"/>
      <c r="G18" s="1214"/>
      <c r="H18" s="1214"/>
      <c r="I18" s="1214"/>
      <c r="J18" s="1214"/>
    </row>
    <row r="20" spans="2:10">
      <c r="B20" s="1214"/>
      <c r="C20" s="1214"/>
      <c r="D20" s="1214"/>
      <c r="E20" s="1214"/>
      <c r="F20" s="1214"/>
      <c r="G20" s="1214"/>
      <c r="H20" s="1214"/>
      <c r="I20" s="1214"/>
      <c r="J20" s="1214"/>
    </row>
    <row r="22" spans="2:10">
      <c r="B22" s="1214"/>
      <c r="C22" s="1214"/>
      <c r="D22" s="1214"/>
    </row>
  </sheetData>
  <mergeCells count="16">
    <mergeCell ref="B14:D14"/>
    <mergeCell ref="E14:G14"/>
    <mergeCell ref="H14:J14"/>
    <mergeCell ref="K14:M14"/>
    <mergeCell ref="B15:D15"/>
    <mergeCell ref="E15:G15"/>
    <mergeCell ref="H15:J15"/>
    <mergeCell ref="K15:M15"/>
    <mergeCell ref="L1:M1"/>
    <mergeCell ref="A3:M3"/>
    <mergeCell ref="L5:M5"/>
    <mergeCell ref="A6:A7"/>
    <mergeCell ref="B6:D6"/>
    <mergeCell ref="E6:G6"/>
    <mergeCell ref="H6:J6"/>
    <mergeCell ref="K6:M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R42"/>
  <sheetViews>
    <sheetView topLeftCell="B1" workbookViewId="0">
      <selection activeCell="B1" sqref="B1"/>
    </sheetView>
  </sheetViews>
  <sheetFormatPr defaultRowHeight="14.25"/>
  <cols>
    <col min="1" max="1" width="0.140625" style="1152" hidden="1" customWidth="1"/>
    <col min="2" max="2" width="6.7109375" style="1152" customWidth="1"/>
    <col min="3" max="3" width="57.42578125" style="1152" customWidth="1"/>
    <col min="4" max="7" width="11.140625" style="1152" customWidth="1"/>
    <col min="8" max="8" width="11.28515625" style="1152" bestFit="1" customWidth="1"/>
    <col min="9" max="10" width="10.140625" style="1153" bestFit="1" customWidth="1"/>
    <col min="11" max="11" width="11.28515625" style="1153" bestFit="1" customWidth="1"/>
    <col min="12" max="13" width="9.85546875" style="1153" customWidth="1"/>
    <col min="14" max="14" width="9.5703125" style="1153" customWidth="1"/>
    <col min="15" max="15" width="12.28515625" style="1153" bestFit="1" customWidth="1"/>
    <col min="16" max="257" width="9.140625" style="1153"/>
    <col min="258" max="258" width="6.7109375" style="1153" customWidth="1"/>
    <col min="259" max="259" width="73.5703125" style="1153" customWidth="1"/>
    <col min="260" max="260" width="11.28515625" style="1153" bestFit="1" customWidth="1"/>
    <col min="261" max="262" width="10.140625" style="1153" bestFit="1" customWidth="1"/>
    <col min="263" max="264" width="11.28515625" style="1153" bestFit="1" customWidth="1"/>
    <col min="265" max="266" width="10.140625" style="1153" bestFit="1" customWidth="1"/>
    <col min="267" max="267" width="11.28515625" style="1153" bestFit="1" customWidth="1"/>
    <col min="268" max="513" width="9.140625" style="1153"/>
    <col min="514" max="514" width="6.7109375" style="1153" customWidth="1"/>
    <col min="515" max="515" width="73.5703125" style="1153" customWidth="1"/>
    <col min="516" max="516" width="11.28515625" style="1153" bestFit="1" customWidth="1"/>
    <col min="517" max="518" width="10.140625" style="1153" bestFit="1" customWidth="1"/>
    <col min="519" max="520" width="11.28515625" style="1153" bestFit="1" customWidth="1"/>
    <col min="521" max="522" width="10.140625" style="1153" bestFit="1" customWidth="1"/>
    <col min="523" max="523" width="11.28515625" style="1153" bestFit="1" customWidth="1"/>
    <col min="524" max="769" width="9.140625" style="1153"/>
    <col min="770" max="770" width="6.7109375" style="1153" customWidth="1"/>
    <col min="771" max="771" width="73.5703125" style="1153" customWidth="1"/>
    <col min="772" max="772" width="11.28515625" style="1153" bestFit="1" customWidth="1"/>
    <col min="773" max="774" width="10.140625" style="1153" bestFit="1" customWidth="1"/>
    <col min="775" max="776" width="11.28515625" style="1153" bestFit="1" customWidth="1"/>
    <col min="777" max="778" width="10.140625" style="1153" bestFit="1" customWidth="1"/>
    <col min="779" max="779" width="11.28515625" style="1153" bestFit="1" customWidth="1"/>
    <col min="780" max="1025" width="9.140625" style="1153"/>
    <col min="1026" max="1026" width="6.7109375" style="1153" customWidth="1"/>
    <col min="1027" max="1027" width="73.5703125" style="1153" customWidth="1"/>
    <col min="1028" max="1028" width="11.28515625" style="1153" bestFit="1" customWidth="1"/>
    <col min="1029" max="1030" width="10.140625" style="1153" bestFit="1" customWidth="1"/>
    <col min="1031" max="1032" width="11.28515625" style="1153" bestFit="1" customWidth="1"/>
    <col min="1033" max="1034" width="10.140625" style="1153" bestFit="1" customWidth="1"/>
    <col min="1035" max="1035" width="11.28515625" style="1153" bestFit="1" customWidth="1"/>
    <col min="1036" max="1281" width="9.140625" style="1153"/>
    <col min="1282" max="1282" width="6.7109375" style="1153" customWidth="1"/>
    <col min="1283" max="1283" width="73.5703125" style="1153" customWidth="1"/>
    <col min="1284" max="1284" width="11.28515625" style="1153" bestFit="1" customWidth="1"/>
    <col min="1285" max="1286" width="10.140625" style="1153" bestFit="1" customWidth="1"/>
    <col min="1287" max="1288" width="11.28515625" style="1153" bestFit="1" customWidth="1"/>
    <col min="1289" max="1290" width="10.140625" style="1153" bestFit="1" customWidth="1"/>
    <col min="1291" max="1291" width="11.28515625" style="1153" bestFit="1" customWidth="1"/>
    <col min="1292" max="1537" width="9.140625" style="1153"/>
    <col min="1538" max="1538" width="6.7109375" style="1153" customWidth="1"/>
    <col min="1539" max="1539" width="73.5703125" style="1153" customWidth="1"/>
    <col min="1540" max="1540" width="11.28515625" style="1153" bestFit="1" customWidth="1"/>
    <col min="1541" max="1542" width="10.140625" style="1153" bestFit="1" customWidth="1"/>
    <col min="1543" max="1544" width="11.28515625" style="1153" bestFit="1" customWidth="1"/>
    <col min="1545" max="1546" width="10.140625" style="1153" bestFit="1" customWidth="1"/>
    <col min="1547" max="1547" width="11.28515625" style="1153" bestFit="1" customWidth="1"/>
    <col min="1548" max="1793" width="9.140625" style="1153"/>
    <col min="1794" max="1794" width="6.7109375" style="1153" customWidth="1"/>
    <col min="1795" max="1795" width="73.5703125" style="1153" customWidth="1"/>
    <col min="1796" max="1796" width="11.28515625" style="1153" bestFit="1" customWidth="1"/>
    <col min="1797" max="1798" width="10.140625" style="1153" bestFit="1" customWidth="1"/>
    <col min="1799" max="1800" width="11.28515625" style="1153" bestFit="1" customWidth="1"/>
    <col min="1801" max="1802" width="10.140625" style="1153" bestFit="1" customWidth="1"/>
    <col min="1803" max="1803" width="11.28515625" style="1153" bestFit="1" customWidth="1"/>
    <col min="1804" max="2049" width="9.140625" style="1153"/>
    <col min="2050" max="2050" width="6.7109375" style="1153" customWidth="1"/>
    <col min="2051" max="2051" width="73.5703125" style="1153" customWidth="1"/>
    <col min="2052" max="2052" width="11.28515625" style="1153" bestFit="1" customWidth="1"/>
    <col min="2053" max="2054" width="10.140625" style="1153" bestFit="1" customWidth="1"/>
    <col min="2055" max="2056" width="11.28515625" style="1153" bestFit="1" customWidth="1"/>
    <col min="2057" max="2058" width="10.140625" style="1153" bestFit="1" customWidth="1"/>
    <col min="2059" max="2059" width="11.28515625" style="1153" bestFit="1" customWidth="1"/>
    <col min="2060" max="2305" width="9.140625" style="1153"/>
    <col min="2306" max="2306" width="6.7109375" style="1153" customWidth="1"/>
    <col min="2307" max="2307" width="73.5703125" style="1153" customWidth="1"/>
    <col min="2308" max="2308" width="11.28515625" style="1153" bestFit="1" customWidth="1"/>
    <col min="2309" max="2310" width="10.140625" style="1153" bestFit="1" customWidth="1"/>
    <col min="2311" max="2312" width="11.28515625" style="1153" bestFit="1" customWidth="1"/>
    <col min="2313" max="2314" width="10.140625" style="1153" bestFit="1" customWidth="1"/>
    <col min="2315" max="2315" width="11.28515625" style="1153" bestFit="1" customWidth="1"/>
    <col min="2316" max="2561" width="9.140625" style="1153"/>
    <col min="2562" max="2562" width="6.7109375" style="1153" customWidth="1"/>
    <col min="2563" max="2563" width="73.5703125" style="1153" customWidth="1"/>
    <col min="2564" max="2564" width="11.28515625" style="1153" bestFit="1" customWidth="1"/>
    <col min="2565" max="2566" width="10.140625" style="1153" bestFit="1" customWidth="1"/>
    <col min="2567" max="2568" width="11.28515625" style="1153" bestFit="1" customWidth="1"/>
    <col min="2569" max="2570" width="10.140625" style="1153" bestFit="1" customWidth="1"/>
    <col min="2571" max="2571" width="11.28515625" style="1153" bestFit="1" customWidth="1"/>
    <col min="2572" max="2817" width="9.140625" style="1153"/>
    <col min="2818" max="2818" width="6.7109375" style="1153" customWidth="1"/>
    <col min="2819" max="2819" width="73.5703125" style="1153" customWidth="1"/>
    <col min="2820" max="2820" width="11.28515625" style="1153" bestFit="1" customWidth="1"/>
    <col min="2821" max="2822" width="10.140625" style="1153" bestFit="1" customWidth="1"/>
    <col min="2823" max="2824" width="11.28515625" style="1153" bestFit="1" customWidth="1"/>
    <col min="2825" max="2826" width="10.140625" style="1153" bestFit="1" customWidth="1"/>
    <col min="2827" max="2827" width="11.28515625" style="1153" bestFit="1" customWidth="1"/>
    <col min="2828" max="3073" width="9.140625" style="1153"/>
    <col min="3074" max="3074" width="6.7109375" style="1153" customWidth="1"/>
    <col min="3075" max="3075" width="73.5703125" style="1153" customWidth="1"/>
    <col min="3076" max="3076" width="11.28515625" style="1153" bestFit="1" customWidth="1"/>
    <col min="3077" max="3078" width="10.140625" style="1153" bestFit="1" customWidth="1"/>
    <col min="3079" max="3080" width="11.28515625" style="1153" bestFit="1" customWidth="1"/>
    <col min="3081" max="3082" width="10.140625" style="1153" bestFit="1" customWidth="1"/>
    <col min="3083" max="3083" width="11.28515625" style="1153" bestFit="1" customWidth="1"/>
    <col min="3084" max="3329" width="9.140625" style="1153"/>
    <col min="3330" max="3330" width="6.7109375" style="1153" customWidth="1"/>
    <col min="3331" max="3331" width="73.5703125" style="1153" customWidth="1"/>
    <col min="3332" max="3332" width="11.28515625" style="1153" bestFit="1" customWidth="1"/>
    <col min="3333" max="3334" width="10.140625" style="1153" bestFit="1" customWidth="1"/>
    <col min="3335" max="3336" width="11.28515625" style="1153" bestFit="1" customWidth="1"/>
    <col min="3337" max="3338" width="10.140625" style="1153" bestFit="1" customWidth="1"/>
    <col min="3339" max="3339" width="11.28515625" style="1153" bestFit="1" customWidth="1"/>
    <col min="3340" max="3585" width="9.140625" style="1153"/>
    <col min="3586" max="3586" width="6.7109375" style="1153" customWidth="1"/>
    <col min="3587" max="3587" width="73.5703125" style="1153" customWidth="1"/>
    <col min="3588" max="3588" width="11.28515625" style="1153" bestFit="1" customWidth="1"/>
    <col min="3589" max="3590" width="10.140625" style="1153" bestFit="1" customWidth="1"/>
    <col min="3591" max="3592" width="11.28515625" style="1153" bestFit="1" customWidth="1"/>
    <col min="3593" max="3594" width="10.140625" style="1153" bestFit="1" customWidth="1"/>
    <col min="3595" max="3595" width="11.28515625" style="1153" bestFit="1" customWidth="1"/>
    <col min="3596" max="3841" width="9.140625" style="1153"/>
    <col min="3842" max="3842" width="6.7109375" style="1153" customWidth="1"/>
    <col min="3843" max="3843" width="73.5703125" style="1153" customWidth="1"/>
    <col min="3844" max="3844" width="11.28515625" style="1153" bestFit="1" customWidth="1"/>
    <col min="3845" max="3846" width="10.140625" style="1153" bestFit="1" customWidth="1"/>
    <col min="3847" max="3848" width="11.28515625" style="1153" bestFit="1" customWidth="1"/>
    <col min="3849" max="3850" width="10.140625" style="1153" bestFit="1" customWidth="1"/>
    <col min="3851" max="3851" width="11.28515625" style="1153" bestFit="1" customWidth="1"/>
    <col min="3852" max="4097" width="9.140625" style="1153"/>
    <col min="4098" max="4098" width="6.7109375" style="1153" customWidth="1"/>
    <col min="4099" max="4099" width="73.5703125" style="1153" customWidth="1"/>
    <col min="4100" max="4100" width="11.28515625" style="1153" bestFit="1" customWidth="1"/>
    <col min="4101" max="4102" width="10.140625" style="1153" bestFit="1" customWidth="1"/>
    <col min="4103" max="4104" width="11.28515625" style="1153" bestFit="1" customWidth="1"/>
    <col min="4105" max="4106" width="10.140625" style="1153" bestFit="1" customWidth="1"/>
    <col min="4107" max="4107" width="11.28515625" style="1153" bestFit="1" customWidth="1"/>
    <col min="4108" max="4353" width="9.140625" style="1153"/>
    <col min="4354" max="4354" width="6.7109375" style="1153" customWidth="1"/>
    <col min="4355" max="4355" width="73.5703125" style="1153" customWidth="1"/>
    <col min="4356" max="4356" width="11.28515625" style="1153" bestFit="1" customWidth="1"/>
    <col min="4357" max="4358" width="10.140625" style="1153" bestFit="1" customWidth="1"/>
    <col min="4359" max="4360" width="11.28515625" style="1153" bestFit="1" customWidth="1"/>
    <col min="4361" max="4362" width="10.140625" style="1153" bestFit="1" customWidth="1"/>
    <col min="4363" max="4363" width="11.28515625" style="1153" bestFit="1" customWidth="1"/>
    <col min="4364" max="4609" width="9.140625" style="1153"/>
    <col min="4610" max="4610" width="6.7109375" style="1153" customWidth="1"/>
    <col min="4611" max="4611" width="73.5703125" style="1153" customWidth="1"/>
    <col min="4612" max="4612" width="11.28515625" style="1153" bestFit="1" customWidth="1"/>
    <col min="4613" max="4614" width="10.140625" style="1153" bestFit="1" customWidth="1"/>
    <col min="4615" max="4616" width="11.28515625" style="1153" bestFit="1" customWidth="1"/>
    <col min="4617" max="4618" width="10.140625" style="1153" bestFit="1" customWidth="1"/>
    <col min="4619" max="4619" width="11.28515625" style="1153" bestFit="1" customWidth="1"/>
    <col min="4620" max="4865" width="9.140625" style="1153"/>
    <col min="4866" max="4866" width="6.7109375" style="1153" customWidth="1"/>
    <col min="4867" max="4867" width="73.5703125" style="1153" customWidth="1"/>
    <col min="4868" max="4868" width="11.28515625" style="1153" bestFit="1" customWidth="1"/>
    <col min="4869" max="4870" width="10.140625" style="1153" bestFit="1" customWidth="1"/>
    <col min="4871" max="4872" width="11.28515625" style="1153" bestFit="1" customWidth="1"/>
    <col min="4873" max="4874" width="10.140625" style="1153" bestFit="1" customWidth="1"/>
    <col min="4875" max="4875" width="11.28515625" style="1153" bestFit="1" customWidth="1"/>
    <col min="4876" max="5121" width="9.140625" style="1153"/>
    <col min="5122" max="5122" width="6.7109375" style="1153" customWidth="1"/>
    <col min="5123" max="5123" width="73.5703125" style="1153" customWidth="1"/>
    <col min="5124" max="5124" width="11.28515625" style="1153" bestFit="1" customWidth="1"/>
    <col min="5125" max="5126" width="10.140625" style="1153" bestFit="1" customWidth="1"/>
    <col min="5127" max="5128" width="11.28515625" style="1153" bestFit="1" customWidth="1"/>
    <col min="5129" max="5130" width="10.140625" style="1153" bestFit="1" customWidth="1"/>
    <col min="5131" max="5131" width="11.28515625" style="1153" bestFit="1" customWidth="1"/>
    <col min="5132" max="5377" width="9.140625" style="1153"/>
    <col min="5378" max="5378" width="6.7109375" style="1153" customWidth="1"/>
    <col min="5379" max="5379" width="73.5703125" style="1153" customWidth="1"/>
    <col min="5380" max="5380" width="11.28515625" style="1153" bestFit="1" customWidth="1"/>
    <col min="5381" max="5382" width="10.140625" style="1153" bestFit="1" customWidth="1"/>
    <col min="5383" max="5384" width="11.28515625" style="1153" bestFit="1" customWidth="1"/>
    <col min="5385" max="5386" width="10.140625" style="1153" bestFit="1" customWidth="1"/>
    <col min="5387" max="5387" width="11.28515625" style="1153" bestFit="1" customWidth="1"/>
    <col min="5388" max="5633" width="9.140625" style="1153"/>
    <col min="5634" max="5634" width="6.7109375" style="1153" customWidth="1"/>
    <col min="5635" max="5635" width="73.5703125" style="1153" customWidth="1"/>
    <col min="5636" max="5636" width="11.28515625" style="1153" bestFit="1" customWidth="1"/>
    <col min="5637" max="5638" width="10.140625" style="1153" bestFit="1" customWidth="1"/>
    <col min="5639" max="5640" width="11.28515625" style="1153" bestFit="1" customWidth="1"/>
    <col min="5641" max="5642" width="10.140625" style="1153" bestFit="1" customWidth="1"/>
    <col min="5643" max="5643" width="11.28515625" style="1153" bestFit="1" customWidth="1"/>
    <col min="5644" max="5889" width="9.140625" style="1153"/>
    <col min="5890" max="5890" width="6.7109375" style="1153" customWidth="1"/>
    <col min="5891" max="5891" width="73.5703125" style="1153" customWidth="1"/>
    <col min="5892" max="5892" width="11.28515625" style="1153" bestFit="1" customWidth="1"/>
    <col min="5893" max="5894" width="10.140625" style="1153" bestFit="1" customWidth="1"/>
    <col min="5895" max="5896" width="11.28515625" style="1153" bestFit="1" customWidth="1"/>
    <col min="5897" max="5898" width="10.140625" style="1153" bestFit="1" customWidth="1"/>
    <col min="5899" max="5899" width="11.28515625" style="1153" bestFit="1" customWidth="1"/>
    <col min="5900" max="6145" width="9.140625" style="1153"/>
    <col min="6146" max="6146" width="6.7109375" style="1153" customWidth="1"/>
    <col min="6147" max="6147" width="73.5703125" style="1153" customWidth="1"/>
    <col min="6148" max="6148" width="11.28515625" style="1153" bestFit="1" customWidth="1"/>
    <col min="6149" max="6150" width="10.140625" style="1153" bestFit="1" customWidth="1"/>
    <col min="6151" max="6152" width="11.28515625" style="1153" bestFit="1" customWidth="1"/>
    <col min="6153" max="6154" width="10.140625" style="1153" bestFit="1" customWidth="1"/>
    <col min="6155" max="6155" width="11.28515625" style="1153" bestFit="1" customWidth="1"/>
    <col min="6156" max="6401" width="9.140625" style="1153"/>
    <col min="6402" max="6402" width="6.7109375" style="1153" customWidth="1"/>
    <col min="6403" max="6403" width="73.5703125" style="1153" customWidth="1"/>
    <col min="6404" max="6404" width="11.28515625" style="1153" bestFit="1" customWidth="1"/>
    <col min="6405" max="6406" width="10.140625" style="1153" bestFit="1" customWidth="1"/>
    <col min="6407" max="6408" width="11.28515625" style="1153" bestFit="1" customWidth="1"/>
    <col min="6409" max="6410" width="10.140625" style="1153" bestFit="1" customWidth="1"/>
    <col min="6411" max="6411" width="11.28515625" style="1153" bestFit="1" customWidth="1"/>
    <col min="6412" max="6657" width="9.140625" style="1153"/>
    <col min="6658" max="6658" width="6.7109375" style="1153" customWidth="1"/>
    <col min="6659" max="6659" width="73.5703125" style="1153" customWidth="1"/>
    <col min="6660" max="6660" width="11.28515625" style="1153" bestFit="1" customWidth="1"/>
    <col min="6661" max="6662" width="10.140625" style="1153" bestFit="1" customWidth="1"/>
    <col min="6663" max="6664" width="11.28515625" style="1153" bestFit="1" customWidth="1"/>
    <col min="6665" max="6666" width="10.140625" style="1153" bestFit="1" customWidth="1"/>
    <col min="6667" max="6667" width="11.28515625" style="1153" bestFit="1" customWidth="1"/>
    <col min="6668" max="6913" width="9.140625" style="1153"/>
    <col min="6914" max="6914" width="6.7109375" style="1153" customWidth="1"/>
    <col min="6915" max="6915" width="73.5703125" style="1153" customWidth="1"/>
    <col min="6916" max="6916" width="11.28515625" style="1153" bestFit="1" customWidth="1"/>
    <col min="6917" max="6918" width="10.140625" style="1153" bestFit="1" customWidth="1"/>
    <col min="6919" max="6920" width="11.28515625" style="1153" bestFit="1" customWidth="1"/>
    <col min="6921" max="6922" width="10.140625" style="1153" bestFit="1" customWidth="1"/>
    <col min="6923" max="6923" width="11.28515625" style="1153" bestFit="1" customWidth="1"/>
    <col min="6924" max="7169" width="9.140625" style="1153"/>
    <col min="7170" max="7170" width="6.7109375" style="1153" customWidth="1"/>
    <col min="7171" max="7171" width="73.5703125" style="1153" customWidth="1"/>
    <col min="7172" max="7172" width="11.28515625" style="1153" bestFit="1" customWidth="1"/>
    <col min="7173" max="7174" width="10.140625" style="1153" bestFit="1" customWidth="1"/>
    <col min="7175" max="7176" width="11.28515625" style="1153" bestFit="1" customWidth="1"/>
    <col min="7177" max="7178" width="10.140625" style="1153" bestFit="1" customWidth="1"/>
    <col min="7179" max="7179" width="11.28515625" style="1153" bestFit="1" customWidth="1"/>
    <col min="7180" max="7425" width="9.140625" style="1153"/>
    <col min="7426" max="7426" width="6.7109375" style="1153" customWidth="1"/>
    <col min="7427" max="7427" width="73.5703125" style="1153" customWidth="1"/>
    <col min="7428" max="7428" width="11.28515625" style="1153" bestFit="1" customWidth="1"/>
    <col min="7429" max="7430" width="10.140625" style="1153" bestFit="1" customWidth="1"/>
    <col min="7431" max="7432" width="11.28515625" style="1153" bestFit="1" customWidth="1"/>
    <col min="7433" max="7434" width="10.140625" style="1153" bestFit="1" customWidth="1"/>
    <col min="7435" max="7435" width="11.28515625" style="1153" bestFit="1" customWidth="1"/>
    <col min="7436" max="7681" width="9.140625" style="1153"/>
    <col min="7682" max="7682" width="6.7109375" style="1153" customWidth="1"/>
    <col min="7683" max="7683" width="73.5703125" style="1153" customWidth="1"/>
    <col min="7684" max="7684" width="11.28515625" style="1153" bestFit="1" customWidth="1"/>
    <col min="7685" max="7686" width="10.140625" style="1153" bestFit="1" customWidth="1"/>
    <col min="7687" max="7688" width="11.28515625" style="1153" bestFit="1" customWidth="1"/>
    <col min="7689" max="7690" width="10.140625" style="1153" bestFit="1" customWidth="1"/>
    <col min="7691" max="7691" width="11.28515625" style="1153" bestFit="1" customWidth="1"/>
    <col min="7692" max="7937" width="9.140625" style="1153"/>
    <col min="7938" max="7938" width="6.7109375" style="1153" customWidth="1"/>
    <col min="7939" max="7939" width="73.5703125" style="1153" customWidth="1"/>
    <col min="7940" max="7940" width="11.28515625" style="1153" bestFit="1" customWidth="1"/>
    <col min="7941" max="7942" width="10.140625" style="1153" bestFit="1" customWidth="1"/>
    <col min="7943" max="7944" width="11.28515625" style="1153" bestFit="1" customWidth="1"/>
    <col min="7945" max="7946" width="10.140625" style="1153" bestFit="1" customWidth="1"/>
    <col min="7947" max="7947" width="11.28515625" style="1153" bestFit="1" customWidth="1"/>
    <col min="7948" max="8193" width="9.140625" style="1153"/>
    <col min="8194" max="8194" width="6.7109375" style="1153" customWidth="1"/>
    <col min="8195" max="8195" width="73.5703125" style="1153" customWidth="1"/>
    <col min="8196" max="8196" width="11.28515625" style="1153" bestFit="1" customWidth="1"/>
    <col min="8197" max="8198" width="10.140625" style="1153" bestFit="1" customWidth="1"/>
    <col min="8199" max="8200" width="11.28515625" style="1153" bestFit="1" customWidth="1"/>
    <col min="8201" max="8202" width="10.140625" style="1153" bestFit="1" customWidth="1"/>
    <col min="8203" max="8203" width="11.28515625" style="1153" bestFit="1" customWidth="1"/>
    <col min="8204" max="8449" width="9.140625" style="1153"/>
    <col min="8450" max="8450" width="6.7109375" style="1153" customWidth="1"/>
    <col min="8451" max="8451" width="73.5703125" style="1153" customWidth="1"/>
    <col min="8452" max="8452" width="11.28515625" style="1153" bestFit="1" customWidth="1"/>
    <col min="8453" max="8454" width="10.140625" style="1153" bestFit="1" customWidth="1"/>
    <col min="8455" max="8456" width="11.28515625" style="1153" bestFit="1" customWidth="1"/>
    <col min="8457" max="8458" width="10.140625" style="1153" bestFit="1" customWidth="1"/>
    <col min="8459" max="8459" width="11.28515625" style="1153" bestFit="1" customWidth="1"/>
    <col min="8460" max="8705" width="9.140625" style="1153"/>
    <col min="8706" max="8706" width="6.7109375" style="1153" customWidth="1"/>
    <col min="8707" max="8707" width="73.5703125" style="1153" customWidth="1"/>
    <col min="8708" max="8708" width="11.28515625" style="1153" bestFit="1" customWidth="1"/>
    <col min="8709" max="8710" width="10.140625" style="1153" bestFit="1" customWidth="1"/>
    <col min="8711" max="8712" width="11.28515625" style="1153" bestFit="1" customWidth="1"/>
    <col min="8713" max="8714" width="10.140625" style="1153" bestFit="1" customWidth="1"/>
    <col min="8715" max="8715" width="11.28515625" style="1153" bestFit="1" customWidth="1"/>
    <col min="8716" max="8961" width="9.140625" style="1153"/>
    <col min="8962" max="8962" width="6.7109375" style="1153" customWidth="1"/>
    <col min="8963" max="8963" width="73.5703125" style="1153" customWidth="1"/>
    <col min="8964" max="8964" width="11.28515625" style="1153" bestFit="1" customWidth="1"/>
    <col min="8965" max="8966" width="10.140625" style="1153" bestFit="1" customWidth="1"/>
    <col min="8967" max="8968" width="11.28515625" style="1153" bestFit="1" customWidth="1"/>
    <col min="8969" max="8970" width="10.140625" style="1153" bestFit="1" customWidth="1"/>
    <col min="8971" max="8971" width="11.28515625" style="1153" bestFit="1" customWidth="1"/>
    <col min="8972" max="9217" width="9.140625" style="1153"/>
    <col min="9218" max="9218" width="6.7109375" style="1153" customWidth="1"/>
    <col min="9219" max="9219" width="73.5703125" style="1153" customWidth="1"/>
    <col min="9220" max="9220" width="11.28515625" style="1153" bestFit="1" customWidth="1"/>
    <col min="9221" max="9222" width="10.140625" style="1153" bestFit="1" customWidth="1"/>
    <col min="9223" max="9224" width="11.28515625" style="1153" bestFit="1" customWidth="1"/>
    <col min="9225" max="9226" width="10.140625" style="1153" bestFit="1" customWidth="1"/>
    <col min="9227" max="9227" width="11.28515625" style="1153" bestFit="1" customWidth="1"/>
    <col min="9228" max="9473" width="9.140625" style="1153"/>
    <col min="9474" max="9474" width="6.7109375" style="1153" customWidth="1"/>
    <col min="9475" max="9475" width="73.5703125" style="1153" customWidth="1"/>
    <col min="9476" max="9476" width="11.28515625" style="1153" bestFit="1" customWidth="1"/>
    <col min="9477" max="9478" width="10.140625" style="1153" bestFit="1" customWidth="1"/>
    <col min="9479" max="9480" width="11.28515625" style="1153" bestFit="1" customWidth="1"/>
    <col min="9481" max="9482" width="10.140625" style="1153" bestFit="1" customWidth="1"/>
    <col min="9483" max="9483" width="11.28515625" style="1153" bestFit="1" customWidth="1"/>
    <col min="9484" max="9729" width="9.140625" style="1153"/>
    <col min="9730" max="9730" width="6.7109375" style="1153" customWidth="1"/>
    <col min="9731" max="9731" width="73.5703125" style="1153" customWidth="1"/>
    <col min="9732" max="9732" width="11.28515625" style="1153" bestFit="1" customWidth="1"/>
    <col min="9733" max="9734" width="10.140625" style="1153" bestFit="1" customWidth="1"/>
    <col min="9735" max="9736" width="11.28515625" style="1153" bestFit="1" customWidth="1"/>
    <col min="9737" max="9738" width="10.140625" style="1153" bestFit="1" customWidth="1"/>
    <col min="9739" max="9739" width="11.28515625" style="1153" bestFit="1" customWidth="1"/>
    <col min="9740" max="9985" width="9.140625" style="1153"/>
    <col min="9986" max="9986" width="6.7109375" style="1153" customWidth="1"/>
    <col min="9987" max="9987" width="73.5703125" style="1153" customWidth="1"/>
    <col min="9988" max="9988" width="11.28515625" style="1153" bestFit="1" customWidth="1"/>
    <col min="9989" max="9990" width="10.140625" style="1153" bestFit="1" customWidth="1"/>
    <col min="9991" max="9992" width="11.28515625" style="1153" bestFit="1" customWidth="1"/>
    <col min="9993" max="9994" width="10.140625" style="1153" bestFit="1" customWidth="1"/>
    <col min="9995" max="9995" width="11.28515625" style="1153" bestFit="1" customWidth="1"/>
    <col min="9996" max="10241" width="9.140625" style="1153"/>
    <col min="10242" max="10242" width="6.7109375" style="1153" customWidth="1"/>
    <col min="10243" max="10243" width="73.5703125" style="1153" customWidth="1"/>
    <col min="10244" max="10244" width="11.28515625" style="1153" bestFit="1" customWidth="1"/>
    <col min="10245" max="10246" width="10.140625" style="1153" bestFit="1" customWidth="1"/>
    <col min="10247" max="10248" width="11.28515625" style="1153" bestFit="1" customWidth="1"/>
    <col min="10249" max="10250" width="10.140625" style="1153" bestFit="1" customWidth="1"/>
    <col min="10251" max="10251" width="11.28515625" style="1153" bestFit="1" customWidth="1"/>
    <col min="10252" max="10497" width="9.140625" style="1153"/>
    <col min="10498" max="10498" width="6.7109375" style="1153" customWidth="1"/>
    <col min="10499" max="10499" width="73.5703125" style="1153" customWidth="1"/>
    <col min="10500" max="10500" width="11.28515625" style="1153" bestFit="1" customWidth="1"/>
    <col min="10501" max="10502" width="10.140625" style="1153" bestFit="1" customWidth="1"/>
    <col min="10503" max="10504" width="11.28515625" style="1153" bestFit="1" customWidth="1"/>
    <col min="10505" max="10506" width="10.140625" style="1153" bestFit="1" customWidth="1"/>
    <col min="10507" max="10507" width="11.28515625" style="1153" bestFit="1" customWidth="1"/>
    <col min="10508" max="10753" width="9.140625" style="1153"/>
    <col min="10754" max="10754" width="6.7109375" style="1153" customWidth="1"/>
    <col min="10755" max="10755" width="73.5703125" style="1153" customWidth="1"/>
    <col min="10756" max="10756" width="11.28515625" style="1153" bestFit="1" customWidth="1"/>
    <col min="10757" max="10758" width="10.140625" style="1153" bestFit="1" customWidth="1"/>
    <col min="10759" max="10760" width="11.28515625" style="1153" bestFit="1" customWidth="1"/>
    <col min="10761" max="10762" width="10.140625" style="1153" bestFit="1" customWidth="1"/>
    <col min="10763" max="10763" width="11.28515625" style="1153" bestFit="1" customWidth="1"/>
    <col min="10764" max="11009" width="9.140625" style="1153"/>
    <col min="11010" max="11010" width="6.7109375" style="1153" customWidth="1"/>
    <col min="11011" max="11011" width="73.5703125" style="1153" customWidth="1"/>
    <col min="11012" max="11012" width="11.28515625" style="1153" bestFit="1" customWidth="1"/>
    <col min="11013" max="11014" width="10.140625" style="1153" bestFit="1" customWidth="1"/>
    <col min="11015" max="11016" width="11.28515625" style="1153" bestFit="1" customWidth="1"/>
    <col min="11017" max="11018" width="10.140625" style="1153" bestFit="1" customWidth="1"/>
    <col min="11019" max="11019" width="11.28515625" style="1153" bestFit="1" customWidth="1"/>
    <col min="11020" max="11265" width="9.140625" style="1153"/>
    <col min="11266" max="11266" width="6.7109375" style="1153" customWidth="1"/>
    <col min="11267" max="11267" width="73.5703125" style="1153" customWidth="1"/>
    <col min="11268" max="11268" width="11.28515625" style="1153" bestFit="1" customWidth="1"/>
    <col min="11269" max="11270" width="10.140625" style="1153" bestFit="1" customWidth="1"/>
    <col min="11271" max="11272" width="11.28515625" style="1153" bestFit="1" customWidth="1"/>
    <col min="11273" max="11274" width="10.140625" style="1153" bestFit="1" customWidth="1"/>
    <col min="11275" max="11275" width="11.28515625" style="1153" bestFit="1" customWidth="1"/>
    <col min="11276" max="11521" width="9.140625" style="1153"/>
    <col min="11522" max="11522" width="6.7109375" style="1153" customWidth="1"/>
    <col min="11523" max="11523" width="73.5703125" style="1153" customWidth="1"/>
    <col min="11524" max="11524" width="11.28515625" style="1153" bestFit="1" customWidth="1"/>
    <col min="11525" max="11526" width="10.140625" style="1153" bestFit="1" customWidth="1"/>
    <col min="11527" max="11528" width="11.28515625" style="1153" bestFit="1" customWidth="1"/>
    <col min="11529" max="11530" width="10.140625" style="1153" bestFit="1" customWidth="1"/>
    <col min="11531" max="11531" width="11.28515625" style="1153" bestFit="1" customWidth="1"/>
    <col min="11532" max="11777" width="9.140625" style="1153"/>
    <col min="11778" max="11778" width="6.7109375" style="1153" customWidth="1"/>
    <col min="11779" max="11779" width="73.5703125" style="1153" customWidth="1"/>
    <col min="11780" max="11780" width="11.28515625" style="1153" bestFit="1" customWidth="1"/>
    <col min="11781" max="11782" width="10.140625" style="1153" bestFit="1" customWidth="1"/>
    <col min="11783" max="11784" width="11.28515625" style="1153" bestFit="1" customWidth="1"/>
    <col min="11785" max="11786" width="10.140625" style="1153" bestFit="1" customWidth="1"/>
    <col min="11787" max="11787" width="11.28515625" style="1153" bestFit="1" customWidth="1"/>
    <col min="11788" max="12033" width="9.140625" style="1153"/>
    <col min="12034" max="12034" width="6.7109375" style="1153" customWidth="1"/>
    <col min="12035" max="12035" width="73.5703125" style="1153" customWidth="1"/>
    <col min="12036" max="12036" width="11.28515625" style="1153" bestFit="1" customWidth="1"/>
    <col min="12037" max="12038" width="10.140625" style="1153" bestFit="1" customWidth="1"/>
    <col min="12039" max="12040" width="11.28515625" style="1153" bestFit="1" customWidth="1"/>
    <col min="12041" max="12042" width="10.140625" style="1153" bestFit="1" customWidth="1"/>
    <col min="12043" max="12043" width="11.28515625" style="1153" bestFit="1" customWidth="1"/>
    <col min="12044" max="12289" width="9.140625" style="1153"/>
    <col min="12290" max="12290" width="6.7109375" style="1153" customWidth="1"/>
    <col min="12291" max="12291" width="73.5703125" style="1153" customWidth="1"/>
    <col min="12292" max="12292" width="11.28515625" style="1153" bestFit="1" customWidth="1"/>
    <col min="12293" max="12294" width="10.140625" style="1153" bestFit="1" customWidth="1"/>
    <col min="12295" max="12296" width="11.28515625" style="1153" bestFit="1" customWidth="1"/>
    <col min="12297" max="12298" width="10.140625" style="1153" bestFit="1" customWidth="1"/>
    <col min="12299" max="12299" width="11.28515625" style="1153" bestFit="1" customWidth="1"/>
    <col min="12300" max="12545" width="9.140625" style="1153"/>
    <col min="12546" max="12546" width="6.7109375" style="1153" customWidth="1"/>
    <col min="12547" max="12547" width="73.5703125" style="1153" customWidth="1"/>
    <col min="12548" max="12548" width="11.28515625" style="1153" bestFit="1" customWidth="1"/>
    <col min="12549" max="12550" width="10.140625" style="1153" bestFit="1" customWidth="1"/>
    <col min="12551" max="12552" width="11.28515625" style="1153" bestFit="1" customWidth="1"/>
    <col min="12553" max="12554" width="10.140625" style="1153" bestFit="1" customWidth="1"/>
    <col min="12555" max="12555" width="11.28515625" style="1153" bestFit="1" customWidth="1"/>
    <col min="12556" max="12801" width="9.140625" style="1153"/>
    <col min="12802" max="12802" width="6.7109375" style="1153" customWidth="1"/>
    <col min="12803" max="12803" width="73.5703125" style="1153" customWidth="1"/>
    <col min="12804" max="12804" width="11.28515625" style="1153" bestFit="1" customWidth="1"/>
    <col min="12805" max="12806" width="10.140625" style="1153" bestFit="1" customWidth="1"/>
    <col min="12807" max="12808" width="11.28515625" style="1153" bestFit="1" customWidth="1"/>
    <col min="12809" max="12810" width="10.140625" style="1153" bestFit="1" customWidth="1"/>
    <col min="12811" max="12811" width="11.28515625" style="1153" bestFit="1" customWidth="1"/>
    <col min="12812" max="13057" width="9.140625" style="1153"/>
    <col min="13058" max="13058" width="6.7109375" style="1153" customWidth="1"/>
    <col min="13059" max="13059" width="73.5703125" style="1153" customWidth="1"/>
    <col min="13060" max="13060" width="11.28515625" style="1153" bestFit="1" customWidth="1"/>
    <col min="13061" max="13062" width="10.140625" style="1153" bestFit="1" customWidth="1"/>
    <col min="13063" max="13064" width="11.28515625" style="1153" bestFit="1" customWidth="1"/>
    <col min="13065" max="13066" width="10.140625" style="1153" bestFit="1" customWidth="1"/>
    <col min="13067" max="13067" width="11.28515625" style="1153" bestFit="1" customWidth="1"/>
    <col min="13068" max="13313" width="9.140625" style="1153"/>
    <col min="13314" max="13314" width="6.7109375" style="1153" customWidth="1"/>
    <col min="13315" max="13315" width="73.5703125" style="1153" customWidth="1"/>
    <col min="13316" max="13316" width="11.28515625" style="1153" bestFit="1" customWidth="1"/>
    <col min="13317" max="13318" width="10.140625" style="1153" bestFit="1" customWidth="1"/>
    <col min="13319" max="13320" width="11.28515625" style="1153" bestFit="1" customWidth="1"/>
    <col min="13321" max="13322" width="10.140625" style="1153" bestFit="1" customWidth="1"/>
    <col min="13323" max="13323" width="11.28515625" style="1153" bestFit="1" customWidth="1"/>
    <col min="13324" max="13569" width="9.140625" style="1153"/>
    <col min="13570" max="13570" width="6.7109375" style="1153" customWidth="1"/>
    <col min="13571" max="13571" width="73.5703125" style="1153" customWidth="1"/>
    <col min="13572" max="13572" width="11.28515625" style="1153" bestFit="1" customWidth="1"/>
    <col min="13573" max="13574" width="10.140625" style="1153" bestFit="1" customWidth="1"/>
    <col min="13575" max="13576" width="11.28515625" style="1153" bestFit="1" customWidth="1"/>
    <col min="13577" max="13578" width="10.140625" style="1153" bestFit="1" customWidth="1"/>
    <col min="13579" max="13579" width="11.28515625" style="1153" bestFit="1" customWidth="1"/>
    <col min="13580" max="13825" width="9.140625" style="1153"/>
    <col min="13826" max="13826" width="6.7109375" style="1153" customWidth="1"/>
    <col min="13827" max="13827" width="73.5703125" style="1153" customWidth="1"/>
    <col min="13828" max="13828" width="11.28515625" style="1153" bestFit="1" customWidth="1"/>
    <col min="13829" max="13830" width="10.140625" style="1153" bestFit="1" customWidth="1"/>
    <col min="13831" max="13832" width="11.28515625" style="1153" bestFit="1" customWidth="1"/>
    <col min="13833" max="13834" width="10.140625" style="1153" bestFit="1" customWidth="1"/>
    <col min="13835" max="13835" width="11.28515625" style="1153" bestFit="1" customWidth="1"/>
    <col min="13836" max="14081" width="9.140625" style="1153"/>
    <col min="14082" max="14082" width="6.7109375" style="1153" customWidth="1"/>
    <col min="14083" max="14083" width="73.5703125" style="1153" customWidth="1"/>
    <col min="14084" max="14084" width="11.28515625" style="1153" bestFit="1" customWidth="1"/>
    <col min="14085" max="14086" width="10.140625" style="1153" bestFit="1" customWidth="1"/>
    <col min="14087" max="14088" width="11.28515625" style="1153" bestFit="1" customWidth="1"/>
    <col min="14089" max="14090" width="10.140625" style="1153" bestFit="1" customWidth="1"/>
    <col min="14091" max="14091" width="11.28515625" style="1153" bestFit="1" customWidth="1"/>
    <col min="14092" max="14337" width="9.140625" style="1153"/>
    <col min="14338" max="14338" width="6.7109375" style="1153" customWidth="1"/>
    <col min="14339" max="14339" width="73.5703125" style="1153" customWidth="1"/>
    <col min="14340" max="14340" width="11.28515625" style="1153" bestFit="1" customWidth="1"/>
    <col min="14341" max="14342" width="10.140625" style="1153" bestFit="1" customWidth="1"/>
    <col min="14343" max="14344" width="11.28515625" style="1153" bestFit="1" customWidth="1"/>
    <col min="14345" max="14346" width="10.140625" style="1153" bestFit="1" customWidth="1"/>
    <col min="14347" max="14347" width="11.28515625" style="1153" bestFit="1" customWidth="1"/>
    <col min="14348" max="14593" width="9.140625" style="1153"/>
    <col min="14594" max="14594" width="6.7109375" style="1153" customWidth="1"/>
    <col min="14595" max="14595" width="73.5703125" style="1153" customWidth="1"/>
    <col min="14596" max="14596" width="11.28515625" style="1153" bestFit="1" customWidth="1"/>
    <col min="14597" max="14598" width="10.140625" style="1153" bestFit="1" customWidth="1"/>
    <col min="14599" max="14600" width="11.28515625" style="1153" bestFit="1" customWidth="1"/>
    <col min="14601" max="14602" width="10.140625" style="1153" bestFit="1" customWidth="1"/>
    <col min="14603" max="14603" width="11.28515625" style="1153" bestFit="1" customWidth="1"/>
    <col min="14604" max="14849" width="9.140625" style="1153"/>
    <col min="14850" max="14850" width="6.7109375" style="1153" customWidth="1"/>
    <col min="14851" max="14851" width="73.5703125" style="1153" customWidth="1"/>
    <col min="14852" max="14852" width="11.28515625" style="1153" bestFit="1" customWidth="1"/>
    <col min="14853" max="14854" width="10.140625" style="1153" bestFit="1" customWidth="1"/>
    <col min="14855" max="14856" width="11.28515625" style="1153" bestFit="1" customWidth="1"/>
    <col min="14857" max="14858" width="10.140625" style="1153" bestFit="1" customWidth="1"/>
    <col min="14859" max="14859" width="11.28515625" style="1153" bestFit="1" customWidth="1"/>
    <col min="14860" max="15105" width="9.140625" style="1153"/>
    <col min="15106" max="15106" width="6.7109375" style="1153" customWidth="1"/>
    <col min="15107" max="15107" width="73.5703125" style="1153" customWidth="1"/>
    <col min="15108" max="15108" width="11.28515625" style="1153" bestFit="1" customWidth="1"/>
    <col min="15109" max="15110" width="10.140625" style="1153" bestFit="1" customWidth="1"/>
    <col min="15111" max="15112" width="11.28515625" style="1153" bestFit="1" customWidth="1"/>
    <col min="15113" max="15114" width="10.140625" style="1153" bestFit="1" customWidth="1"/>
    <col min="15115" max="15115" width="11.28515625" style="1153" bestFit="1" customWidth="1"/>
    <col min="15116" max="15361" width="9.140625" style="1153"/>
    <col min="15362" max="15362" width="6.7109375" style="1153" customWidth="1"/>
    <col min="15363" max="15363" width="73.5703125" style="1153" customWidth="1"/>
    <col min="15364" max="15364" width="11.28515625" style="1153" bestFit="1" customWidth="1"/>
    <col min="15365" max="15366" width="10.140625" style="1153" bestFit="1" customWidth="1"/>
    <col min="15367" max="15368" width="11.28515625" style="1153" bestFit="1" customWidth="1"/>
    <col min="15369" max="15370" width="10.140625" style="1153" bestFit="1" customWidth="1"/>
    <col min="15371" max="15371" width="11.28515625" style="1153" bestFit="1" customWidth="1"/>
    <col min="15372" max="15617" width="9.140625" style="1153"/>
    <col min="15618" max="15618" width="6.7109375" style="1153" customWidth="1"/>
    <col min="15619" max="15619" width="73.5703125" style="1153" customWidth="1"/>
    <col min="15620" max="15620" width="11.28515625" style="1153" bestFit="1" customWidth="1"/>
    <col min="15621" max="15622" width="10.140625" style="1153" bestFit="1" customWidth="1"/>
    <col min="15623" max="15624" width="11.28515625" style="1153" bestFit="1" customWidth="1"/>
    <col min="15625" max="15626" width="10.140625" style="1153" bestFit="1" customWidth="1"/>
    <col min="15627" max="15627" width="11.28515625" style="1153" bestFit="1" customWidth="1"/>
    <col min="15628" max="15873" width="9.140625" style="1153"/>
    <col min="15874" max="15874" width="6.7109375" style="1153" customWidth="1"/>
    <col min="15875" max="15875" width="73.5703125" style="1153" customWidth="1"/>
    <col min="15876" max="15876" width="11.28515625" style="1153" bestFit="1" customWidth="1"/>
    <col min="15877" max="15878" width="10.140625" style="1153" bestFit="1" customWidth="1"/>
    <col min="15879" max="15880" width="11.28515625" style="1153" bestFit="1" customWidth="1"/>
    <col min="15881" max="15882" width="10.140625" style="1153" bestFit="1" customWidth="1"/>
    <col min="15883" max="15883" width="11.28515625" style="1153" bestFit="1" customWidth="1"/>
    <col min="15884" max="16129" width="9.140625" style="1153"/>
    <col min="16130" max="16130" width="6.7109375" style="1153" customWidth="1"/>
    <col min="16131" max="16131" width="73.5703125" style="1153" customWidth="1"/>
    <col min="16132" max="16132" width="11.28515625" style="1153" bestFit="1" customWidth="1"/>
    <col min="16133" max="16134" width="10.140625" style="1153" bestFit="1" customWidth="1"/>
    <col min="16135" max="16136" width="11.28515625" style="1153" bestFit="1" customWidth="1"/>
    <col min="16137" max="16138" width="10.140625" style="1153" bestFit="1" customWidth="1"/>
    <col min="16139" max="16139" width="11.28515625" style="1153" bestFit="1" customWidth="1"/>
    <col min="16140" max="16384" width="9.140625" style="1153"/>
  </cols>
  <sheetData>
    <row r="1" spans="2:18">
      <c r="O1" s="1108" t="s">
        <v>555</v>
      </c>
    </row>
    <row r="2" spans="2:18" ht="15" customHeight="1">
      <c r="B2" s="1789" t="s">
        <v>556</v>
      </c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</row>
    <row r="3" spans="2:18" ht="16.5" customHeight="1" thickBot="1">
      <c r="C3" s="1154"/>
      <c r="D3" s="1154"/>
      <c r="E3" s="1154"/>
      <c r="F3" s="1154"/>
      <c r="G3" s="1154"/>
      <c r="J3" s="1155"/>
      <c r="K3" s="1155"/>
      <c r="N3" s="1790" t="s">
        <v>54</v>
      </c>
      <c r="O3" s="1790"/>
    </row>
    <row r="4" spans="2:18" ht="15.75" customHeight="1" thickBot="1">
      <c r="B4" s="1791" t="s">
        <v>533</v>
      </c>
      <c r="C4" s="1791" t="s">
        <v>378</v>
      </c>
      <c r="D4" s="1793">
        <v>40451</v>
      </c>
      <c r="E4" s="1794"/>
      <c r="F4" s="1794"/>
      <c r="G4" s="1795"/>
      <c r="H4" s="1793">
        <v>40724</v>
      </c>
      <c r="I4" s="1794"/>
      <c r="J4" s="1794"/>
      <c r="K4" s="1795"/>
      <c r="L4" s="1793">
        <v>40816</v>
      </c>
      <c r="M4" s="1796"/>
      <c r="N4" s="1796"/>
      <c r="O4" s="1797"/>
    </row>
    <row r="5" spans="2:18" ht="26.25" thickBot="1">
      <c r="B5" s="1792"/>
      <c r="C5" s="1792"/>
      <c r="D5" s="1156" t="s">
        <v>70</v>
      </c>
      <c r="E5" s="1157" t="s">
        <v>534</v>
      </c>
      <c r="F5" s="1158" t="s">
        <v>535</v>
      </c>
      <c r="G5" s="1159" t="s">
        <v>73</v>
      </c>
      <c r="H5" s="1156" t="s">
        <v>70</v>
      </c>
      <c r="I5" s="1157" t="s">
        <v>534</v>
      </c>
      <c r="J5" s="1158" t="s">
        <v>535</v>
      </c>
      <c r="K5" s="1159" t="s">
        <v>73</v>
      </c>
      <c r="L5" s="1156" t="s">
        <v>70</v>
      </c>
      <c r="M5" s="1157" t="s">
        <v>534</v>
      </c>
      <c r="N5" s="1158" t="s">
        <v>535</v>
      </c>
      <c r="O5" s="1159" t="s">
        <v>73</v>
      </c>
    </row>
    <row r="6" spans="2:18" ht="15" thickBot="1">
      <c r="B6" s="1165" t="s">
        <v>536</v>
      </c>
      <c r="C6" s="1166" t="s">
        <v>557</v>
      </c>
      <c r="D6" s="1167">
        <v>17899.913</v>
      </c>
      <c r="E6" s="1168">
        <v>9831.7145500000006</v>
      </c>
      <c r="F6" s="1169">
        <v>3730.9769400000014</v>
      </c>
      <c r="G6" s="1170">
        <v>31462.604490000002</v>
      </c>
      <c r="H6" s="1167">
        <v>22211.415000000001</v>
      </c>
      <c r="I6" s="1168">
        <v>8104.9605799999999</v>
      </c>
      <c r="J6" s="1169">
        <v>3706.298799999995</v>
      </c>
      <c r="K6" s="1170">
        <v>34022.674379999997</v>
      </c>
      <c r="L6" s="1167">
        <v>22212.436000000002</v>
      </c>
      <c r="M6" s="1168">
        <v>9074.0318700000007</v>
      </c>
      <c r="N6" s="1169">
        <v>3600.6824599999973</v>
      </c>
      <c r="O6" s="1170">
        <v>34887.150330000004</v>
      </c>
      <c r="Q6" s="1164"/>
      <c r="R6" s="1164"/>
    </row>
    <row r="7" spans="2:18" s="1152" customFormat="1" ht="15" thickBot="1">
      <c r="B7" s="1165" t="s">
        <v>542</v>
      </c>
      <c r="C7" s="1166" t="s">
        <v>558</v>
      </c>
      <c r="D7" s="1171">
        <v>4633.4129999999996</v>
      </c>
      <c r="E7" s="1172">
        <v>1638.4321950000001</v>
      </c>
      <c r="F7" s="1173">
        <v>79.958669999999231</v>
      </c>
      <c r="G7" s="1173">
        <v>6351.803864999999</v>
      </c>
      <c r="H7" s="1171">
        <v>4731.71</v>
      </c>
      <c r="I7" s="1172">
        <v>1522.3855000000001</v>
      </c>
      <c r="J7" s="1173">
        <v>143.05590000000038</v>
      </c>
      <c r="K7" s="1174">
        <v>6397.1514000000006</v>
      </c>
      <c r="L7" s="1171">
        <v>5179.9578000000001</v>
      </c>
      <c r="M7" s="1172">
        <v>1398.2608</v>
      </c>
      <c r="N7" s="1173">
        <v>179.53399999999976</v>
      </c>
      <c r="O7" s="1174">
        <v>6757.7525999999998</v>
      </c>
      <c r="Q7" s="1164"/>
      <c r="R7" s="1164"/>
    </row>
    <row r="8" spans="2:18" s="1152" customFormat="1" ht="26.25" thickBot="1">
      <c r="B8" s="1165" t="s">
        <v>548</v>
      </c>
      <c r="C8" s="1166" t="s">
        <v>559</v>
      </c>
      <c r="D8" s="1171">
        <v>231.749</v>
      </c>
      <c r="E8" s="1172">
        <v>16.652000000000001</v>
      </c>
      <c r="F8" s="1173">
        <v>263.26832999999993</v>
      </c>
      <c r="G8" s="1174">
        <v>511.66932999999995</v>
      </c>
      <c r="H8" s="1171">
        <v>239.40199999999999</v>
      </c>
      <c r="I8" s="1172">
        <v>25.241</v>
      </c>
      <c r="J8" s="1173">
        <v>263.26932999999997</v>
      </c>
      <c r="K8" s="1174">
        <v>527.91233</v>
      </c>
      <c r="L8" s="1171">
        <v>239.40199999999999</v>
      </c>
      <c r="M8" s="1172">
        <v>25.241</v>
      </c>
      <c r="N8" s="1173">
        <v>263.26932999999997</v>
      </c>
      <c r="O8" s="1174">
        <v>527.91232999999988</v>
      </c>
      <c r="Q8" s="1164"/>
      <c r="R8" s="1164"/>
    </row>
    <row r="9" spans="2:18" s="1152" customFormat="1" ht="15" thickBot="1">
      <c r="B9" s="1165" t="s">
        <v>551</v>
      </c>
      <c r="C9" s="1166" t="s">
        <v>560</v>
      </c>
      <c r="D9" s="1171">
        <v>17716.610499999999</v>
      </c>
      <c r="E9" s="1172">
        <v>9815.1815500000012</v>
      </c>
      <c r="F9" s="1173">
        <v>3547.1812800000012</v>
      </c>
      <c r="G9" s="1174">
        <v>31078.973330000001</v>
      </c>
      <c r="H9" s="1171">
        <v>22021.816999999999</v>
      </c>
      <c r="I9" s="1172">
        <v>8079.8385799999996</v>
      </c>
      <c r="J9" s="1173">
        <v>3548.3303700000029</v>
      </c>
      <c r="K9" s="1174">
        <v>33649.985950000002</v>
      </c>
      <c r="L9" s="1171">
        <v>22022.838</v>
      </c>
      <c r="M9" s="1172">
        <v>9048.9098700000013</v>
      </c>
      <c r="N9" s="1173">
        <v>3448.8691299999991</v>
      </c>
      <c r="O9" s="1174">
        <v>34520.616999999998</v>
      </c>
      <c r="Q9" s="1164"/>
      <c r="R9" s="1164"/>
    </row>
    <row r="10" spans="2:18" s="1152" customFormat="1" ht="15" thickBot="1">
      <c r="B10" s="1165" t="s">
        <v>553</v>
      </c>
      <c r="C10" s="1175" t="s">
        <v>561</v>
      </c>
      <c r="D10" s="1171">
        <v>4584.9665000000005</v>
      </c>
      <c r="E10" s="1172">
        <v>1638.3131950000002</v>
      </c>
      <c r="F10" s="1173">
        <v>0.48599999999930149</v>
      </c>
      <c r="G10" s="1174">
        <v>6223.7656950000001</v>
      </c>
      <c r="H10" s="1171">
        <v>4681.9059999999999</v>
      </c>
      <c r="I10" s="1172">
        <v>1522.2665</v>
      </c>
      <c r="J10" s="1173">
        <v>37.755000000000003</v>
      </c>
      <c r="K10" s="1174">
        <v>6241.9274999999998</v>
      </c>
      <c r="L10" s="1171">
        <v>5130.1538</v>
      </c>
      <c r="M10" s="1172">
        <v>1398.1418000000001</v>
      </c>
      <c r="N10" s="1173">
        <v>68.077999999999761</v>
      </c>
      <c r="O10" s="1174">
        <v>6596.3735999999999</v>
      </c>
      <c r="Q10" s="1164"/>
      <c r="R10" s="1164"/>
    </row>
    <row r="11" spans="2:18" s="1152" customFormat="1" ht="15" thickBot="1">
      <c r="B11" s="1176" t="s">
        <v>562</v>
      </c>
      <c r="C11" s="1177" t="s">
        <v>563</v>
      </c>
      <c r="D11" s="1160">
        <v>0</v>
      </c>
      <c r="E11" s="1161">
        <v>0</v>
      </c>
      <c r="F11" s="1162">
        <v>0</v>
      </c>
      <c r="G11" s="1163">
        <f t="shared" ref="G11" si="0">F11+E11+D11</f>
        <v>0</v>
      </c>
      <c r="H11" s="1160">
        <v>0</v>
      </c>
      <c r="I11" s="1161">
        <v>0</v>
      </c>
      <c r="J11" s="1162">
        <v>0</v>
      </c>
      <c r="K11" s="1163">
        <v>0</v>
      </c>
      <c r="L11" s="1160">
        <v>0</v>
      </c>
      <c r="M11" s="1161">
        <v>0</v>
      </c>
      <c r="N11" s="1162">
        <v>0</v>
      </c>
      <c r="O11" s="1163">
        <f t="shared" ref="O11" si="1">N11+M11+L11</f>
        <v>0</v>
      </c>
      <c r="Q11" s="1164"/>
      <c r="R11" s="1164"/>
    </row>
    <row r="12" spans="2:18" s="1152" customFormat="1" ht="15" thickBot="1">
      <c r="B12" s="1178" t="s">
        <v>564</v>
      </c>
      <c r="C12" s="1179" t="s">
        <v>552</v>
      </c>
      <c r="D12" s="1180">
        <v>22301.577000000001</v>
      </c>
      <c r="E12" s="1181">
        <v>11453.494745000002</v>
      </c>
      <c r="F12" s="1182">
        <v>3547.6672800000051</v>
      </c>
      <c r="G12" s="1183">
        <v>37302.739025000003</v>
      </c>
      <c r="H12" s="1180">
        <v>26703.723000000002</v>
      </c>
      <c r="I12" s="1181">
        <v>9602.1050799999994</v>
      </c>
      <c r="J12" s="1182">
        <v>3586.0853699999952</v>
      </c>
      <c r="K12" s="1183">
        <v>39891.913449999993</v>
      </c>
      <c r="L12" s="1180">
        <v>27152.9918</v>
      </c>
      <c r="M12" s="1181">
        <v>10447.051670000001</v>
      </c>
      <c r="N12" s="1182">
        <v>3516.9471300000009</v>
      </c>
      <c r="O12" s="1183">
        <v>41116.990600000005</v>
      </c>
      <c r="Q12" s="1164"/>
      <c r="R12" s="1164"/>
    </row>
    <row r="13" spans="2:18" s="1152" customFormat="1">
      <c r="B13" s="1788"/>
      <c r="C13" s="1788"/>
      <c r="D13" s="1788"/>
      <c r="E13" s="1788"/>
      <c r="F13" s="1788"/>
      <c r="G13" s="1788"/>
      <c r="H13" s="1788"/>
      <c r="I13" s="1788"/>
      <c r="J13" s="1788"/>
      <c r="K13" s="1788"/>
    </row>
    <row r="14" spans="2:18" s="1152" customFormat="1">
      <c r="H14" s="1164"/>
      <c r="I14" s="1164"/>
      <c r="J14" s="1164"/>
      <c r="K14" s="1164"/>
    </row>
    <row r="15" spans="2:18" s="1152" customFormat="1">
      <c r="B15" s="1184"/>
      <c r="I15" s="1153"/>
      <c r="J15" s="1153"/>
      <c r="K15" s="1153"/>
    </row>
    <row r="16" spans="2:18" s="1152" customFormat="1">
      <c r="B16" s="1184"/>
      <c r="I16" s="1153"/>
      <c r="J16" s="1153"/>
      <c r="K16" s="1153"/>
    </row>
    <row r="17" spans="2:11" s="1152" customFormat="1">
      <c r="B17" s="1184"/>
      <c r="I17" s="1153"/>
      <c r="J17" s="1153"/>
      <c r="K17" s="1153"/>
    </row>
    <row r="18" spans="2:11" s="1152" customFormat="1">
      <c r="B18" s="1184"/>
      <c r="I18" s="1153"/>
      <c r="J18" s="1153"/>
      <c r="K18" s="1153"/>
    </row>
    <row r="19" spans="2:11" s="1152" customFormat="1">
      <c r="B19" s="1184"/>
      <c r="I19" s="1153"/>
      <c r="J19" s="1153"/>
      <c r="K19" s="1153"/>
    </row>
    <row r="20" spans="2:11" s="1152" customFormat="1">
      <c r="B20" s="1184"/>
      <c r="I20" s="1153"/>
      <c r="J20" s="1153"/>
      <c r="K20" s="1153"/>
    </row>
    <row r="21" spans="2:11" s="1152" customFormat="1">
      <c r="B21" s="1184"/>
      <c r="I21" s="1153"/>
      <c r="J21" s="1153"/>
      <c r="K21" s="1153"/>
    </row>
    <row r="22" spans="2:11" s="1152" customFormat="1">
      <c r="B22" s="1184"/>
      <c r="I22" s="1153"/>
      <c r="J22" s="1153"/>
      <c r="K22" s="1153"/>
    </row>
    <row r="23" spans="2:11" s="1152" customFormat="1">
      <c r="B23" s="1184"/>
      <c r="I23" s="1153"/>
      <c r="J23" s="1153"/>
      <c r="K23" s="1153"/>
    </row>
    <row r="24" spans="2:11" s="1152" customFormat="1">
      <c r="B24" s="1184"/>
      <c r="I24" s="1153"/>
      <c r="J24" s="1153"/>
      <c r="K24" s="1153"/>
    </row>
    <row r="25" spans="2:11" s="1152" customFormat="1">
      <c r="B25" s="1184"/>
      <c r="I25" s="1153"/>
      <c r="J25" s="1153"/>
      <c r="K25" s="1153"/>
    </row>
    <row r="26" spans="2:11" s="1152" customFormat="1">
      <c r="B26" s="1184"/>
      <c r="I26" s="1153"/>
      <c r="J26" s="1153"/>
      <c r="K26" s="1153"/>
    </row>
    <row r="27" spans="2:11" s="1152" customFormat="1">
      <c r="B27" s="1184"/>
      <c r="I27" s="1153"/>
      <c r="J27" s="1153"/>
      <c r="K27" s="1153"/>
    </row>
    <row r="42" spans="9:11" s="1152" customFormat="1">
      <c r="I42" s="1153"/>
      <c r="J42" s="1153"/>
      <c r="K42" s="1153"/>
    </row>
  </sheetData>
  <mergeCells count="8">
    <mergeCell ref="B13:K13"/>
    <mergeCell ref="B2:O2"/>
    <mergeCell ref="N3:O3"/>
    <mergeCell ref="B4:B5"/>
    <mergeCell ref="C4:C5"/>
    <mergeCell ref="D4:G4"/>
    <mergeCell ref="H4:K4"/>
    <mergeCell ref="L4:O4"/>
  </mergeCells>
  <pageMargins left="0.15748031496062992" right="0.15748031496062992" top="0.74803149606299213" bottom="0.74803149606299213" header="0.31496062992125984" footer="0.31496062992125984"/>
  <pageSetup paperSize="9" scale="75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B1:O22"/>
  <sheetViews>
    <sheetView workbookViewId="0"/>
  </sheetViews>
  <sheetFormatPr defaultRowHeight="12.75"/>
  <cols>
    <col min="1" max="2" width="9.140625" style="1107"/>
    <col min="3" max="3" width="57.85546875" style="1107" customWidth="1"/>
    <col min="4" max="4" width="8.42578125" style="1107" bestFit="1" customWidth="1"/>
    <col min="5" max="7" width="8.5703125" style="1107" bestFit="1" customWidth="1"/>
    <col min="8" max="8" width="9.85546875" style="1107" customWidth="1"/>
    <col min="9" max="9" width="9" style="1107" customWidth="1"/>
    <col min="10" max="10" width="8.5703125" style="1107" customWidth="1"/>
    <col min="11" max="11" width="9.7109375" style="1107" customWidth="1"/>
    <col min="12" max="258" width="9.140625" style="1107"/>
    <col min="259" max="259" width="57.85546875" style="1107" customWidth="1"/>
    <col min="260" max="260" width="8.42578125" style="1107" bestFit="1" customWidth="1"/>
    <col min="261" max="261" width="8.42578125" style="1107" customWidth="1"/>
    <col min="262" max="262" width="7.7109375" style="1107" customWidth="1"/>
    <col min="263" max="263" width="8.140625" style="1107" customWidth="1"/>
    <col min="264" max="264" width="9.85546875" style="1107" customWidth="1"/>
    <col min="265" max="265" width="9" style="1107" customWidth="1"/>
    <col min="266" max="266" width="8.5703125" style="1107" customWidth="1"/>
    <col min="267" max="267" width="9.7109375" style="1107" customWidth="1"/>
    <col min="268" max="514" width="9.140625" style="1107"/>
    <col min="515" max="515" width="57.85546875" style="1107" customWidth="1"/>
    <col min="516" max="516" width="8.42578125" style="1107" bestFit="1" customWidth="1"/>
    <col min="517" max="517" width="8.42578125" style="1107" customWidth="1"/>
    <col min="518" max="518" width="7.7109375" style="1107" customWidth="1"/>
    <col min="519" max="519" width="8.140625" style="1107" customWidth="1"/>
    <col min="520" max="520" width="9.85546875" style="1107" customWidth="1"/>
    <col min="521" max="521" width="9" style="1107" customWidth="1"/>
    <col min="522" max="522" width="8.5703125" style="1107" customWidth="1"/>
    <col min="523" max="523" width="9.7109375" style="1107" customWidth="1"/>
    <col min="524" max="770" width="9.140625" style="1107"/>
    <col min="771" max="771" width="57.85546875" style="1107" customWidth="1"/>
    <col min="772" max="772" width="8.42578125" style="1107" bestFit="1" customWidth="1"/>
    <col min="773" max="773" width="8.42578125" style="1107" customWidth="1"/>
    <col min="774" max="774" width="7.7109375" style="1107" customWidth="1"/>
    <col min="775" max="775" width="8.140625" style="1107" customWidth="1"/>
    <col min="776" max="776" width="9.85546875" style="1107" customWidth="1"/>
    <col min="777" max="777" width="9" style="1107" customWidth="1"/>
    <col min="778" max="778" width="8.5703125" style="1107" customWidth="1"/>
    <col min="779" max="779" width="9.7109375" style="1107" customWidth="1"/>
    <col min="780" max="1026" width="9.140625" style="1107"/>
    <col min="1027" max="1027" width="57.85546875" style="1107" customWidth="1"/>
    <col min="1028" max="1028" width="8.42578125" style="1107" bestFit="1" customWidth="1"/>
    <col min="1029" max="1029" width="8.42578125" style="1107" customWidth="1"/>
    <col min="1030" max="1030" width="7.7109375" style="1107" customWidth="1"/>
    <col min="1031" max="1031" width="8.140625" style="1107" customWidth="1"/>
    <col min="1032" max="1032" width="9.85546875" style="1107" customWidth="1"/>
    <col min="1033" max="1033" width="9" style="1107" customWidth="1"/>
    <col min="1034" max="1034" width="8.5703125" style="1107" customWidth="1"/>
    <col min="1035" max="1035" width="9.7109375" style="1107" customWidth="1"/>
    <col min="1036" max="1282" width="9.140625" style="1107"/>
    <col min="1283" max="1283" width="57.85546875" style="1107" customWidth="1"/>
    <col min="1284" max="1284" width="8.42578125" style="1107" bestFit="1" customWidth="1"/>
    <col min="1285" max="1285" width="8.42578125" style="1107" customWidth="1"/>
    <col min="1286" max="1286" width="7.7109375" style="1107" customWidth="1"/>
    <col min="1287" max="1287" width="8.140625" style="1107" customWidth="1"/>
    <col min="1288" max="1288" width="9.85546875" style="1107" customWidth="1"/>
    <col min="1289" max="1289" width="9" style="1107" customWidth="1"/>
    <col min="1290" max="1290" width="8.5703125" style="1107" customWidth="1"/>
    <col min="1291" max="1291" width="9.7109375" style="1107" customWidth="1"/>
    <col min="1292" max="1538" width="9.140625" style="1107"/>
    <col min="1539" max="1539" width="57.85546875" style="1107" customWidth="1"/>
    <col min="1540" max="1540" width="8.42578125" style="1107" bestFit="1" customWidth="1"/>
    <col min="1541" max="1541" width="8.42578125" style="1107" customWidth="1"/>
    <col min="1542" max="1542" width="7.7109375" style="1107" customWidth="1"/>
    <col min="1543" max="1543" width="8.140625" style="1107" customWidth="1"/>
    <col min="1544" max="1544" width="9.85546875" style="1107" customWidth="1"/>
    <col min="1545" max="1545" width="9" style="1107" customWidth="1"/>
    <col min="1546" max="1546" width="8.5703125" style="1107" customWidth="1"/>
    <col min="1547" max="1547" width="9.7109375" style="1107" customWidth="1"/>
    <col min="1548" max="1794" width="9.140625" style="1107"/>
    <col min="1795" max="1795" width="57.85546875" style="1107" customWidth="1"/>
    <col min="1796" max="1796" width="8.42578125" style="1107" bestFit="1" customWidth="1"/>
    <col min="1797" max="1797" width="8.42578125" style="1107" customWidth="1"/>
    <col min="1798" max="1798" width="7.7109375" style="1107" customWidth="1"/>
    <col min="1799" max="1799" width="8.140625" style="1107" customWidth="1"/>
    <col min="1800" max="1800" width="9.85546875" style="1107" customWidth="1"/>
    <col min="1801" max="1801" width="9" style="1107" customWidth="1"/>
    <col min="1802" max="1802" width="8.5703125" style="1107" customWidth="1"/>
    <col min="1803" max="1803" width="9.7109375" style="1107" customWidth="1"/>
    <col min="1804" max="2050" width="9.140625" style="1107"/>
    <col min="2051" max="2051" width="57.85546875" style="1107" customWidth="1"/>
    <col min="2052" max="2052" width="8.42578125" style="1107" bestFit="1" customWidth="1"/>
    <col min="2053" max="2053" width="8.42578125" style="1107" customWidth="1"/>
    <col min="2054" max="2054" width="7.7109375" style="1107" customWidth="1"/>
    <col min="2055" max="2055" width="8.140625" style="1107" customWidth="1"/>
    <col min="2056" max="2056" width="9.85546875" style="1107" customWidth="1"/>
    <col min="2057" max="2057" width="9" style="1107" customWidth="1"/>
    <col min="2058" max="2058" width="8.5703125" style="1107" customWidth="1"/>
    <col min="2059" max="2059" width="9.7109375" style="1107" customWidth="1"/>
    <col min="2060" max="2306" width="9.140625" style="1107"/>
    <col min="2307" max="2307" width="57.85546875" style="1107" customWidth="1"/>
    <col min="2308" max="2308" width="8.42578125" style="1107" bestFit="1" customWidth="1"/>
    <col min="2309" max="2309" width="8.42578125" style="1107" customWidth="1"/>
    <col min="2310" max="2310" width="7.7109375" style="1107" customWidth="1"/>
    <col min="2311" max="2311" width="8.140625" style="1107" customWidth="1"/>
    <col min="2312" max="2312" width="9.85546875" style="1107" customWidth="1"/>
    <col min="2313" max="2313" width="9" style="1107" customWidth="1"/>
    <col min="2314" max="2314" width="8.5703125" style="1107" customWidth="1"/>
    <col min="2315" max="2315" width="9.7109375" style="1107" customWidth="1"/>
    <col min="2316" max="2562" width="9.140625" style="1107"/>
    <col min="2563" max="2563" width="57.85546875" style="1107" customWidth="1"/>
    <col min="2564" max="2564" width="8.42578125" style="1107" bestFit="1" customWidth="1"/>
    <col min="2565" max="2565" width="8.42578125" style="1107" customWidth="1"/>
    <col min="2566" max="2566" width="7.7109375" style="1107" customWidth="1"/>
    <col min="2567" max="2567" width="8.140625" style="1107" customWidth="1"/>
    <col min="2568" max="2568" width="9.85546875" style="1107" customWidth="1"/>
    <col min="2569" max="2569" width="9" style="1107" customWidth="1"/>
    <col min="2570" max="2570" width="8.5703125" style="1107" customWidth="1"/>
    <col min="2571" max="2571" width="9.7109375" style="1107" customWidth="1"/>
    <col min="2572" max="2818" width="9.140625" style="1107"/>
    <col min="2819" max="2819" width="57.85546875" style="1107" customWidth="1"/>
    <col min="2820" max="2820" width="8.42578125" style="1107" bestFit="1" customWidth="1"/>
    <col min="2821" max="2821" width="8.42578125" style="1107" customWidth="1"/>
    <col min="2822" max="2822" width="7.7109375" style="1107" customWidth="1"/>
    <col min="2823" max="2823" width="8.140625" style="1107" customWidth="1"/>
    <col min="2824" max="2824" width="9.85546875" style="1107" customWidth="1"/>
    <col min="2825" max="2825" width="9" style="1107" customWidth="1"/>
    <col min="2826" max="2826" width="8.5703125" style="1107" customWidth="1"/>
    <col min="2827" max="2827" width="9.7109375" style="1107" customWidth="1"/>
    <col min="2828" max="3074" width="9.140625" style="1107"/>
    <col min="3075" max="3075" width="57.85546875" style="1107" customWidth="1"/>
    <col min="3076" max="3076" width="8.42578125" style="1107" bestFit="1" customWidth="1"/>
    <col min="3077" max="3077" width="8.42578125" style="1107" customWidth="1"/>
    <col min="3078" max="3078" width="7.7109375" style="1107" customWidth="1"/>
    <col min="3079" max="3079" width="8.140625" style="1107" customWidth="1"/>
    <col min="3080" max="3080" width="9.85546875" style="1107" customWidth="1"/>
    <col min="3081" max="3081" width="9" style="1107" customWidth="1"/>
    <col min="3082" max="3082" width="8.5703125" style="1107" customWidth="1"/>
    <col min="3083" max="3083" width="9.7109375" style="1107" customWidth="1"/>
    <col min="3084" max="3330" width="9.140625" style="1107"/>
    <col min="3331" max="3331" width="57.85546875" style="1107" customWidth="1"/>
    <col min="3332" max="3332" width="8.42578125" style="1107" bestFit="1" customWidth="1"/>
    <col min="3333" max="3333" width="8.42578125" style="1107" customWidth="1"/>
    <col min="3334" max="3334" width="7.7109375" style="1107" customWidth="1"/>
    <col min="3335" max="3335" width="8.140625" style="1107" customWidth="1"/>
    <col min="3336" max="3336" width="9.85546875" style="1107" customWidth="1"/>
    <col min="3337" max="3337" width="9" style="1107" customWidth="1"/>
    <col min="3338" max="3338" width="8.5703125" style="1107" customWidth="1"/>
    <col min="3339" max="3339" width="9.7109375" style="1107" customWidth="1"/>
    <col min="3340" max="3586" width="9.140625" style="1107"/>
    <col min="3587" max="3587" width="57.85546875" style="1107" customWidth="1"/>
    <col min="3588" max="3588" width="8.42578125" style="1107" bestFit="1" customWidth="1"/>
    <col min="3589" max="3589" width="8.42578125" style="1107" customWidth="1"/>
    <col min="3590" max="3590" width="7.7109375" style="1107" customWidth="1"/>
    <col min="3591" max="3591" width="8.140625" style="1107" customWidth="1"/>
    <col min="3592" max="3592" width="9.85546875" style="1107" customWidth="1"/>
    <col min="3593" max="3593" width="9" style="1107" customWidth="1"/>
    <col min="3594" max="3594" width="8.5703125" style="1107" customWidth="1"/>
    <col min="3595" max="3595" width="9.7109375" style="1107" customWidth="1"/>
    <col min="3596" max="3842" width="9.140625" style="1107"/>
    <col min="3843" max="3843" width="57.85546875" style="1107" customWidth="1"/>
    <col min="3844" max="3844" width="8.42578125" style="1107" bestFit="1" customWidth="1"/>
    <col min="3845" max="3845" width="8.42578125" style="1107" customWidth="1"/>
    <col min="3846" max="3846" width="7.7109375" style="1107" customWidth="1"/>
    <col min="3847" max="3847" width="8.140625" style="1107" customWidth="1"/>
    <col min="3848" max="3848" width="9.85546875" style="1107" customWidth="1"/>
    <col min="3849" max="3849" width="9" style="1107" customWidth="1"/>
    <col min="3850" max="3850" width="8.5703125" style="1107" customWidth="1"/>
    <col min="3851" max="3851" width="9.7109375" style="1107" customWidth="1"/>
    <col min="3852" max="4098" width="9.140625" style="1107"/>
    <col min="4099" max="4099" width="57.85546875" style="1107" customWidth="1"/>
    <col min="4100" max="4100" width="8.42578125" style="1107" bestFit="1" customWidth="1"/>
    <col min="4101" max="4101" width="8.42578125" style="1107" customWidth="1"/>
    <col min="4102" max="4102" width="7.7109375" style="1107" customWidth="1"/>
    <col min="4103" max="4103" width="8.140625" style="1107" customWidth="1"/>
    <col min="4104" max="4104" width="9.85546875" style="1107" customWidth="1"/>
    <col min="4105" max="4105" width="9" style="1107" customWidth="1"/>
    <col min="4106" max="4106" width="8.5703125" style="1107" customWidth="1"/>
    <col min="4107" max="4107" width="9.7109375" style="1107" customWidth="1"/>
    <col min="4108" max="4354" width="9.140625" style="1107"/>
    <col min="4355" max="4355" width="57.85546875" style="1107" customWidth="1"/>
    <col min="4356" max="4356" width="8.42578125" style="1107" bestFit="1" customWidth="1"/>
    <col min="4357" max="4357" width="8.42578125" style="1107" customWidth="1"/>
    <col min="4358" max="4358" width="7.7109375" style="1107" customWidth="1"/>
    <col min="4359" max="4359" width="8.140625" style="1107" customWidth="1"/>
    <col min="4360" max="4360" width="9.85546875" style="1107" customWidth="1"/>
    <col min="4361" max="4361" width="9" style="1107" customWidth="1"/>
    <col min="4362" max="4362" width="8.5703125" style="1107" customWidth="1"/>
    <col min="4363" max="4363" width="9.7109375" style="1107" customWidth="1"/>
    <col min="4364" max="4610" width="9.140625" style="1107"/>
    <col min="4611" max="4611" width="57.85546875" style="1107" customWidth="1"/>
    <col min="4612" max="4612" width="8.42578125" style="1107" bestFit="1" customWidth="1"/>
    <col min="4613" max="4613" width="8.42578125" style="1107" customWidth="1"/>
    <col min="4614" max="4614" width="7.7109375" style="1107" customWidth="1"/>
    <col min="4615" max="4615" width="8.140625" style="1107" customWidth="1"/>
    <col min="4616" max="4616" width="9.85546875" style="1107" customWidth="1"/>
    <col min="4617" max="4617" width="9" style="1107" customWidth="1"/>
    <col min="4618" max="4618" width="8.5703125" style="1107" customWidth="1"/>
    <col min="4619" max="4619" width="9.7109375" style="1107" customWidth="1"/>
    <col min="4620" max="4866" width="9.140625" style="1107"/>
    <col min="4867" max="4867" width="57.85546875" style="1107" customWidth="1"/>
    <col min="4868" max="4868" width="8.42578125" style="1107" bestFit="1" customWidth="1"/>
    <col min="4869" max="4869" width="8.42578125" style="1107" customWidth="1"/>
    <col min="4870" max="4870" width="7.7109375" style="1107" customWidth="1"/>
    <col min="4871" max="4871" width="8.140625" style="1107" customWidth="1"/>
    <col min="4872" max="4872" width="9.85546875" style="1107" customWidth="1"/>
    <col min="4873" max="4873" width="9" style="1107" customWidth="1"/>
    <col min="4874" max="4874" width="8.5703125" style="1107" customWidth="1"/>
    <col min="4875" max="4875" width="9.7109375" style="1107" customWidth="1"/>
    <col min="4876" max="5122" width="9.140625" style="1107"/>
    <col min="5123" max="5123" width="57.85546875" style="1107" customWidth="1"/>
    <col min="5124" max="5124" width="8.42578125" style="1107" bestFit="1" customWidth="1"/>
    <col min="5125" max="5125" width="8.42578125" style="1107" customWidth="1"/>
    <col min="5126" max="5126" width="7.7109375" style="1107" customWidth="1"/>
    <col min="5127" max="5127" width="8.140625" style="1107" customWidth="1"/>
    <col min="5128" max="5128" width="9.85546875" style="1107" customWidth="1"/>
    <col min="5129" max="5129" width="9" style="1107" customWidth="1"/>
    <col min="5130" max="5130" width="8.5703125" style="1107" customWidth="1"/>
    <col min="5131" max="5131" width="9.7109375" style="1107" customWidth="1"/>
    <col min="5132" max="5378" width="9.140625" style="1107"/>
    <col min="5379" max="5379" width="57.85546875" style="1107" customWidth="1"/>
    <col min="5380" max="5380" width="8.42578125" style="1107" bestFit="1" customWidth="1"/>
    <col min="5381" max="5381" width="8.42578125" style="1107" customWidth="1"/>
    <col min="5382" max="5382" width="7.7109375" style="1107" customWidth="1"/>
    <col min="5383" max="5383" width="8.140625" style="1107" customWidth="1"/>
    <col min="5384" max="5384" width="9.85546875" style="1107" customWidth="1"/>
    <col min="5385" max="5385" width="9" style="1107" customWidth="1"/>
    <col min="5386" max="5386" width="8.5703125" style="1107" customWidth="1"/>
    <col min="5387" max="5387" width="9.7109375" style="1107" customWidth="1"/>
    <col min="5388" max="5634" width="9.140625" style="1107"/>
    <col min="5635" max="5635" width="57.85546875" style="1107" customWidth="1"/>
    <col min="5636" max="5636" width="8.42578125" style="1107" bestFit="1" customWidth="1"/>
    <col min="5637" max="5637" width="8.42578125" style="1107" customWidth="1"/>
    <col min="5638" max="5638" width="7.7109375" style="1107" customWidth="1"/>
    <col min="5639" max="5639" width="8.140625" style="1107" customWidth="1"/>
    <col min="5640" max="5640" width="9.85546875" style="1107" customWidth="1"/>
    <col min="5641" max="5641" width="9" style="1107" customWidth="1"/>
    <col min="5642" max="5642" width="8.5703125" style="1107" customWidth="1"/>
    <col min="5643" max="5643" width="9.7109375" style="1107" customWidth="1"/>
    <col min="5644" max="5890" width="9.140625" style="1107"/>
    <col min="5891" max="5891" width="57.85546875" style="1107" customWidth="1"/>
    <col min="5892" max="5892" width="8.42578125" style="1107" bestFit="1" customWidth="1"/>
    <col min="5893" max="5893" width="8.42578125" style="1107" customWidth="1"/>
    <col min="5894" max="5894" width="7.7109375" style="1107" customWidth="1"/>
    <col min="5895" max="5895" width="8.140625" style="1107" customWidth="1"/>
    <col min="5896" max="5896" width="9.85546875" style="1107" customWidth="1"/>
    <col min="5897" max="5897" width="9" style="1107" customWidth="1"/>
    <col min="5898" max="5898" width="8.5703125" style="1107" customWidth="1"/>
    <col min="5899" max="5899" width="9.7109375" style="1107" customWidth="1"/>
    <col min="5900" max="6146" width="9.140625" style="1107"/>
    <col min="6147" max="6147" width="57.85546875" style="1107" customWidth="1"/>
    <col min="6148" max="6148" width="8.42578125" style="1107" bestFit="1" customWidth="1"/>
    <col min="6149" max="6149" width="8.42578125" style="1107" customWidth="1"/>
    <col min="6150" max="6150" width="7.7109375" style="1107" customWidth="1"/>
    <col min="6151" max="6151" width="8.140625" style="1107" customWidth="1"/>
    <col min="6152" max="6152" width="9.85546875" style="1107" customWidth="1"/>
    <col min="6153" max="6153" width="9" style="1107" customWidth="1"/>
    <col min="6154" max="6154" width="8.5703125" style="1107" customWidth="1"/>
    <col min="6155" max="6155" width="9.7109375" style="1107" customWidth="1"/>
    <col min="6156" max="6402" width="9.140625" style="1107"/>
    <col min="6403" max="6403" width="57.85546875" style="1107" customWidth="1"/>
    <col min="6404" max="6404" width="8.42578125" style="1107" bestFit="1" customWidth="1"/>
    <col min="6405" max="6405" width="8.42578125" style="1107" customWidth="1"/>
    <col min="6406" max="6406" width="7.7109375" style="1107" customWidth="1"/>
    <col min="6407" max="6407" width="8.140625" style="1107" customWidth="1"/>
    <col min="6408" max="6408" width="9.85546875" style="1107" customWidth="1"/>
    <col min="6409" max="6409" width="9" style="1107" customWidth="1"/>
    <col min="6410" max="6410" width="8.5703125" style="1107" customWidth="1"/>
    <col min="6411" max="6411" width="9.7109375" style="1107" customWidth="1"/>
    <col min="6412" max="6658" width="9.140625" style="1107"/>
    <col min="6659" max="6659" width="57.85546875" style="1107" customWidth="1"/>
    <col min="6660" max="6660" width="8.42578125" style="1107" bestFit="1" customWidth="1"/>
    <col min="6661" max="6661" width="8.42578125" style="1107" customWidth="1"/>
    <col min="6662" max="6662" width="7.7109375" style="1107" customWidth="1"/>
    <col min="6663" max="6663" width="8.140625" style="1107" customWidth="1"/>
    <col min="6664" max="6664" width="9.85546875" style="1107" customWidth="1"/>
    <col min="6665" max="6665" width="9" style="1107" customWidth="1"/>
    <col min="6666" max="6666" width="8.5703125" style="1107" customWidth="1"/>
    <col min="6667" max="6667" width="9.7109375" style="1107" customWidth="1"/>
    <col min="6668" max="6914" width="9.140625" style="1107"/>
    <col min="6915" max="6915" width="57.85546875" style="1107" customWidth="1"/>
    <col min="6916" max="6916" width="8.42578125" style="1107" bestFit="1" customWidth="1"/>
    <col min="6917" max="6917" width="8.42578125" style="1107" customWidth="1"/>
    <col min="6918" max="6918" width="7.7109375" style="1107" customWidth="1"/>
    <col min="6919" max="6919" width="8.140625" style="1107" customWidth="1"/>
    <col min="6920" max="6920" width="9.85546875" style="1107" customWidth="1"/>
    <col min="6921" max="6921" width="9" style="1107" customWidth="1"/>
    <col min="6922" max="6922" width="8.5703125" style="1107" customWidth="1"/>
    <col min="6923" max="6923" width="9.7109375" style="1107" customWidth="1"/>
    <col min="6924" max="7170" width="9.140625" style="1107"/>
    <col min="7171" max="7171" width="57.85546875" style="1107" customWidth="1"/>
    <col min="7172" max="7172" width="8.42578125" style="1107" bestFit="1" customWidth="1"/>
    <col min="7173" max="7173" width="8.42578125" style="1107" customWidth="1"/>
    <col min="7174" max="7174" width="7.7109375" style="1107" customWidth="1"/>
    <col min="7175" max="7175" width="8.140625" style="1107" customWidth="1"/>
    <col min="7176" max="7176" width="9.85546875" style="1107" customWidth="1"/>
    <col min="7177" max="7177" width="9" style="1107" customWidth="1"/>
    <col min="7178" max="7178" width="8.5703125" style="1107" customWidth="1"/>
    <col min="7179" max="7179" width="9.7109375" style="1107" customWidth="1"/>
    <col min="7180" max="7426" width="9.140625" style="1107"/>
    <col min="7427" max="7427" width="57.85546875" style="1107" customWidth="1"/>
    <col min="7428" max="7428" width="8.42578125" style="1107" bestFit="1" customWidth="1"/>
    <col min="7429" max="7429" width="8.42578125" style="1107" customWidth="1"/>
    <col min="7430" max="7430" width="7.7109375" style="1107" customWidth="1"/>
    <col min="7431" max="7431" width="8.140625" style="1107" customWidth="1"/>
    <col min="7432" max="7432" width="9.85546875" style="1107" customWidth="1"/>
    <col min="7433" max="7433" width="9" style="1107" customWidth="1"/>
    <col min="7434" max="7434" width="8.5703125" style="1107" customWidth="1"/>
    <col min="7435" max="7435" width="9.7109375" style="1107" customWidth="1"/>
    <col min="7436" max="7682" width="9.140625" style="1107"/>
    <col min="7683" max="7683" width="57.85546875" style="1107" customWidth="1"/>
    <col min="7684" max="7684" width="8.42578125" style="1107" bestFit="1" customWidth="1"/>
    <col min="7685" max="7685" width="8.42578125" style="1107" customWidth="1"/>
    <col min="7686" max="7686" width="7.7109375" style="1107" customWidth="1"/>
    <col min="7687" max="7687" width="8.140625" style="1107" customWidth="1"/>
    <col min="7688" max="7688" width="9.85546875" style="1107" customWidth="1"/>
    <col min="7689" max="7689" width="9" style="1107" customWidth="1"/>
    <col min="7690" max="7690" width="8.5703125" style="1107" customWidth="1"/>
    <col min="7691" max="7691" width="9.7109375" style="1107" customWidth="1"/>
    <col min="7692" max="7938" width="9.140625" style="1107"/>
    <col min="7939" max="7939" width="57.85546875" style="1107" customWidth="1"/>
    <col min="7940" max="7940" width="8.42578125" style="1107" bestFit="1" customWidth="1"/>
    <col min="7941" max="7941" width="8.42578125" style="1107" customWidth="1"/>
    <col min="7942" max="7942" width="7.7109375" style="1107" customWidth="1"/>
    <col min="7943" max="7943" width="8.140625" style="1107" customWidth="1"/>
    <col min="7944" max="7944" width="9.85546875" style="1107" customWidth="1"/>
    <col min="7945" max="7945" width="9" style="1107" customWidth="1"/>
    <col min="7946" max="7946" width="8.5703125" style="1107" customWidth="1"/>
    <col min="7947" max="7947" width="9.7109375" style="1107" customWidth="1"/>
    <col min="7948" max="8194" width="9.140625" style="1107"/>
    <col min="8195" max="8195" width="57.85546875" style="1107" customWidth="1"/>
    <col min="8196" max="8196" width="8.42578125" style="1107" bestFit="1" customWidth="1"/>
    <col min="8197" max="8197" width="8.42578125" style="1107" customWidth="1"/>
    <col min="8198" max="8198" width="7.7109375" style="1107" customWidth="1"/>
    <col min="8199" max="8199" width="8.140625" style="1107" customWidth="1"/>
    <col min="8200" max="8200" width="9.85546875" style="1107" customWidth="1"/>
    <col min="8201" max="8201" width="9" style="1107" customWidth="1"/>
    <col min="8202" max="8202" width="8.5703125" style="1107" customWidth="1"/>
    <col min="8203" max="8203" width="9.7109375" style="1107" customWidth="1"/>
    <col min="8204" max="8450" width="9.140625" style="1107"/>
    <col min="8451" max="8451" width="57.85546875" style="1107" customWidth="1"/>
    <col min="8452" max="8452" width="8.42578125" style="1107" bestFit="1" customWidth="1"/>
    <col min="8453" max="8453" width="8.42578125" style="1107" customWidth="1"/>
    <col min="8454" max="8454" width="7.7109375" style="1107" customWidth="1"/>
    <col min="8455" max="8455" width="8.140625" style="1107" customWidth="1"/>
    <col min="8456" max="8456" width="9.85546875" style="1107" customWidth="1"/>
    <col min="8457" max="8457" width="9" style="1107" customWidth="1"/>
    <col min="8458" max="8458" width="8.5703125" style="1107" customWidth="1"/>
    <col min="8459" max="8459" width="9.7109375" style="1107" customWidth="1"/>
    <col min="8460" max="8706" width="9.140625" style="1107"/>
    <col min="8707" max="8707" width="57.85546875" style="1107" customWidth="1"/>
    <col min="8708" max="8708" width="8.42578125" style="1107" bestFit="1" customWidth="1"/>
    <col min="8709" max="8709" width="8.42578125" style="1107" customWidth="1"/>
    <col min="8710" max="8710" width="7.7109375" style="1107" customWidth="1"/>
    <col min="8711" max="8711" width="8.140625" style="1107" customWidth="1"/>
    <col min="8712" max="8712" width="9.85546875" style="1107" customWidth="1"/>
    <col min="8713" max="8713" width="9" style="1107" customWidth="1"/>
    <col min="8714" max="8714" width="8.5703125" style="1107" customWidth="1"/>
    <col min="8715" max="8715" width="9.7109375" style="1107" customWidth="1"/>
    <col min="8716" max="8962" width="9.140625" style="1107"/>
    <col min="8963" max="8963" width="57.85546875" style="1107" customWidth="1"/>
    <col min="8964" max="8964" width="8.42578125" style="1107" bestFit="1" customWidth="1"/>
    <col min="8965" max="8965" width="8.42578125" style="1107" customWidth="1"/>
    <col min="8966" max="8966" width="7.7109375" style="1107" customWidth="1"/>
    <col min="8967" max="8967" width="8.140625" style="1107" customWidth="1"/>
    <col min="8968" max="8968" width="9.85546875" style="1107" customWidth="1"/>
    <col min="8969" max="8969" width="9" style="1107" customWidth="1"/>
    <col min="8970" max="8970" width="8.5703125" style="1107" customWidth="1"/>
    <col min="8971" max="8971" width="9.7109375" style="1107" customWidth="1"/>
    <col min="8972" max="9218" width="9.140625" style="1107"/>
    <col min="9219" max="9219" width="57.85546875" style="1107" customWidth="1"/>
    <col min="9220" max="9220" width="8.42578125" style="1107" bestFit="1" customWidth="1"/>
    <col min="9221" max="9221" width="8.42578125" style="1107" customWidth="1"/>
    <col min="9222" max="9222" width="7.7109375" style="1107" customWidth="1"/>
    <col min="9223" max="9223" width="8.140625" style="1107" customWidth="1"/>
    <col min="9224" max="9224" width="9.85546875" style="1107" customWidth="1"/>
    <col min="9225" max="9225" width="9" style="1107" customWidth="1"/>
    <col min="9226" max="9226" width="8.5703125" style="1107" customWidth="1"/>
    <col min="9227" max="9227" width="9.7109375" style="1107" customWidth="1"/>
    <col min="9228" max="9474" width="9.140625" style="1107"/>
    <col min="9475" max="9475" width="57.85546875" style="1107" customWidth="1"/>
    <col min="9476" max="9476" width="8.42578125" style="1107" bestFit="1" customWidth="1"/>
    <col min="9477" max="9477" width="8.42578125" style="1107" customWidth="1"/>
    <col min="9478" max="9478" width="7.7109375" style="1107" customWidth="1"/>
    <col min="9479" max="9479" width="8.140625" style="1107" customWidth="1"/>
    <col min="9480" max="9480" width="9.85546875" style="1107" customWidth="1"/>
    <col min="9481" max="9481" width="9" style="1107" customWidth="1"/>
    <col min="9482" max="9482" width="8.5703125" style="1107" customWidth="1"/>
    <col min="9483" max="9483" width="9.7109375" style="1107" customWidth="1"/>
    <col min="9484" max="9730" width="9.140625" style="1107"/>
    <col min="9731" max="9731" width="57.85546875" style="1107" customWidth="1"/>
    <col min="9732" max="9732" width="8.42578125" style="1107" bestFit="1" customWidth="1"/>
    <col min="9733" max="9733" width="8.42578125" style="1107" customWidth="1"/>
    <col min="9734" max="9734" width="7.7109375" style="1107" customWidth="1"/>
    <col min="9735" max="9735" width="8.140625" style="1107" customWidth="1"/>
    <col min="9736" max="9736" width="9.85546875" style="1107" customWidth="1"/>
    <col min="9737" max="9737" width="9" style="1107" customWidth="1"/>
    <col min="9738" max="9738" width="8.5703125" style="1107" customWidth="1"/>
    <col min="9739" max="9739" width="9.7109375" style="1107" customWidth="1"/>
    <col min="9740" max="9986" width="9.140625" style="1107"/>
    <col min="9987" max="9987" width="57.85546875" style="1107" customWidth="1"/>
    <col min="9988" max="9988" width="8.42578125" style="1107" bestFit="1" customWidth="1"/>
    <col min="9989" max="9989" width="8.42578125" style="1107" customWidth="1"/>
    <col min="9990" max="9990" width="7.7109375" style="1107" customWidth="1"/>
    <col min="9991" max="9991" width="8.140625" style="1107" customWidth="1"/>
    <col min="9992" max="9992" width="9.85546875" style="1107" customWidth="1"/>
    <col min="9993" max="9993" width="9" style="1107" customWidth="1"/>
    <col min="9994" max="9994" width="8.5703125" style="1107" customWidth="1"/>
    <col min="9995" max="9995" width="9.7109375" style="1107" customWidth="1"/>
    <col min="9996" max="10242" width="9.140625" style="1107"/>
    <col min="10243" max="10243" width="57.85546875" style="1107" customWidth="1"/>
    <col min="10244" max="10244" width="8.42578125" style="1107" bestFit="1" customWidth="1"/>
    <col min="10245" max="10245" width="8.42578125" style="1107" customWidth="1"/>
    <col min="10246" max="10246" width="7.7109375" style="1107" customWidth="1"/>
    <col min="10247" max="10247" width="8.140625" style="1107" customWidth="1"/>
    <col min="10248" max="10248" width="9.85546875" style="1107" customWidth="1"/>
    <col min="10249" max="10249" width="9" style="1107" customWidth="1"/>
    <col min="10250" max="10250" width="8.5703125" style="1107" customWidth="1"/>
    <col min="10251" max="10251" width="9.7109375" style="1107" customWidth="1"/>
    <col min="10252" max="10498" width="9.140625" style="1107"/>
    <col min="10499" max="10499" width="57.85546875" style="1107" customWidth="1"/>
    <col min="10500" max="10500" width="8.42578125" style="1107" bestFit="1" customWidth="1"/>
    <col min="10501" max="10501" width="8.42578125" style="1107" customWidth="1"/>
    <col min="10502" max="10502" width="7.7109375" style="1107" customWidth="1"/>
    <col min="10503" max="10503" width="8.140625" style="1107" customWidth="1"/>
    <col min="10504" max="10504" width="9.85546875" style="1107" customWidth="1"/>
    <col min="10505" max="10505" width="9" style="1107" customWidth="1"/>
    <col min="10506" max="10506" width="8.5703125" style="1107" customWidth="1"/>
    <col min="10507" max="10507" width="9.7109375" style="1107" customWidth="1"/>
    <col min="10508" max="10754" width="9.140625" style="1107"/>
    <col min="10755" max="10755" width="57.85546875" style="1107" customWidth="1"/>
    <col min="10756" max="10756" width="8.42578125" style="1107" bestFit="1" customWidth="1"/>
    <col min="10757" max="10757" width="8.42578125" style="1107" customWidth="1"/>
    <col min="10758" max="10758" width="7.7109375" style="1107" customWidth="1"/>
    <col min="10759" max="10759" width="8.140625" style="1107" customWidth="1"/>
    <col min="10760" max="10760" width="9.85546875" style="1107" customWidth="1"/>
    <col min="10761" max="10761" width="9" style="1107" customWidth="1"/>
    <col min="10762" max="10762" width="8.5703125" style="1107" customWidth="1"/>
    <col min="10763" max="10763" width="9.7109375" style="1107" customWidth="1"/>
    <col min="10764" max="11010" width="9.140625" style="1107"/>
    <col min="11011" max="11011" width="57.85546875" style="1107" customWidth="1"/>
    <col min="11012" max="11012" width="8.42578125" style="1107" bestFit="1" customWidth="1"/>
    <col min="11013" max="11013" width="8.42578125" style="1107" customWidth="1"/>
    <col min="11014" max="11014" width="7.7109375" style="1107" customWidth="1"/>
    <col min="11015" max="11015" width="8.140625" style="1107" customWidth="1"/>
    <col min="11016" max="11016" width="9.85546875" style="1107" customWidth="1"/>
    <col min="11017" max="11017" width="9" style="1107" customWidth="1"/>
    <col min="11018" max="11018" width="8.5703125" style="1107" customWidth="1"/>
    <col min="11019" max="11019" width="9.7109375" style="1107" customWidth="1"/>
    <col min="11020" max="11266" width="9.140625" style="1107"/>
    <col min="11267" max="11267" width="57.85546875" style="1107" customWidth="1"/>
    <col min="11268" max="11268" width="8.42578125" style="1107" bestFit="1" customWidth="1"/>
    <col min="11269" max="11269" width="8.42578125" style="1107" customWidth="1"/>
    <col min="11270" max="11270" width="7.7109375" style="1107" customWidth="1"/>
    <col min="11271" max="11271" width="8.140625" style="1107" customWidth="1"/>
    <col min="11272" max="11272" width="9.85546875" style="1107" customWidth="1"/>
    <col min="11273" max="11273" width="9" style="1107" customWidth="1"/>
    <col min="11274" max="11274" width="8.5703125" style="1107" customWidth="1"/>
    <col min="11275" max="11275" width="9.7109375" style="1107" customWidth="1"/>
    <col min="11276" max="11522" width="9.140625" style="1107"/>
    <col min="11523" max="11523" width="57.85546875" style="1107" customWidth="1"/>
    <col min="11524" max="11524" width="8.42578125" style="1107" bestFit="1" customWidth="1"/>
    <col min="11525" max="11525" width="8.42578125" style="1107" customWidth="1"/>
    <col min="11526" max="11526" width="7.7109375" style="1107" customWidth="1"/>
    <col min="11527" max="11527" width="8.140625" style="1107" customWidth="1"/>
    <col min="11528" max="11528" width="9.85546875" style="1107" customWidth="1"/>
    <col min="11529" max="11529" width="9" style="1107" customWidth="1"/>
    <col min="11530" max="11530" width="8.5703125" style="1107" customWidth="1"/>
    <col min="11531" max="11531" width="9.7109375" style="1107" customWidth="1"/>
    <col min="11532" max="11778" width="9.140625" style="1107"/>
    <col min="11779" max="11779" width="57.85546875" style="1107" customWidth="1"/>
    <col min="11780" max="11780" width="8.42578125" style="1107" bestFit="1" customWidth="1"/>
    <col min="11781" max="11781" width="8.42578125" style="1107" customWidth="1"/>
    <col min="11782" max="11782" width="7.7109375" style="1107" customWidth="1"/>
    <col min="11783" max="11783" width="8.140625" style="1107" customWidth="1"/>
    <col min="11784" max="11784" width="9.85546875" style="1107" customWidth="1"/>
    <col min="11785" max="11785" width="9" style="1107" customWidth="1"/>
    <col min="11786" max="11786" width="8.5703125" style="1107" customWidth="1"/>
    <col min="11787" max="11787" width="9.7109375" style="1107" customWidth="1"/>
    <col min="11788" max="12034" width="9.140625" style="1107"/>
    <col min="12035" max="12035" width="57.85546875" style="1107" customWidth="1"/>
    <col min="12036" max="12036" width="8.42578125" style="1107" bestFit="1" customWidth="1"/>
    <col min="12037" max="12037" width="8.42578125" style="1107" customWidth="1"/>
    <col min="12038" max="12038" width="7.7109375" style="1107" customWidth="1"/>
    <col min="12039" max="12039" width="8.140625" style="1107" customWidth="1"/>
    <col min="12040" max="12040" width="9.85546875" style="1107" customWidth="1"/>
    <col min="12041" max="12041" width="9" style="1107" customWidth="1"/>
    <col min="12042" max="12042" width="8.5703125" style="1107" customWidth="1"/>
    <col min="12043" max="12043" width="9.7109375" style="1107" customWidth="1"/>
    <col min="12044" max="12290" width="9.140625" style="1107"/>
    <col min="12291" max="12291" width="57.85546875" style="1107" customWidth="1"/>
    <col min="12292" max="12292" width="8.42578125" style="1107" bestFit="1" customWidth="1"/>
    <col min="12293" max="12293" width="8.42578125" style="1107" customWidth="1"/>
    <col min="12294" max="12294" width="7.7109375" style="1107" customWidth="1"/>
    <col min="12295" max="12295" width="8.140625" style="1107" customWidth="1"/>
    <col min="12296" max="12296" width="9.85546875" style="1107" customWidth="1"/>
    <col min="12297" max="12297" width="9" style="1107" customWidth="1"/>
    <col min="12298" max="12298" width="8.5703125" style="1107" customWidth="1"/>
    <col min="12299" max="12299" width="9.7109375" style="1107" customWidth="1"/>
    <col min="12300" max="12546" width="9.140625" style="1107"/>
    <col min="12547" max="12547" width="57.85546875" style="1107" customWidth="1"/>
    <col min="12548" max="12548" width="8.42578125" style="1107" bestFit="1" customWidth="1"/>
    <col min="12549" max="12549" width="8.42578125" style="1107" customWidth="1"/>
    <col min="12550" max="12550" width="7.7109375" style="1107" customWidth="1"/>
    <col min="12551" max="12551" width="8.140625" style="1107" customWidth="1"/>
    <col min="12552" max="12552" width="9.85546875" style="1107" customWidth="1"/>
    <col min="12553" max="12553" width="9" style="1107" customWidth="1"/>
    <col min="12554" max="12554" width="8.5703125" style="1107" customWidth="1"/>
    <col min="12555" max="12555" width="9.7109375" style="1107" customWidth="1"/>
    <col min="12556" max="12802" width="9.140625" style="1107"/>
    <col min="12803" max="12803" width="57.85546875" style="1107" customWidth="1"/>
    <col min="12804" max="12804" width="8.42578125" style="1107" bestFit="1" customWidth="1"/>
    <col min="12805" max="12805" width="8.42578125" style="1107" customWidth="1"/>
    <col min="12806" max="12806" width="7.7109375" style="1107" customWidth="1"/>
    <col min="12807" max="12807" width="8.140625" style="1107" customWidth="1"/>
    <col min="12808" max="12808" width="9.85546875" style="1107" customWidth="1"/>
    <col min="12809" max="12809" width="9" style="1107" customWidth="1"/>
    <col min="12810" max="12810" width="8.5703125" style="1107" customWidth="1"/>
    <col min="12811" max="12811" width="9.7109375" style="1107" customWidth="1"/>
    <col min="12812" max="13058" width="9.140625" style="1107"/>
    <col min="13059" max="13059" width="57.85546875" style="1107" customWidth="1"/>
    <col min="13060" max="13060" width="8.42578125" style="1107" bestFit="1" customWidth="1"/>
    <col min="13061" max="13061" width="8.42578125" style="1107" customWidth="1"/>
    <col min="13062" max="13062" width="7.7109375" style="1107" customWidth="1"/>
    <col min="13063" max="13063" width="8.140625" style="1107" customWidth="1"/>
    <col min="13064" max="13064" width="9.85546875" style="1107" customWidth="1"/>
    <col min="13065" max="13065" width="9" style="1107" customWidth="1"/>
    <col min="13066" max="13066" width="8.5703125" style="1107" customWidth="1"/>
    <col min="13067" max="13067" width="9.7109375" style="1107" customWidth="1"/>
    <col min="13068" max="13314" width="9.140625" style="1107"/>
    <col min="13315" max="13315" width="57.85546875" style="1107" customWidth="1"/>
    <col min="13316" max="13316" width="8.42578125" style="1107" bestFit="1" customWidth="1"/>
    <col min="13317" max="13317" width="8.42578125" style="1107" customWidth="1"/>
    <col min="13318" max="13318" width="7.7109375" style="1107" customWidth="1"/>
    <col min="13319" max="13319" width="8.140625" style="1107" customWidth="1"/>
    <col min="13320" max="13320" width="9.85546875" style="1107" customWidth="1"/>
    <col min="13321" max="13321" width="9" style="1107" customWidth="1"/>
    <col min="13322" max="13322" width="8.5703125" style="1107" customWidth="1"/>
    <col min="13323" max="13323" width="9.7109375" style="1107" customWidth="1"/>
    <col min="13324" max="13570" width="9.140625" style="1107"/>
    <col min="13571" max="13571" width="57.85546875" style="1107" customWidth="1"/>
    <col min="13572" max="13572" width="8.42578125" style="1107" bestFit="1" customWidth="1"/>
    <col min="13573" max="13573" width="8.42578125" style="1107" customWidth="1"/>
    <col min="13574" max="13574" width="7.7109375" style="1107" customWidth="1"/>
    <col min="13575" max="13575" width="8.140625" style="1107" customWidth="1"/>
    <col min="13576" max="13576" width="9.85546875" style="1107" customWidth="1"/>
    <col min="13577" max="13577" width="9" style="1107" customWidth="1"/>
    <col min="13578" max="13578" width="8.5703125" style="1107" customWidth="1"/>
    <col min="13579" max="13579" width="9.7109375" style="1107" customWidth="1"/>
    <col min="13580" max="13826" width="9.140625" style="1107"/>
    <col min="13827" max="13827" width="57.85546875" style="1107" customWidth="1"/>
    <col min="13828" max="13828" width="8.42578125" style="1107" bestFit="1" customWidth="1"/>
    <col min="13829" max="13829" width="8.42578125" style="1107" customWidth="1"/>
    <col min="13830" max="13830" width="7.7109375" style="1107" customWidth="1"/>
    <col min="13831" max="13831" width="8.140625" style="1107" customWidth="1"/>
    <col min="13832" max="13832" width="9.85546875" style="1107" customWidth="1"/>
    <col min="13833" max="13833" width="9" style="1107" customWidth="1"/>
    <col min="13834" max="13834" width="8.5703125" style="1107" customWidth="1"/>
    <col min="13835" max="13835" width="9.7109375" style="1107" customWidth="1"/>
    <col min="13836" max="14082" width="9.140625" style="1107"/>
    <col min="14083" max="14083" width="57.85546875" style="1107" customWidth="1"/>
    <col min="14084" max="14084" width="8.42578125" style="1107" bestFit="1" customWidth="1"/>
    <col min="14085" max="14085" width="8.42578125" style="1107" customWidth="1"/>
    <col min="14086" max="14086" width="7.7109375" style="1107" customWidth="1"/>
    <col min="14087" max="14087" width="8.140625" style="1107" customWidth="1"/>
    <col min="14088" max="14088" width="9.85546875" style="1107" customWidth="1"/>
    <col min="14089" max="14089" width="9" style="1107" customWidth="1"/>
    <col min="14090" max="14090" width="8.5703125" style="1107" customWidth="1"/>
    <col min="14091" max="14091" width="9.7109375" style="1107" customWidth="1"/>
    <col min="14092" max="14338" width="9.140625" style="1107"/>
    <col min="14339" max="14339" width="57.85546875" style="1107" customWidth="1"/>
    <col min="14340" max="14340" width="8.42578125" style="1107" bestFit="1" customWidth="1"/>
    <col min="14341" max="14341" width="8.42578125" style="1107" customWidth="1"/>
    <col min="14342" max="14342" width="7.7109375" style="1107" customWidth="1"/>
    <col min="14343" max="14343" width="8.140625" style="1107" customWidth="1"/>
    <col min="14344" max="14344" width="9.85546875" style="1107" customWidth="1"/>
    <col min="14345" max="14345" width="9" style="1107" customWidth="1"/>
    <col min="14346" max="14346" width="8.5703125" style="1107" customWidth="1"/>
    <col min="14347" max="14347" width="9.7109375" style="1107" customWidth="1"/>
    <col min="14348" max="14594" width="9.140625" style="1107"/>
    <col min="14595" max="14595" width="57.85546875" style="1107" customWidth="1"/>
    <col min="14596" max="14596" width="8.42578125" style="1107" bestFit="1" customWidth="1"/>
    <col min="14597" max="14597" width="8.42578125" style="1107" customWidth="1"/>
    <col min="14598" max="14598" width="7.7109375" style="1107" customWidth="1"/>
    <col min="14599" max="14599" width="8.140625" style="1107" customWidth="1"/>
    <col min="14600" max="14600" width="9.85546875" style="1107" customWidth="1"/>
    <col min="14601" max="14601" width="9" style="1107" customWidth="1"/>
    <col min="14602" max="14602" width="8.5703125" style="1107" customWidth="1"/>
    <col min="14603" max="14603" width="9.7109375" style="1107" customWidth="1"/>
    <col min="14604" max="14850" width="9.140625" style="1107"/>
    <col min="14851" max="14851" width="57.85546875" style="1107" customWidth="1"/>
    <col min="14852" max="14852" width="8.42578125" style="1107" bestFit="1" customWidth="1"/>
    <col min="14853" max="14853" width="8.42578125" style="1107" customWidth="1"/>
    <col min="14854" max="14854" width="7.7109375" style="1107" customWidth="1"/>
    <col min="14855" max="14855" width="8.140625" style="1107" customWidth="1"/>
    <col min="14856" max="14856" width="9.85546875" style="1107" customWidth="1"/>
    <col min="14857" max="14857" width="9" style="1107" customWidth="1"/>
    <col min="14858" max="14858" width="8.5703125" style="1107" customWidth="1"/>
    <col min="14859" max="14859" width="9.7109375" style="1107" customWidth="1"/>
    <col min="14860" max="15106" width="9.140625" style="1107"/>
    <col min="15107" max="15107" width="57.85546875" style="1107" customWidth="1"/>
    <col min="15108" max="15108" width="8.42578125" style="1107" bestFit="1" customWidth="1"/>
    <col min="15109" max="15109" width="8.42578125" style="1107" customWidth="1"/>
    <col min="15110" max="15110" width="7.7109375" style="1107" customWidth="1"/>
    <col min="15111" max="15111" width="8.140625" style="1107" customWidth="1"/>
    <col min="15112" max="15112" width="9.85546875" style="1107" customWidth="1"/>
    <col min="15113" max="15113" width="9" style="1107" customWidth="1"/>
    <col min="15114" max="15114" width="8.5703125" style="1107" customWidth="1"/>
    <col min="15115" max="15115" width="9.7109375" style="1107" customWidth="1"/>
    <col min="15116" max="15362" width="9.140625" style="1107"/>
    <col min="15363" max="15363" width="57.85546875" style="1107" customWidth="1"/>
    <col min="15364" max="15364" width="8.42578125" style="1107" bestFit="1" customWidth="1"/>
    <col min="15365" max="15365" width="8.42578125" style="1107" customWidth="1"/>
    <col min="15366" max="15366" width="7.7109375" style="1107" customWidth="1"/>
    <col min="15367" max="15367" width="8.140625" style="1107" customWidth="1"/>
    <col min="15368" max="15368" width="9.85546875" style="1107" customWidth="1"/>
    <col min="15369" max="15369" width="9" style="1107" customWidth="1"/>
    <col min="15370" max="15370" width="8.5703125" style="1107" customWidth="1"/>
    <col min="15371" max="15371" width="9.7109375" style="1107" customWidth="1"/>
    <col min="15372" max="15618" width="9.140625" style="1107"/>
    <col min="15619" max="15619" width="57.85546875" style="1107" customWidth="1"/>
    <col min="15620" max="15620" width="8.42578125" style="1107" bestFit="1" customWidth="1"/>
    <col min="15621" max="15621" width="8.42578125" style="1107" customWidth="1"/>
    <col min="15622" max="15622" width="7.7109375" style="1107" customWidth="1"/>
    <col min="15623" max="15623" width="8.140625" style="1107" customWidth="1"/>
    <col min="15624" max="15624" width="9.85546875" style="1107" customWidth="1"/>
    <col min="15625" max="15625" width="9" style="1107" customWidth="1"/>
    <col min="15626" max="15626" width="8.5703125" style="1107" customWidth="1"/>
    <col min="15627" max="15627" width="9.7109375" style="1107" customWidth="1"/>
    <col min="15628" max="15874" width="9.140625" style="1107"/>
    <col min="15875" max="15875" width="57.85546875" style="1107" customWidth="1"/>
    <col min="15876" max="15876" width="8.42578125" style="1107" bestFit="1" customWidth="1"/>
    <col min="15877" max="15877" width="8.42578125" style="1107" customWidth="1"/>
    <col min="15878" max="15878" width="7.7109375" style="1107" customWidth="1"/>
    <col min="15879" max="15879" width="8.140625" style="1107" customWidth="1"/>
    <col min="15880" max="15880" width="9.85546875" style="1107" customWidth="1"/>
    <col min="15881" max="15881" width="9" style="1107" customWidth="1"/>
    <col min="15882" max="15882" width="8.5703125" style="1107" customWidth="1"/>
    <col min="15883" max="15883" width="9.7109375" style="1107" customWidth="1"/>
    <col min="15884" max="16130" width="9.140625" style="1107"/>
    <col min="16131" max="16131" width="57.85546875" style="1107" customWidth="1"/>
    <col min="16132" max="16132" width="8.42578125" style="1107" bestFit="1" customWidth="1"/>
    <col min="16133" max="16133" width="8.42578125" style="1107" customWidth="1"/>
    <col min="16134" max="16134" width="7.7109375" style="1107" customWidth="1"/>
    <col min="16135" max="16135" width="8.140625" style="1107" customWidth="1"/>
    <col min="16136" max="16136" width="9.85546875" style="1107" customWidth="1"/>
    <col min="16137" max="16137" width="9" style="1107" customWidth="1"/>
    <col min="16138" max="16138" width="8.5703125" style="1107" customWidth="1"/>
    <col min="16139" max="16139" width="9.7109375" style="1107" customWidth="1"/>
    <col min="16140" max="16384" width="9.140625" style="1107"/>
  </cols>
  <sheetData>
    <row r="1" spans="2:15" ht="15" customHeight="1">
      <c r="B1" s="1106"/>
      <c r="C1" s="1106"/>
      <c r="K1" s="1106"/>
      <c r="N1" s="1798" t="s">
        <v>531</v>
      </c>
      <c r="O1" s="1798"/>
    </row>
    <row r="2" spans="2:15" ht="15" customHeight="1">
      <c r="B2" s="1789" t="s">
        <v>532</v>
      </c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</row>
    <row r="3" spans="2:15" ht="13.5" customHeight="1" thickBot="1">
      <c r="B3" s="1108"/>
      <c r="C3" s="1108"/>
      <c r="J3" s="1109"/>
      <c r="K3" s="1109"/>
      <c r="N3" s="1799" t="s">
        <v>54</v>
      </c>
      <c r="O3" s="1799"/>
    </row>
    <row r="4" spans="2:15" ht="13.5" thickBot="1">
      <c r="B4" s="1800" t="s">
        <v>533</v>
      </c>
      <c r="C4" s="1800" t="s">
        <v>378</v>
      </c>
      <c r="D4" s="1802">
        <v>40451</v>
      </c>
      <c r="E4" s="1803"/>
      <c r="F4" s="1803"/>
      <c r="G4" s="1804"/>
      <c r="H4" s="1802">
        <v>40724</v>
      </c>
      <c r="I4" s="1803"/>
      <c r="J4" s="1803"/>
      <c r="K4" s="1804"/>
      <c r="L4" s="1802">
        <v>40816</v>
      </c>
      <c r="M4" s="1803"/>
      <c r="N4" s="1803"/>
      <c r="O4" s="1804"/>
    </row>
    <row r="5" spans="2:15" ht="33" customHeight="1" thickBot="1">
      <c r="B5" s="1801"/>
      <c r="C5" s="1801"/>
      <c r="D5" s="1110" t="s">
        <v>70</v>
      </c>
      <c r="E5" s="1111" t="s">
        <v>534</v>
      </c>
      <c r="F5" s="1112" t="s">
        <v>535</v>
      </c>
      <c r="G5" s="1113" t="s">
        <v>73</v>
      </c>
      <c r="H5" s="1110" t="s">
        <v>70</v>
      </c>
      <c r="I5" s="1111" t="s">
        <v>534</v>
      </c>
      <c r="J5" s="1112" t="s">
        <v>535</v>
      </c>
      <c r="K5" s="1113" t="s">
        <v>73</v>
      </c>
      <c r="L5" s="1110" t="s">
        <v>70</v>
      </c>
      <c r="M5" s="1111" t="s">
        <v>534</v>
      </c>
      <c r="N5" s="1112" t="s">
        <v>535</v>
      </c>
      <c r="O5" s="1113" t="s">
        <v>73</v>
      </c>
    </row>
    <row r="6" spans="2:15">
      <c r="B6" s="1114" t="s">
        <v>536</v>
      </c>
      <c r="C6" s="1115" t="s">
        <v>537</v>
      </c>
      <c r="D6" s="1806"/>
      <c r="E6" s="1807"/>
      <c r="F6" s="1807"/>
      <c r="G6" s="1808"/>
      <c r="H6" s="1806"/>
      <c r="I6" s="1807"/>
      <c r="J6" s="1807"/>
      <c r="K6" s="1808"/>
      <c r="L6" s="1806"/>
      <c r="M6" s="1807"/>
      <c r="N6" s="1807"/>
      <c r="O6" s="1808"/>
    </row>
    <row r="7" spans="2:15">
      <c r="B7" s="1116">
        <v>1</v>
      </c>
      <c r="C7" s="1117" t="s">
        <v>538</v>
      </c>
      <c r="D7" s="1118">
        <v>124205.66434999999</v>
      </c>
      <c r="E7" s="1119">
        <v>57160.719815999997</v>
      </c>
      <c r="F7" s="1120">
        <v>4985.2688239999861</v>
      </c>
      <c r="G7" s="1121">
        <v>186351.65299</v>
      </c>
      <c r="H7" s="1118">
        <v>142755.79613</v>
      </c>
      <c r="I7" s="1119">
        <v>51515.369738000001</v>
      </c>
      <c r="J7" s="1120">
        <v>6123.4107125000137</v>
      </c>
      <c r="K7" s="1121">
        <v>200394.57658050003</v>
      </c>
      <c r="L7" s="1118">
        <v>144170.58240000001</v>
      </c>
      <c r="M7" s="1119">
        <v>51917.018304999991</v>
      </c>
      <c r="N7" s="1120">
        <v>6057.5403409999763</v>
      </c>
      <c r="O7" s="1121">
        <v>202145.14104599998</v>
      </c>
    </row>
    <row r="8" spans="2:15">
      <c r="B8" s="1116">
        <v>2</v>
      </c>
      <c r="C8" s="1117" t="s">
        <v>539</v>
      </c>
      <c r="D8" s="1118">
        <v>22542.960381000001</v>
      </c>
      <c r="E8" s="1119">
        <v>4521.7527817499995</v>
      </c>
      <c r="F8" s="1120">
        <v>355.66558250000139</v>
      </c>
      <c r="G8" s="1121">
        <v>27420.37874525</v>
      </c>
      <c r="H8" s="1118">
        <v>23921.222222000004</v>
      </c>
      <c r="I8" s="1119">
        <v>4039.0862015999996</v>
      </c>
      <c r="J8" s="1120">
        <v>360.44037500000047</v>
      </c>
      <c r="K8" s="1121">
        <v>28320.748798600005</v>
      </c>
      <c r="L8" s="1118">
        <v>23764.046677999999</v>
      </c>
      <c r="M8" s="1119">
        <v>4064.8582114999999</v>
      </c>
      <c r="N8" s="1120">
        <v>396.97420000000346</v>
      </c>
      <c r="O8" s="1121">
        <v>28225.879089500002</v>
      </c>
    </row>
    <row r="9" spans="2:15">
      <c r="B9" s="1122">
        <v>3</v>
      </c>
      <c r="C9" s="1123" t="s">
        <v>540</v>
      </c>
      <c r="D9" s="1124">
        <v>146748.62473100002</v>
      </c>
      <c r="E9" s="1125">
        <v>61682.472597749998</v>
      </c>
      <c r="F9" s="1126">
        <v>5340.9344064999896</v>
      </c>
      <c r="G9" s="1121">
        <v>213772.03173525</v>
      </c>
      <c r="H9" s="1124">
        <v>166677.01835199998</v>
      </c>
      <c r="I9" s="1125">
        <v>55554.455939599997</v>
      </c>
      <c r="J9" s="1126">
        <v>6483.8510875000284</v>
      </c>
      <c r="K9" s="1121">
        <v>228715.32537910002</v>
      </c>
      <c r="L9" s="1124">
        <v>167934.629078</v>
      </c>
      <c r="M9" s="1125">
        <v>55981.8765165</v>
      </c>
      <c r="N9" s="1126">
        <v>6454.5145409999714</v>
      </c>
      <c r="O9" s="1121">
        <v>230371.02013549997</v>
      </c>
    </row>
    <row r="10" spans="2:15">
      <c r="B10" s="1116">
        <v>4</v>
      </c>
      <c r="C10" s="1117" t="s">
        <v>541</v>
      </c>
      <c r="D10" s="1118">
        <v>11739.88997848</v>
      </c>
      <c r="E10" s="1119">
        <v>4934.5978078199996</v>
      </c>
      <c r="F10" s="1120">
        <v>427.27475251999869</v>
      </c>
      <c r="G10" s="1121">
        <v>17101.762538819999</v>
      </c>
      <c r="H10" s="1118">
        <v>13334.16146816</v>
      </c>
      <c r="I10" s="1119">
        <v>4444.3564751680005</v>
      </c>
      <c r="J10" s="1120">
        <v>518.70808700000123</v>
      </c>
      <c r="K10" s="1121">
        <v>18297.226030328002</v>
      </c>
      <c r="L10" s="1118">
        <v>13434.770326239999</v>
      </c>
      <c r="M10" s="1119">
        <v>4478.5501213199996</v>
      </c>
      <c r="N10" s="1120">
        <v>516.36116328000094</v>
      </c>
      <c r="O10" s="1121">
        <v>18429.681610840002</v>
      </c>
    </row>
    <row r="11" spans="2:15">
      <c r="B11" s="1127" t="s">
        <v>542</v>
      </c>
      <c r="C11" s="1128" t="s">
        <v>543</v>
      </c>
      <c r="D11" s="1809"/>
      <c r="E11" s="1810"/>
      <c r="F11" s="1810"/>
      <c r="G11" s="1811"/>
      <c r="H11" s="1809"/>
      <c r="I11" s="1810"/>
      <c r="J11" s="1810"/>
      <c r="K11" s="1811"/>
      <c r="L11" s="1809"/>
      <c r="M11" s="1810"/>
      <c r="N11" s="1810"/>
      <c r="O11" s="1811"/>
    </row>
    <row r="12" spans="2:15">
      <c r="B12" s="1116">
        <v>5</v>
      </c>
      <c r="C12" s="1129" t="s">
        <v>544</v>
      </c>
      <c r="D12" s="1118">
        <v>9063.1947851639998</v>
      </c>
      <c r="E12" s="1119">
        <v>4092.1562434441798</v>
      </c>
      <c r="F12" s="1120">
        <v>669.9484973709998</v>
      </c>
      <c r="G12" s="1121">
        <v>13825.299525979181</v>
      </c>
      <c r="H12" s="1118">
        <v>8421.1265452948992</v>
      </c>
      <c r="I12" s="1119">
        <v>3379.0735766660014</v>
      </c>
      <c r="J12" s="1120">
        <v>688.81923678300154</v>
      </c>
      <c r="K12" s="1121">
        <v>12489.019358743903</v>
      </c>
      <c r="L12" s="1118">
        <v>11504.953832345403</v>
      </c>
      <c r="M12" s="1119">
        <v>4290.381090649802</v>
      </c>
      <c r="N12" s="1120">
        <v>675.77588957999649</v>
      </c>
      <c r="O12" s="1121">
        <v>16471.1108125752</v>
      </c>
    </row>
    <row r="13" spans="2:15">
      <c r="B13" s="1116">
        <v>6</v>
      </c>
      <c r="C13" s="1129" t="s">
        <v>545</v>
      </c>
      <c r="D13" s="1118">
        <v>0</v>
      </c>
      <c r="E13" s="1119">
        <v>36</v>
      </c>
      <c r="F13" s="1120">
        <v>0</v>
      </c>
      <c r="G13" s="1121">
        <v>36</v>
      </c>
      <c r="H13" s="1118">
        <v>0</v>
      </c>
      <c r="I13" s="1119">
        <v>3.5999999999999997E-2</v>
      </c>
      <c r="J13" s="1120">
        <v>0</v>
      </c>
      <c r="K13" s="1121">
        <v>3.5999999999999997E-2</v>
      </c>
      <c r="L13" s="1118">
        <v>0</v>
      </c>
      <c r="M13" s="1119">
        <v>3.5999999999999997E-2</v>
      </c>
      <c r="N13" s="1120">
        <v>0</v>
      </c>
      <c r="O13" s="1121">
        <v>3.5999999999999997E-2</v>
      </c>
    </row>
    <row r="14" spans="2:15">
      <c r="B14" s="1122">
        <v>7</v>
      </c>
      <c r="C14" s="1130" t="s">
        <v>546</v>
      </c>
      <c r="D14" s="1124">
        <v>9063.1947851639998</v>
      </c>
      <c r="E14" s="1125">
        <v>4128.1562434441803</v>
      </c>
      <c r="F14" s="1131">
        <v>669.9484973709998</v>
      </c>
      <c r="G14" s="1121">
        <v>13861.299525979181</v>
      </c>
      <c r="H14" s="1124">
        <v>8421.1265452948992</v>
      </c>
      <c r="I14" s="1125">
        <v>3379.1095766660014</v>
      </c>
      <c r="J14" s="1131">
        <v>688.81923678300154</v>
      </c>
      <c r="K14" s="1121">
        <v>12489.055358743903</v>
      </c>
      <c r="L14" s="1124">
        <v>11504.953832345403</v>
      </c>
      <c r="M14" s="1125">
        <v>4290.417090649802</v>
      </c>
      <c r="N14" s="1131">
        <v>675.77588957999649</v>
      </c>
      <c r="O14" s="1121">
        <v>16471.1468125752</v>
      </c>
    </row>
    <row r="15" spans="2:15">
      <c r="B15" s="1116">
        <v>8</v>
      </c>
      <c r="C15" s="1129" t="s">
        <v>547</v>
      </c>
      <c r="D15" s="1118">
        <v>725</v>
      </c>
      <c r="E15" s="1119">
        <v>327</v>
      </c>
      <c r="F15" s="1120">
        <v>54</v>
      </c>
      <c r="G15" s="1121">
        <v>1106</v>
      </c>
      <c r="H15" s="1118">
        <v>673.69012362359194</v>
      </c>
      <c r="I15" s="1119">
        <v>270.32876613328006</v>
      </c>
      <c r="J15" s="1120">
        <v>55.105538942640123</v>
      </c>
      <c r="K15" s="1121">
        <v>999.12442869951212</v>
      </c>
      <c r="L15" s="1118">
        <v>920.39630658763213</v>
      </c>
      <c r="M15" s="1119">
        <v>343.23336725198413</v>
      </c>
      <c r="N15" s="1120">
        <v>54.062071166400159</v>
      </c>
      <c r="O15" s="1121">
        <v>1317.6917450060164</v>
      </c>
    </row>
    <row r="16" spans="2:15">
      <c r="B16" s="1127" t="s">
        <v>548</v>
      </c>
      <c r="C16" s="1132" t="s">
        <v>549</v>
      </c>
      <c r="D16" s="1133">
        <v>155811.81951616402</v>
      </c>
      <c r="E16" s="1134">
        <v>65774.664841194171</v>
      </c>
      <c r="F16" s="1135">
        <v>6010.8829038710073</v>
      </c>
      <c r="G16" s="1136">
        <v>227597.3672612292</v>
      </c>
      <c r="H16" s="1133">
        <v>175098.14489729487</v>
      </c>
      <c r="I16" s="1134">
        <v>58933.565516265997</v>
      </c>
      <c r="J16" s="1135">
        <v>7172.6703242830563</v>
      </c>
      <c r="K16" s="1136">
        <v>241204.38073784392</v>
      </c>
      <c r="L16" s="1133">
        <v>179439.5829103454</v>
      </c>
      <c r="M16" s="1134">
        <v>60272.293607149797</v>
      </c>
      <c r="N16" s="1135">
        <v>7130.2904305799757</v>
      </c>
      <c r="O16" s="1136">
        <v>246842.16694807517</v>
      </c>
    </row>
    <row r="17" spans="2:15">
      <c r="B17" s="1116">
        <v>9</v>
      </c>
      <c r="C17" s="1129" t="s">
        <v>550</v>
      </c>
      <c r="D17" s="1118">
        <v>12464.945561293122</v>
      </c>
      <c r="E17" s="1119">
        <v>5261.9731872955354</v>
      </c>
      <c r="F17" s="1120">
        <v>480.87063230967709</v>
      </c>
      <c r="G17" s="1121">
        <v>18207.789380898335</v>
      </c>
      <c r="H17" s="1118">
        <v>14007.851591783592</v>
      </c>
      <c r="I17" s="1119">
        <v>4714.6852413012793</v>
      </c>
      <c r="J17" s="1120">
        <v>573.81362594263817</v>
      </c>
      <c r="K17" s="1121">
        <v>19296.350459027515</v>
      </c>
      <c r="L17" s="1118">
        <v>14355.16663282763</v>
      </c>
      <c r="M17" s="1119">
        <v>4821.783488571984</v>
      </c>
      <c r="N17" s="1120">
        <v>570.42323444639987</v>
      </c>
      <c r="O17" s="1121">
        <v>19747.373355846019</v>
      </c>
    </row>
    <row r="18" spans="2:15" ht="13.5" thickBot="1">
      <c r="B18" s="1137" t="s">
        <v>551</v>
      </c>
      <c r="C18" s="1138" t="s">
        <v>552</v>
      </c>
      <c r="D18" s="1139">
        <v>22301.577000000001</v>
      </c>
      <c r="E18" s="1140">
        <v>11453.494745000002</v>
      </c>
      <c r="F18" s="1141">
        <v>3547.6672800000051</v>
      </c>
      <c r="G18" s="1142">
        <v>37302.739025000003</v>
      </c>
      <c r="H18" s="1139">
        <v>26703.723000000002</v>
      </c>
      <c r="I18" s="1140">
        <v>9602.1050799999994</v>
      </c>
      <c r="J18" s="1141">
        <v>3586.0853699999952</v>
      </c>
      <c r="K18" s="1142">
        <v>39891.913449999993</v>
      </c>
      <c r="L18" s="1139">
        <v>27152.9918</v>
      </c>
      <c r="M18" s="1140">
        <v>10447.051670000001</v>
      </c>
      <c r="N18" s="1141">
        <v>3516.9471300000009</v>
      </c>
      <c r="O18" s="1142">
        <v>41116.990600000005</v>
      </c>
    </row>
    <row r="19" spans="2:15" ht="13.5" thickBot="1">
      <c r="B19" s="1143" t="s">
        <v>553</v>
      </c>
      <c r="C19" s="1144" t="s">
        <v>554</v>
      </c>
      <c r="D19" s="1145">
        <v>0.14313148430749453</v>
      </c>
      <c r="E19" s="1146">
        <v>0.17413231633567769</v>
      </c>
      <c r="F19" s="1147">
        <v>0.59020735168793725</v>
      </c>
      <c r="G19" s="1148">
        <v>0.16389793728231083</v>
      </c>
      <c r="H19" s="1145">
        <v>0.15250717256692395</v>
      </c>
      <c r="I19" s="1146">
        <v>0.16293100537671973</v>
      </c>
      <c r="J19" s="1147">
        <v>0.49996517445661942</v>
      </c>
      <c r="K19" s="1148">
        <v>0.16538635545494934</v>
      </c>
      <c r="L19" s="1145">
        <v>0.15132108177918932</v>
      </c>
      <c r="M19" s="1146">
        <v>0.17333091284186206</v>
      </c>
      <c r="N19" s="1147">
        <v>0.493240375583682</v>
      </c>
      <c r="O19" s="1148">
        <v>0.16657198852353791</v>
      </c>
    </row>
    <row r="20" spans="2:15" ht="12.75" customHeight="1">
      <c r="B20" s="1805"/>
      <c r="C20" s="1805"/>
      <c r="D20" s="1805"/>
      <c r="E20" s="1805"/>
      <c r="F20" s="1805"/>
      <c r="G20" s="1805"/>
      <c r="H20" s="1805"/>
      <c r="I20" s="1805"/>
      <c r="J20" s="1805"/>
      <c r="K20" s="1805"/>
      <c r="L20" s="1805"/>
      <c r="M20" s="1805"/>
      <c r="N20" s="1805"/>
      <c r="O20" s="1805"/>
    </row>
    <row r="21" spans="2:15">
      <c r="H21" s="1149"/>
      <c r="I21" s="1149"/>
      <c r="J21" s="1149"/>
      <c r="K21" s="1149"/>
    </row>
    <row r="22" spans="2:15">
      <c r="G22" s="1150"/>
      <c r="H22" s="1151"/>
      <c r="I22" s="1151"/>
      <c r="J22" s="1151"/>
    </row>
  </sheetData>
  <mergeCells count="15">
    <mergeCell ref="B20:O20"/>
    <mergeCell ref="D6:G6"/>
    <mergeCell ref="H6:K6"/>
    <mergeCell ref="L6:O6"/>
    <mergeCell ref="D11:G11"/>
    <mergeCell ref="H11:K11"/>
    <mergeCell ref="L11:O11"/>
    <mergeCell ref="N1:O1"/>
    <mergeCell ref="B2:O2"/>
    <mergeCell ref="N3:O3"/>
    <mergeCell ref="B4:B5"/>
    <mergeCell ref="C4:C5"/>
    <mergeCell ref="D4:G4"/>
    <mergeCell ref="H4:K4"/>
    <mergeCell ref="L4:O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2"/>
  <sheetViews>
    <sheetView topLeftCell="B1" workbookViewId="0">
      <selection activeCell="B1" sqref="B1"/>
    </sheetView>
  </sheetViews>
  <sheetFormatPr defaultRowHeight="15"/>
  <cols>
    <col min="1" max="1" width="7.5703125" hidden="1" customWidth="1"/>
    <col min="2" max="2" width="2.42578125" customWidth="1"/>
    <col min="3" max="3" width="22.85546875" customWidth="1"/>
    <col min="4" max="4" width="2.140625" customWidth="1"/>
    <col min="5" max="5" width="25.28515625" customWidth="1"/>
    <col min="6" max="6" width="2.85546875" customWidth="1"/>
    <col min="7" max="7" width="20.140625" customWidth="1"/>
    <col min="8" max="8" width="2.85546875" customWidth="1"/>
    <col min="9" max="9" width="22.42578125" customWidth="1"/>
    <col min="10" max="10" width="3.28515625" customWidth="1"/>
    <col min="11" max="11" width="19.85546875" customWidth="1"/>
    <col min="12" max="12" width="3.140625" customWidth="1"/>
    <col min="13" max="13" width="23.42578125" customWidth="1"/>
  </cols>
  <sheetData>
    <row r="1" spans="2:14" s="1358" customFormat="1">
      <c r="B1" s="1357"/>
      <c r="C1" s="1357"/>
      <c r="D1" s="1357"/>
      <c r="E1" s="1357"/>
      <c r="F1" s="1357"/>
      <c r="M1" s="1256" t="s">
        <v>743</v>
      </c>
      <c r="N1" s="1106"/>
    </row>
    <row r="2" spans="2:14" s="1358" customFormat="1">
      <c r="B2" s="1359"/>
      <c r="C2" s="1359"/>
      <c r="D2" s="1359"/>
      <c r="E2" s="1359"/>
      <c r="F2" s="1359"/>
      <c r="G2" s="1359"/>
    </row>
    <row r="3" spans="2:14" s="1358" customFormat="1">
      <c r="B3" s="1812" t="s">
        <v>721</v>
      </c>
      <c r="C3" s="1812"/>
      <c r="D3" s="1812"/>
      <c r="E3" s="1812"/>
      <c r="F3" s="1812"/>
      <c r="G3" s="1812"/>
      <c r="H3" s="1812"/>
      <c r="I3" s="1812"/>
      <c r="J3" s="1812"/>
      <c r="K3" s="1812"/>
      <c r="L3" s="1812"/>
      <c r="M3" s="1812"/>
    </row>
    <row r="4" spans="2:14" ht="15.75" thickBot="1">
      <c r="B4" s="1360"/>
      <c r="C4" s="1360"/>
      <c r="D4" s="1360"/>
      <c r="E4" s="1360"/>
      <c r="F4" s="1360"/>
      <c r="G4" s="1360"/>
      <c r="H4" s="1361"/>
      <c r="I4" s="1361"/>
      <c r="J4" s="1361"/>
      <c r="K4" s="1361"/>
      <c r="L4" s="1361"/>
      <c r="M4" s="1361"/>
    </row>
    <row r="5" spans="2:14" ht="15.75" thickBot="1">
      <c r="B5" s="1813">
        <v>40724</v>
      </c>
      <c r="C5" s="1814"/>
      <c r="D5" s="1814"/>
      <c r="E5" s="1814"/>
      <c r="F5" s="1814"/>
      <c r="G5" s="1815"/>
      <c r="H5" s="1816">
        <v>40816</v>
      </c>
      <c r="I5" s="1814"/>
      <c r="J5" s="1814"/>
      <c r="K5" s="1814"/>
      <c r="L5" s="1814"/>
      <c r="M5" s="1815"/>
    </row>
    <row r="6" spans="2:14">
      <c r="B6" s="1362"/>
      <c r="C6" s="1363" t="s">
        <v>722</v>
      </c>
      <c r="D6" s="1363"/>
      <c r="E6" s="1363" t="s">
        <v>723</v>
      </c>
      <c r="F6" s="1363"/>
      <c r="G6" s="1364" t="s">
        <v>724</v>
      </c>
      <c r="H6" s="1365"/>
      <c r="I6" s="1363" t="s">
        <v>722</v>
      </c>
      <c r="J6" s="1363"/>
      <c r="K6" s="1363" t="s">
        <v>723</v>
      </c>
      <c r="L6" s="1363"/>
      <c r="M6" s="1366" t="s">
        <v>724</v>
      </c>
    </row>
    <row r="7" spans="2:14" ht="30.75" customHeight="1">
      <c r="B7" s="1370">
        <v>1</v>
      </c>
      <c r="C7" s="1367" t="s">
        <v>725</v>
      </c>
      <c r="D7" s="1368">
        <v>1</v>
      </c>
      <c r="E7" s="1367" t="s">
        <v>726</v>
      </c>
      <c r="F7" s="1368">
        <v>1</v>
      </c>
      <c r="G7" s="1369" t="s">
        <v>727</v>
      </c>
      <c r="H7" s="1370">
        <v>1</v>
      </c>
      <c r="I7" s="1367" t="s">
        <v>725</v>
      </c>
      <c r="J7" s="1368">
        <v>1</v>
      </c>
      <c r="K7" s="1367" t="s">
        <v>726</v>
      </c>
      <c r="L7" s="1368">
        <v>1</v>
      </c>
      <c r="M7" s="1369" t="s">
        <v>727</v>
      </c>
    </row>
    <row r="8" spans="2:14" ht="30" customHeight="1">
      <c r="B8" s="1370">
        <v>2</v>
      </c>
      <c r="C8" s="1367" t="s">
        <v>728</v>
      </c>
      <c r="D8" s="1368">
        <v>2</v>
      </c>
      <c r="E8" s="1367" t="s">
        <v>729</v>
      </c>
      <c r="F8" s="1368">
        <v>2</v>
      </c>
      <c r="G8" s="1369" t="s">
        <v>730</v>
      </c>
      <c r="H8" s="1370">
        <v>2</v>
      </c>
      <c r="I8" s="1367" t="s">
        <v>728</v>
      </c>
      <c r="J8" s="1368">
        <v>2</v>
      </c>
      <c r="K8" s="1367" t="s">
        <v>744</v>
      </c>
      <c r="L8" s="1368">
        <v>2</v>
      </c>
      <c r="M8" s="1369" t="s">
        <v>730</v>
      </c>
    </row>
    <row r="9" spans="2:14" ht="44.25" customHeight="1">
      <c r="B9" s="1370">
        <v>3</v>
      </c>
      <c r="C9" s="1367" t="s">
        <v>734</v>
      </c>
      <c r="D9" s="1368">
        <v>3</v>
      </c>
      <c r="E9" s="1367" t="s">
        <v>732</v>
      </c>
      <c r="F9" s="1368">
        <v>3</v>
      </c>
      <c r="G9" s="1369" t="s">
        <v>733</v>
      </c>
      <c r="H9" s="1370">
        <v>3</v>
      </c>
      <c r="I9" s="1367" t="s">
        <v>734</v>
      </c>
      <c r="J9" s="1368">
        <v>3</v>
      </c>
      <c r="K9" s="1367" t="s">
        <v>732</v>
      </c>
      <c r="L9" s="1368">
        <v>3</v>
      </c>
      <c r="M9" s="1369" t="s">
        <v>733</v>
      </c>
    </row>
    <row r="10" spans="2:14" ht="29.25" customHeight="1">
      <c r="B10" s="1370">
        <v>4</v>
      </c>
      <c r="C10" s="1367" t="s">
        <v>731</v>
      </c>
      <c r="D10" s="1368">
        <v>4</v>
      </c>
      <c r="E10" s="1367" t="s">
        <v>736</v>
      </c>
      <c r="F10" s="1368">
        <v>4</v>
      </c>
      <c r="G10" s="1369" t="s">
        <v>735</v>
      </c>
      <c r="H10" s="1370">
        <v>4</v>
      </c>
      <c r="I10" s="1367" t="s">
        <v>731</v>
      </c>
      <c r="J10" s="1368">
        <v>4</v>
      </c>
      <c r="K10" s="1367" t="s">
        <v>736</v>
      </c>
      <c r="L10" s="1368">
        <v>4</v>
      </c>
      <c r="M10" s="1369" t="s">
        <v>735</v>
      </c>
    </row>
    <row r="11" spans="2:14" ht="29.25" customHeight="1">
      <c r="B11" s="1370"/>
      <c r="C11" s="1371"/>
      <c r="D11" s="1368">
        <v>5</v>
      </c>
      <c r="E11" s="1367" t="s">
        <v>738</v>
      </c>
      <c r="F11" s="1368">
        <v>5</v>
      </c>
      <c r="G11" s="1369" t="s">
        <v>737</v>
      </c>
      <c r="H11" s="1370"/>
      <c r="I11" s="1371"/>
      <c r="J11" s="1368">
        <v>5</v>
      </c>
      <c r="K11" s="1367" t="s">
        <v>738</v>
      </c>
      <c r="L11" s="1368">
        <v>5</v>
      </c>
      <c r="M11" s="1369" t="s">
        <v>737</v>
      </c>
    </row>
    <row r="12" spans="2:14" ht="42.75" customHeight="1">
      <c r="B12" s="1370"/>
      <c r="C12" s="1371"/>
      <c r="D12" s="1368">
        <v>6</v>
      </c>
      <c r="E12" s="1367" t="s">
        <v>739</v>
      </c>
      <c r="F12" s="1368"/>
      <c r="G12" s="1356"/>
      <c r="H12" s="1370"/>
      <c r="I12" s="1371"/>
      <c r="J12" s="1368">
        <v>6</v>
      </c>
      <c r="K12" s="1367" t="s">
        <v>739</v>
      </c>
      <c r="L12" s="1368"/>
      <c r="M12" s="1255"/>
    </row>
    <row r="13" spans="2:14" ht="30" customHeight="1">
      <c r="B13" s="1370"/>
      <c r="C13" s="1371"/>
      <c r="D13" s="1368">
        <v>7</v>
      </c>
      <c r="E13" s="1367" t="s">
        <v>740</v>
      </c>
      <c r="F13" s="1368"/>
      <c r="G13" s="1372"/>
      <c r="H13" s="1370"/>
      <c r="I13" s="1371"/>
      <c r="J13" s="1368">
        <v>7</v>
      </c>
      <c r="K13" s="1367" t="s">
        <v>740</v>
      </c>
      <c r="L13" s="1368"/>
      <c r="M13" s="1372"/>
    </row>
    <row r="14" spans="2:14">
      <c r="B14" s="1370"/>
      <c r="C14" s="1371"/>
      <c r="D14" s="1368">
        <v>8</v>
      </c>
      <c r="E14" s="1367" t="s">
        <v>741</v>
      </c>
      <c r="F14" s="1368"/>
      <c r="G14" s="1356"/>
      <c r="H14" s="1370"/>
      <c r="I14" s="1371"/>
      <c r="J14" s="1368">
        <v>8</v>
      </c>
      <c r="K14" s="1367" t="s">
        <v>741</v>
      </c>
      <c r="L14" s="1368"/>
      <c r="M14" s="1255"/>
    </row>
    <row r="15" spans="2:14" ht="32.25" customHeight="1" thickBot="1">
      <c r="B15" s="1376"/>
      <c r="C15" s="1373"/>
      <c r="D15" s="1374"/>
      <c r="E15" s="1377"/>
      <c r="F15" s="1374"/>
      <c r="G15" s="1375"/>
      <c r="H15" s="1376"/>
      <c r="I15" s="1373"/>
      <c r="J15" s="1374"/>
      <c r="K15" s="1377"/>
      <c r="L15" s="1374"/>
      <c r="M15" s="1375"/>
    </row>
    <row r="16" spans="2:14" ht="15" customHeight="1">
      <c r="B16" s="1817" t="s">
        <v>742</v>
      </c>
      <c r="C16" s="1817"/>
      <c r="D16" s="1817"/>
      <c r="E16" s="1817"/>
      <c r="F16" s="1378"/>
      <c r="G16" s="1378"/>
    </row>
    <row r="17" spans="2:9">
      <c r="B17" s="697"/>
      <c r="C17" s="697"/>
      <c r="D17" s="697"/>
      <c r="E17" s="697"/>
      <c r="F17" s="697"/>
      <c r="G17" s="697"/>
    </row>
    <row r="20" spans="2:9">
      <c r="I20" s="657"/>
    </row>
    <row r="22" spans="2:9">
      <c r="I22" s="657"/>
    </row>
  </sheetData>
  <mergeCells count="4">
    <mergeCell ref="B3:M3"/>
    <mergeCell ref="B5:G5"/>
    <mergeCell ref="H5:M5"/>
    <mergeCell ref="B16:E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L112"/>
  <sheetViews>
    <sheetView workbookViewId="0"/>
  </sheetViews>
  <sheetFormatPr defaultRowHeight="12.75"/>
  <cols>
    <col min="1" max="1" width="2.7109375" style="446" customWidth="1"/>
    <col min="2" max="3" width="2.140625" style="446" customWidth="1"/>
    <col min="4" max="4" width="2.42578125" style="446" customWidth="1"/>
    <col min="5" max="5" width="65.140625" style="446" customWidth="1"/>
    <col min="6" max="8" width="13.7109375" style="446" customWidth="1"/>
    <col min="9" max="9" width="13.7109375" style="447" customWidth="1"/>
    <col min="10" max="12" width="13.7109375" style="446" customWidth="1"/>
    <col min="13" max="13" width="13.7109375" style="513" customWidth="1"/>
    <col min="14" max="14" width="9.5703125" style="446" bestFit="1" customWidth="1"/>
    <col min="15" max="38" width="9.140625" style="449"/>
    <col min="39" max="16384" width="9.140625" style="446"/>
  </cols>
  <sheetData>
    <row r="1" spans="2:14">
      <c r="M1" s="448" t="s">
        <v>290</v>
      </c>
    </row>
    <row r="3" spans="2:14">
      <c r="E3" s="1571" t="s">
        <v>291</v>
      </c>
      <c r="F3" s="1571"/>
      <c r="G3" s="1571"/>
      <c r="H3" s="1571"/>
      <c r="I3" s="1571"/>
      <c r="J3" s="1571"/>
      <c r="K3" s="1571"/>
      <c r="L3" s="1571"/>
      <c r="M3" s="1571"/>
    </row>
    <row r="4" spans="2:14" s="449" customFormat="1" ht="13.5" thickBot="1">
      <c r="B4" s="450"/>
      <c r="C4" s="450"/>
      <c r="D4" s="450"/>
      <c r="E4" s="450"/>
      <c r="F4" s="450"/>
      <c r="G4" s="450"/>
      <c r="H4" s="450"/>
      <c r="I4" s="451"/>
      <c r="J4" s="450"/>
      <c r="K4" s="450"/>
      <c r="L4" s="1572" t="s">
        <v>292</v>
      </c>
      <c r="M4" s="1572"/>
      <c r="N4" s="446"/>
    </row>
    <row r="5" spans="2:14" s="449" customFormat="1" ht="15.75" customHeight="1" thickBot="1">
      <c r="B5" s="1573" t="s">
        <v>293</v>
      </c>
      <c r="C5" s="1574"/>
      <c r="D5" s="1574"/>
      <c r="E5" s="1574"/>
      <c r="F5" s="1577">
        <v>40451</v>
      </c>
      <c r="G5" s="1578"/>
      <c r="H5" s="1578"/>
      <c r="I5" s="1579"/>
      <c r="J5" s="1580">
        <v>40816</v>
      </c>
      <c r="K5" s="1581"/>
      <c r="L5" s="1581"/>
      <c r="M5" s="1582"/>
      <c r="N5" s="446"/>
    </row>
    <row r="6" spans="2:14" s="449" customFormat="1" ht="39" customHeight="1" thickBot="1">
      <c r="B6" s="1575"/>
      <c r="C6" s="1576"/>
      <c r="D6" s="1576"/>
      <c r="E6" s="1576"/>
      <c r="F6" s="452" t="s">
        <v>70</v>
      </c>
      <c r="G6" s="452" t="s">
        <v>71</v>
      </c>
      <c r="H6" s="452" t="s">
        <v>72</v>
      </c>
      <c r="I6" s="452" t="s">
        <v>73</v>
      </c>
      <c r="J6" s="452" t="s">
        <v>70</v>
      </c>
      <c r="K6" s="452" t="s">
        <v>71</v>
      </c>
      <c r="L6" s="452" t="s">
        <v>72</v>
      </c>
      <c r="M6" s="452" t="s">
        <v>73</v>
      </c>
      <c r="N6" s="446"/>
    </row>
    <row r="7" spans="2:14" s="449" customFormat="1" ht="13.5" thickBot="1">
      <c r="B7" s="1526" t="s">
        <v>294</v>
      </c>
      <c r="C7" s="1527"/>
      <c r="D7" s="1527"/>
      <c r="E7" s="1527"/>
      <c r="F7" s="453">
        <v>9848.5149999999994</v>
      </c>
      <c r="G7" s="454">
        <v>4368.1115553660002</v>
      </c>
      <c r="H7" s="455">
        <v>468.14703000000003</v>
      </c>
      <c r="I7" s="456">
        <v>14684.773585366</v>
      </c>
      <c r="J7" s="453">
        <v>10275.313</v>
      </c>
      <c r="K7" s="454">
        <v>3692.9670000000001</v>
      </c>
      <c r="L7" s="457">
        <v>454.51799999999997</v>
      </c>
      <c r="M7" s="458">
        <v>14422.798000000001</v>
      </c>
      <c r="N7" s="459"/>
    </row>
    <row r="8" spans="2:14" s="449" customFormat="1">
      <c r="B8" s="460"/>
      <c r="C8" s="1583" t="s">
        <v>295</v>
      </c>
      <c r="D8" s="1584"/>
      <c r="E8" s="1585"/>
      <c r="F8" s="461">
        <v>4351.9669999999996</v>
      </c>
      <c r="G8" s="461">
        <v>2007.6433725260001</v>
      </c>
      <c r="H8" s="462">
        <v>121.41558999999999</v>
      </c>
      <c r="I8" s="463">
        <v>6481.0259625260005</v>
      </c>
      <c r="J8" s="464">
        <v>4852.7690000000002</v>
      </c>
      <c r="K8" s="465">
        <v>1677.75</v>
      </c>
      <c r="L8" s="466">
        <v>168.07900000000001</v>
      </c>
      <c r="M8" s="467">
        <v>6698.598</v>
      </c>
      <c r="N8" s="446"/>
    </row>
    <row r="9" spans="2:14" s="449" customFormat="1">
      <c r="B9" s="468"/>
      <c r="C9" s="469"/>
      <c r="D9" s="1549" t="s">
        <v>296</v>
      </c>
      <c r="E9" s="1549"/>
      <c r="F9" s="461">
        <v>4328.7060000000001</v>
      </c>
      <c r="G9" s="461">
        <v>2006.5553725259999</v>
      </c>
      <c r="H9" s="462">
        <v>121.41558000000001</v>
      </c>
      <c r="I9" s="470">
        <v>6456.6769525260006</v>
      </c>
      <c r="J9" s="461">
        <v>4834.1719999999996</v>
      </c>
      <c r="K9" s="471">
        <v>1669.327</v>
      </c>
      <c r="L9" s="472">
        <v>168.07900000000001</v>
      </c>
      <c r="M9" s="473">
        <v>6671.5780000000004</v>
      </c>
      <c r="N9" s="446"/>
    </row>
    <row r="10" spans="2:14" s="449" customFormat="1">
      <c r="B10" s="468"/>
      <c r="C10" s="469"/>
      <c r="D10" s="1549" t="s">
        <v>297</v>
      </c>
      <c r="E10" s="1549"/>
      <c r="F10" s="461">
        <v>23.260999999999999</v>
      </c>
      <c r="G10" s="461">
        <v>1.0880000000000001</v>
      </c>
      <c r="H10" s="462">
        <v>1.0000000000000001E-5</v>
      </c>
      <c r="I10" s="470">
        <v>24.34901</v>
      </c>
      <c r="J10" s="461">
        <v>18.597000000000001</v>
      </c>
      <c r="K10" s="471">
        <v>8.423</v>
      </c>
      <c r="L10" s="472">
        <v>0</v>
      </c>
      <c r="M10" s="473">
        <v>27.02</v>
      </c>
      <c r="N10" s="446"/>
    </row>
    <row r="11" spans="2:14" s="449" customFormat="1">
      <c r="B11" s="474"/>
      <c r="C11" s="1565" t="s">
        <v>298</v>
      </c>
      <c r="D11" s="1566"/>
      <c r="E11" s="1567"/>
      <c r="F11" s="461">
        <v>366.834</v>
      </c>
      <c r="G11" s="461">
        <v>118.446</v>
      </c>
      <c r="H11" s="462">
        <v>18.388290000000001</v>
      </c>
      <c r="I11" s="470">
        <v>503.66828999999996</v>
      </c>
      <c r="J11" s="461">
        <v>413.99900000000002</v>
      </c>
      <c r="K11" s="471">
        <v>153.018</v>
      </c>
      <c r="L11" s="472">
        <v>20.937999999999999</v>
      </c>
      <c r="M11" s="473">
        <v>587.95500000000004</v>
      </c>
      <c r="N11" s="446"/>
    </row>
    <row r="12" spans="2:14" s="449" customFormat="1">
      <c r="B12" s="475"/>
      <c r="C12" s="469"/>
      <c r="D12" s="469" t="s">
        <v>299</v>
      </c>
      <c r="E12" s="469"/>
      <c r="F12" s="461">
        <v>366.83100000000002</v>
      </c>
      <c r="G12" s="461">
        <v>117.343</v>
      </c>
      <c r="H12" s="462">
        <v>18.388290000000001</v>
      </c>
      <c r="I12" s="470">
        <v>502.56228999999996</v>
      </c>
      <c r="J12" s="461">
        <v>413.17</v>
      </c>
      <c r="K12" s="471">
        <v>152.19900000000001</v>
      </c>
      <c r="L12" s="472">
        <v>20.937999999999999</v>
      </c>
      <c r="M12" s="473">
        <v>586.30700000000002</v>
      </c>
      <c r="N12" s="446"/>
    </row>
    <row r="13" spans="2:14" s="449" customFormat="1">
      <c r="B13" s="475"/>
      <c r="C13" s="469"/>
      <c r="D13" s="469" t="s">
        <v>300</v>
      </c>
      <c r="E13" s="469"/>
      <c r="F13" s="461">
        <v>3.0000000000000001E-3</v>
      </c>
      <c r="G13" s="461">
        <v>1.103</v>
      </c>
      <c r="H13" s="462">
        <v>0</v>
      </c>
      <c r="I13" s="470">
        <v>1.1060000000000001</v>
      </c>
      <c r="J13" s="461">
        <v>0.82899999999999996</v>
      </c>
      <c r="K13" s="471">
        <v>0.81899999999999995</v>
      </c>
      <c r="L13" s="472">
        <v>0</v>
      </c>
      <c r="M13" s="473">
        <v>1.6479999999999999</v>
      </c>
      <c r="N13" s="446"/>
    </row>
    <row r="14" spans="2:14" s="449" customFormat="1" ht="30" customHeight="1">
      <c r="B14" s="476"/>
      <c r="C14" s="1530" t="s">
        <v>301</v>
      </c>
      <c r="D14" s="1530"/>
      <c r="E14" s="1530"/>
      <c r="F14" s="461">
        <v>4</v>
      </c>
      <c r="G14" s="461">
        <v>2</v>
      </c>
      <c r="H14" s="462">
        <v>0</v>
      </c>
      <c r="I14" s="470">
        <v>6</v>
      </c>
      <c r="J14" s="461">
        <v>3.76</v>
      </c>
      <c r="K14" s="471">
        <v>2.2229999999999999</v>
      </c>
      <c r="L14" s="472">
        <v>0.56499999999999995</v>
      </c>
      <c r="M14" s="473">
        <v>6.548</v>
      </c>
      <c r="N14" s="446"/>
    </row>
    <row r="15" spans="2:14" s="449" customFormat="1" ht="13.5" customHeight="1">
      <c r="B15" s="474"/>
      <c r="C15" s="1552" t="s">
        <v>302</v>
      </c>
      <c r="D15" s="1552"/>
      <c r="E15" s="1552"/>
      <c r="F15" s="461">
        <v>943</v>
      </c>
      <c r="G15" s="461">
        <v>548</v>
      </c>
      <c r="H15" s="462">
        <v>124</v>
      </c>
      <c r="I15" s="470">
        <v>1616</v>
      </c>
      <c r="J15" s="461">
        <v>842.625</v>
      </c>
      <c r="K15" s="471">
        <v>342.55500000000001</v>
      </c>
      <c r="L15" s="472">
        <v>92.480999999999995</v>
      </c>
      <c r="M15" s="473">
        <v>1277.6610000000001</v>
      </c>
      <c r="N15" s="446"/>
    </row>
    <row r="16" spans="2:14" s="449" customFormat="1" ht="15" customHeight="1">
      <c r="B16" s="475"/>
      <c r="C16" s="477"/>
      <c r="D16" s="1553" t="s">
        <v>303</v>
      </c>
      <c r="E16" s="1554"/>
      <c r="F16" s="461">
        <v>725</v>
      </c>
      <c r="G16" s="461">
        <v>427</v>
      </c>
      <c r="H16" s="462">
        <v>122</v>
      </c>
      <c r="I16" s="470">
        <v>1274</v>
      </c>
      <c r="J16" s="461">
        <v>624.47799999999995</v>
      </c>
      <c r="K16" s="471">
        <v>221.28100000000001</v>
      </c>
      <c r="L16" s="472">
        <v>89.242000000000004</v>
      </c>
      <c r="M16" s="473">
        <v>935.00099999999998</v>
      </c>
      <c r="N16" s="446"/>
    </row>
    <row r="17" spans="2:13" ht="15" customHeight="1">
      <c r="B17" s="475"/>
      <c r="C17" s="477"/>
      <c r="D17" s="1553" t="s">
        <v>304</v>
      </c>
      <c r="E17" s="1554"/>
      <c r="F17" s="461">
        <v>167</v>
      </c>
      <c r="G17" s="461">
        <v>114</v>
      </c>
      <c r="H17" s="462">
        <v>2</v>
      </c>
      <c r="I17" s="470">
        <v>283</v>
      </c>
      <c r="J17" s="461">
        <v>181.756</v>
      </c>
      <c r="K17" s="471">
        <v>116.682</v>
      </c>
      <c r="L17" s="472">
        <v>2.3540000000000001</v>
      </c>
      <c r="M17" s="473">
        <v>300.79199999999997</v>
      </c>
    </row>
    <row r="18" spans="2:13" ht="12" customHeight="1">
      <c r="B18" s="475"/>
      <c r="C18" s="477"/>
      <c r="D18" s="1553" t="s">
        <v>305</v>
      </c>
      <c r="E18" s="1554"/>
      <c r="F18" s="461">
        <v>50</v>
      </c>
      <c r="G18" s="461">
        <v>1</v>
      </c>
      <c r="H18" s="462">
        <v>0</v>
      </c>
      <c r="I18" s="470">
        <v>52</v>
      </c>
      <c r="J18" s="461">
        <v>35.828000000000003</v>
      </c>
      <c r="K18" s="471">
        <v>0</v>
      </c>
      <c r="L18" s="472">
        <v>0</v>
      </c>
      <c r="M18" s="473">
        <v>35.828000000000003</v>
      </c>
    </row>
    <row r="19" spans="2:13" ht="14.25" hidden="1" customHeight="1">
      <c r="B19" s="475"/>
      <c r="C19" s="477"/>
      <c r="D19" s="469" t="s">
        <v>306</v>
      </c>
      <c r="E19" s="469"/>
      <c r="F19" s="461">
        <v>50.279000000000003</v>
      </c>
      <c r="G19" s="461">
        <v>1.48</v>
      </c>
      <c r="H19" s="462">
        <v>0</v>
      </c>
      <c r="I19" s="470">
        <v>51.759</v>
      </c>
      <c r="J19" s="461">
        <v>0.254</v>
      </c>
      <c r="K19" s="471">
        <v>0</v>
      </c>
      <c r="L19" s="472">
        <v>0</v>
      </c>
      <c r="M19" s="473">
        <v>0.254</v>
      </c>
    </row>
    <row r="20" spans="2:13" ht="0.75" hidden="1" customHeight="1">
      <c r="B20" s="475"/>
      <c r="C20" s="477"/>
      <c r="D20" s="469" t="s">
        <v>307</v>
      </c>
      <c r="E20" s="469"/>
      <c r="F20" s="461">
        <v>0.04</v>
      </c>
      <c r="G20" s="461">
        <v>0.05</v>
      </c>
      <c r="H20" s="462">
        <v>0</v>
      </c>
      <c r="I20" s="470">
        <v>0.09</v>
      </c>
      <c r="J20" s="461">
        <v>0</v>
      </c>
      <c r="K20" s="471">
        <v>0</v>
      </c>
      <c r="L20" s="471">
        <v>0</v>
      </c>
      <c r="M20" s="473">
        <v>0</v>
      </c>
    </row>
    <row r="21" spans="2:13" ht="12.75" customHeight="1">
      <c r="B21" s="475"/>
      <c r="C21" s="477"/>
      <c r="D21" s="1529" t="s">
        <v>308</v>
      </c>
      <c r="E21" s="1529"/>
      <c r="F21" s="461">
        <v>0</v>
      </c>
      <c r="G21" s="461">
        <v>6</v>
      </c>
      <c r="H21" s="462">
        <v>1</v>
      </c>
      <c r="I21" s="470">
        <v>7</v>
      </c>
      <c r="J21" s="461">
        <v>0.309</v>
      </c>
      <c r="K21" s="471">
        <v>4.5919999999999996</v>
      </c>
      <c r="L21" s="472">
        <v>0.88500000000000001</v>
      </c>
      <c r="M21" s="473">
        <v>5.7859999999999996</v>
      </c>
    </row>
    <row r="22" spans="2:13">
      <c r="B22" s="475"/>
      <c r="C22" s="1565" t="s">
        <v>309</v>
      </c>
      <c r="D22" s="1566"/>
      <c r="E22" s="1567"/>
      <c r="F22" s="461">
        <v>3751</v>
      </c>
      <c r="G22" s="461">
        <v>1588</v>
      </c>
      <c r="H22" s="462">
        <v>131</v>
      </c>
      <c r="I22" s="470">
        <v>5469</v>
      </c>
      <c r="J22" s="461">
        <v>3757.34</v>
      </c>
      <c r="K22" s="471">
        <v>1391.3</v>
      </c>
      <c r="L22" s="472">
        <v>123.271</v>
      </c>
      <c r="M22" s="473">
        <v>5271.9110000000001</v>
      </c>
    </row>
    <row r="23" spans="2:13" ht="15" customHeight="1">
      <c r="B23" s="475"/>
      <c r="C23" s="469"/>
      <c r="D23" s="1553" t="s">
        <v>310</v>
      </c>
      <c r="E23" s="1554"/>
      <c r="F23" s="461">
        <v>7</v>
      </c>
      <c r="G23" s="461">
        <v>415</v>
      </c>
      <c r="H23" s="462">
        <v>1</v>
      </c>
      <c r="I23" s="470">
        <v>423</v>
      </c>
      <c r="J23" s="461">
        <v>16.631</v>
      </c>
      <c r="K23" s="471">
        <v>372.83199999999999</v>
      </c>
      <c r="L23" s="472">
        <v>1.3759999999999999</v>
      </c>
      <c r="M23" s="473">
        <v>390.839</v>
      </c>
    </row>
    <row r="24" spans="2:13">
      <c r="B24" s="475"/>
      <c r="C24" s="469"/>
      <c r="D24" s="1553" t="s">
        <v>311</v>
      </c>
      <c r="E24" s="1554"/>
      <c r="F24" s="461">
        <v>3743</v>
      </c>
      <c r="G24" s="461">
        <v>1173</v>
      </c>
      <c r="H24" s="462">
        <v>130</v>
      </c>
      <c r="I24" s="470">
        <v>5046</v>
      </c>
      <c r="J24" s="461">
        <v>3740.7089999999998</v>
      </c>
      <c r="K24" s="471">
        <v>1018.468</v>
      </c>
      <c r="L24" s="472">
        <v>121.895</v>
      </c>
      <c r="M24" s="473">
        <v>4881.0720000000001</v>
      </c>
    </row>
    <row r="25" spans="2:13">
      <c r="B25" s="475"/>
      <c r="C25" s="1565" t="s">
        <v>312</v>
      </c>
      <c r="D25" s="1566"/>
      <c r="E25" s="1567"/>
      <c r="F25" s="461">
        <v>51</v>
      </c>
      <c r="G25" s="461">
        <v>42</v>
      </c>
      <c r="H25" s="462">
        <v>5</v>
      </c>
      <c r="I25" s="470">
        <v>98</v>
      </c>
      <c r="J25" s="461">
        <v>116.72499999999999</v>
      </c>
      <c r="K25" s="471">
        <v>47.670999999999999</v>
      </c>
      <c r="L25" s="472">
        <v>8.2750000000000004</v>
      </c>
      <c r="M25" s="473">
        <v>172.67099999999999</v>
      </c>
    </row>
    <row r="26" spans="2:13" ht="12.75" customHeight="1">
      <c r="B26" s="475"/>
      <c r="C26" s="478"/>
      <c r="D26" s="1529" t="s">
        <v>313</v>
      </c>
      <c r="E26" s="1529"/>
      <c r="F26" s="461">
        <v>0</v>
      </c>
      <c r="G26" s="461">
        <v>10</v>
      </c>
      <c r="H26" s="462">
        <v>0</v>
      </c>
      <c r="I26" s="470">
        <v>10</v>
      </c>
      <c r="J26" s="461">
        <v>0.34200000000000003</v>
      </c>
      <c r="K26" s="471">
        <v>5.2930000000000001</v>
      </c>
      <c r="L26" s="472">
        <v>0</v>
      </c>
      <c r="M26" s="473">
        <v>5.6349999999999998</v>
      </c>
    </row>
    <row r="27" spans="2:13" ht="16.5" hidden="1" customHeight="1">
      <c r="B27" s="475"/>
      <c r="C27" s="477"/>
      <c r="D27" s="1568" t="s">
        <v>314</v>
      </c>
      <c r="E27" s="1569"/>
      <c r="F27" s="461">
        <v>3.6999999999999998E-2</v>
      </c>
      <c r="G27" s="461">
        <v>9.5489999999999995</v>
      </c>
      <c r="H27" s="462">
        <v>0</v>
      </c>
      <c r="I27" s="470">
        <v>9.5860000000000003</v>
      </c>
      <c r="J27" s="461">
        <v>0</v>
      </c>
      <c r="K27" s="471">
        <v>0</v>
      </c>
      <c r="L27" s="472">
        <v>0</v>
      </c>
      <c r="M27" s="473">
        <v>0</v>
      </c>
    </row>
    <row r="28" spans="2:13" ht="7.5" hidden="1" customHeight="1">
      <c r="B28" s="475"/>
      <c r="C28" s="477"/>
      <c r="D28" s="1570" t="s">
        <v>315</v>
      </c>
      <c r="E28" s="1570"/>
      <c r="F28" s="461">
        <v>0</v>
      </c>
      <c r="G28" s="461">
        <v>0</v>
      </c>
      <c r="H28" s="462">
        <v>0</v>
      </c>
      <c r="I28" s="470">
        <v>0</v>
      </c>
      <c r="J28" s="461">
        <v>0</v>
      </c>
      <c r="K28" s="471">
        <v>0</v>
      </c>
      <c r="L28" s="472">
        <v>0</v>
      </c>
      <c r="M28" s="473">
        <v>0</v>
      </c>
    </row>
    <row r="29" spans="2:13" ht="12.75" customHeight="1">
      <c r="B29" s="475"/>
      <c r="C29" s="477"/>
      <c r="D29" s="1529" t="s">
        <v>316</v>
      </c>
      <c r="E29" s="1529"/>
      <c r="F29" s="461">
        <v>51</v>
      </c>
      <c r="G29" s="461">
        <v>32</v>
      </c>
      <c r="H29" s="462">
        <v>5</v>
      </c>
      <c r="I29" s="470">
        <v>89</v>
      </c>
      <c r="J29" s="461">
        <v>116.383</v>
      </c>
      <c r="K29" s="471">
        <v>42.372999999999998</v>
      </c>
      <c r="L29" s="472">
        <v>8.2289999999999992</v>
      </c>
      <c r="M29" s="473">
        <v>166.98500000000001</v>
      </c>
    </row>
    <row r="30" spans="2:13" hidden="1">
      <c r="B30" s="475"/>
      <c r="C30" s="477"/>
      <c r="D30" s="1558" t="s">
        <v>317</v>
      </c>
      <c r="E30" s="1559"/>
      <c r="F30" s="479">
        <v>51.38</v>
      </c>
      <c r="G30" s="480">
        <v>32.280999999999999</v>
      </c>
      <c r="H30" s="481">
        <v>4.8806499999999993</v>
      </c>
      <c r="I30" s="482">
        <v>88.54164999999999</v>
      </c>
      <c r="J30" s="461">
        <v>0</v>
      </c>
      <c r="K30" s="471">
        <v>5.0000000000000001E-3</v>
      </c>
      <c r="L30" s="472">
        <v>4.5999999999999999E-2</v>
      </c>
      <c r="M30" s="473">
        <v>5.0999999999999997E-2</v>
      </c>
    </row>
    <row r="31" spans="2:13" ht="28.5" customHeight="1" thickBot="1">
      <c r="B31" s="483"/>
      <c r="C31" s="1560" t="s">
        <v>318</v>
      </c>
      <c r="D31" s="1561"/>
      <c r="E31" s="1562"/>
      <c r="F31" s="484">
        <v>381</v>
      </c>
      <c r="G31" s="485">
        <v>62</v>
      </c>
      <c r="H31" s="486">
        <v>68</v>
      </c>
      <c r="I31" s="487">
        <v>512</v>
      </c>
      <c r="J31" s="488">
        <v>288.09500000000003</v>
      </c>
      <c r="K31" s="489">
        <v>78.45</v>
      </c>
      <c r="L31" s="490">
        <v>40.908999999999999</v>
      </c>
      <c r="M31" s="491">
        <v>407.45400000000001</v>
      </c>
    </row>
    <row r="32" spans="2:13" ht="15" customHeight="1" thickBot="1">
      <c r="B32" s="1526" t="s">
        <v>319</v>
      </c>
      <c r="C32" s="1527"/>
      <c r="D32" s="1527"/>
      <c r="E32" s="1527"/>
      <c r="F32" s="453">
        <v>-4721.4549999999999</v>
      </c>
      <c r="G32" s="453">
        <v>-1966.3582124999998</v>
      </c>
      <c r="H32" s="492">
        <v>-134.63358000000002</v>
      </c>
      <c r="I32" s="456">
        <v>-6822.4467925000008</v>
      </c>
      <c r="J32" s="453">
        <v>-4911.6360000000004</v>
      </c>
      <c r="K32" s="454">
        <v>-1692.4870000000001</v>
      </c>
      <c r="L32" s="457">
        <v>-206.68199999999999</v>
      </c>
      <c r="M32" s="458">
        <v>-6810.8050000000003</v>
      </c>
    </row>
    <row r="33" spans="2:13">
      <c r="B33" s="493"/>
      <c r="C33" s="1544" t="s">
        <v>295</v>
      </c>
      <c r="D33" s="1544"/>
      <c r="E33" s="1544"/>
      <c r="F33" s="494">
        <v>-586.67100000000005</v>
      </c>
      <c r="G33" s="495">
        <v>-344.05331699999999</v>
      </c>
      <c r="H33" s="496">
        <v>-25.840589999999999</v>
      </c>
      <c r="I33" s="497">
        <v>-956.56490700000006</v>
      </c>
      <c r="J33" s="464">
        <v>-540.67200000000003</v>
      </c>
      <c r="K33" s="465">
        <v>-208.41900000000001</v>
      </c>
      <c r="L33" s="466">
        <v>-30.46</v>
      </c>
      <c r="M33" s="467">
        <v>-779.55100000000004</v>
      </c>
    </row>
    <row r="34" spans="2:13" ht="12.75" customHeight="1">
      <c r="B34" s="498"/>
      <c r="C34" s="469"/>
      <c r="D34" s="1549" t="s">
        <v>296</v>
      </c>
      <c r="E34" s="1549"/>
      <c r="F34" s="461">
        <v>-546.25</v>
      </c>
      <c r="G34" s="461">
        <v>-318.12180599999999</v>
      </c>
      <c r="H34" s="462">
        <v>-20.065560000000001</v>
      </c>
      <c r="I34" s="470">
        <v>-884.437366</v>
      </c>
      <c r="J34" s="461">
        <v>-493.721</v>
      </c>
      <c r="K34" s="471">
        <v>-206.01</v>
      </c>
      <c r="L34" s="472">
        <v>-27.460999999999999</v>
      </c>
      <c r="M34" s="473">
        <v>-727.19200000000001</v>
      </c>
    </row>
    <row r="35" spans="2:13">
      <c r="B35" s="498"/>
      <c r="C35" s="469"/>
      <c r="D35" s="1549" t="s">
        <v>297</v>
      </c>
      <c r="E35" s="1549"/>
      <c r="F35" s="461">
        <v>-40.420999999999999</v>
      </c>
      <c r="G35" s="461">
        <v>-25.931510999999997</v>
      </c>
      <c r="H35" s="462">
        <v>-5.7750300000000001</v>
      </c>
      <c r="I35" s="470">
        <v>-72.127540999999994</v>
      </c>
      <c r="J35" s="461">
        <v>-46.951000000000001</v>
      </c>
      <c r="K35" s="471">
        <v>-2.4089999999999998</v>
      </c>
      <c r="L35" s="472">
        <v>-2.9990000000000001</v>
      </c>
      <c r="M35" s="473">
        <v>-52.359000000000002</v>
      </c>
    </row>
    <row r="36" spans="2:13">
      <c r="B36" s="474"/>
      <c r="C36" s="1552" t="s">
        <v>298</v>
      </c>
      <c r="D36" s="1552"/>
      <c r="E36" s="1552"/>
      <c r="F36" s="461">
        <v>-20.300999999999998</v>
      </c>
      <c r="G36" s="461">
        <v>-14.756</v>
      </c>
      <c r="H36" s="462">
        <v>-0.96316999999999997</v>
      </c>
      <c r="I36" s="470">
        <v>-36.02017</v>
      </c>
      <c r="J36" s="461">
        <v>-16.242000000000001</v>
      </c>
      <c r="K36" s="471">
        <v>-10.226000000000001</v>
      </c>
      <c r="L36" s="472">
        <v>-1.675</v>
      </c>
      <c r="M36" s="473">
        <v>-28.143000000000001</v>
      </c>
    </row>
    <row r="37" spans="2:13">
      <c r="B37" s="475"/>
      <c r="C37" s="469"/>
      <c r="D37" s="469" t="s">
        <v>299</v>
      </c>
      <c r="E37" s="469"/>
      <c r="F37" s="461">
        <v>-20.135999999999999</v>
      </c>
      <c r="G37" s="461">
        <v>-14.756</v>
      </c>
      <c r="H37" s="462">
        <v>-0.95299999999999996</v>
      </c>
      <c r="I37" s="470">
        <v>-35.844999999999999</v>
      </c>
      <c r="J37" s="461">
        <v>-16.2</v>
      </c>
      <c r="K37" s="471">
        <v>-10.226000000000001</v>
      </c>
      <c r="L37" s="472">
        <v>-1.645</v>
      </c>
      <c r="M37" s="473">
        <v>-28.071000000000002</v>
      </c>
    </row>
    <row r="38" spans="2:13" hidden="1">
      <c r="B38" s="475"/>
      <c r="C38" s="477"/>
      <c r="D38" s="1563" t="s">
        <v>320</v>
      </c>
      <c r="E38" s="1564"/>
      <c r="F38" s="461"/>
      <c r="G38" s="461"/>
      <c r="H38" s="462"/>
      <c r="I38" s="470"/>
      <c r="J38" s="461">
        <v>-2.4E-2</v>
      </c>
      <c r="K38" s="471">
        <v>0</v>
      </c>
      <c r="L38" s="472">
        <v>-0.03</v>
      </c>
      <c r="M38" s="473">
        <v>-5.3999999999999999E-2</v>
      </c>
    </row>
    <row r="39" spans="2:13" hidden="1">
      <c r="B39" s="475"/>
      <c r="C39" s="477"/>
      <c r="D39" s="1558" t="s">
        <v>321</v>
      </c>
      <c r="E39" s="1559"/>
      <c r="F39" s="461"/>
      <c r="G39" s="461"/>
      <c r="H39" s="462"/>
      <c r="I39" s="470"/>
      <c r="J39" s="461">
        <v>-1.7999999999999999E-2</v>
      </c>
      <c r="K39" s="471">
        <v>0</v>
      </c>
      <c r="L39" s="472">
        <v>0</v>
      </c>
      <c r="M39" s="473">
        <v>-1.7999999999999999E-2</v>
      </c>
    </row>
    <row r="40" spans="2:13" ht="31.5" customHeight="1">
      <c r="B40" s="476"/>
      <c r="C40" s="1530" t="s">
        <v>301</v>
      </c>
      <c r="D40" s="1530"/>
      <c r="E40" s="1530"/>
      <c r="F40" s="461">
        <v>-36.290999999999997</v>
      </c>
      <c r="G40" s="461">
        <v>-11.240285500000001</v>
      </c>
      <c r="H40" s="462">
        <v>-3.1095900000000003</v>
      </c>
      <c r="I40" s="470">
        <v>-50.640875499999993</v>
      </c>
      <c r="J40" s="461">
        <v>-27.317</v>
      </c>
      <c r="K40" s="471">
        <v>-8.1959999999999997</v>
      </c>
      <c r="L40" s="472">
        <v>-5.0819999999999999</v>
      </c>
      <c r="M40" s="473">
        <v>-40.594999999999999</v>
      </c>
    </row>
    <row r="41" spans="2:13">
      <c r="B41" s="474"/>
      <c r="C41" s="1552" t="s">
        <v>302</v>
      </c>
      <c r="D41" s="1552"/>
      <c r="E41" s="1552"/>
      <c r="F41" s="461">
        <v>-397.61500000000001</v>
      </c>
      <c r="G41" s="461">
        <v>-381.04732849999999</v>
      </c>
      <c r="H41" s="462">
        <v>-19.734020000000001</v>
      </c>
      <c r="I41" s="470">
        <v>-798.39634850000004</v>
      </c>
      <c r="J41" s="461">
        <v>-414.83199999999999</v>
      </c>
      <c r="K41" s="471">
        <v>-254.035</v>
      </c>
      <c r="L41" s="472">
        <v>-31.581</v>
      </c>
      <c r="M41" s="473">
        <v>-700.44799999999998</v>
      </c>
    </row>
    <row r="42" spans="2:13">
      <c r="B42" s="475"/>
      <c r="C42" s="477"/>
      <c r="D42" s="469" t="s">
        <v>303</v>
      </c>
      <c r="E42" s="469"/>
      <c r="F42" s="461">
        <v>-0.77800000000000002</v>
      </c>
      <c r="G42" s="461">
        <v>-0.92400000000000004</v>
      </c>
      <c r="H42" s="462">
        <v>-0.21452000000000002</v>
      </c>
      <c r="I42" s="470">
        <v>-1.91652</v>
      </c>
      <c r="J42" s="461">
        <v>-3.75</v>
      </c>
      <c r="K42" s="471">
        <v>-3.6999999999999998E-2</v>
      </c>
      <c r="L42" s="472">
        <v>-5.8000000000000003E-2</v>
      </c>
      <c r="M42" s="473">
        <v>-3.8450000000000002</v>
      </c>
    </row>
    <row r="43" spans="2:13">
      <c r="B43" s="475"/>
      <c r="C43" s="477"/>
      <c r="D43" s="469" t="s">
        <v>304</v>
      </c>
      <c r="E43" s="469"/>
      <c r="F43" s="461">
        <v>-210.41300000000001</v>
      </c>
      <c r="G43" s="461">
        <v>-110.72172200000001</v>
      </c>
      <c r="H43" s="462">
        <v>-1.23281</v>
      </c>
      <c r="I43" s="470">
        <v>-322.36753199999998</v>
      </c>
      <c r="J43" s="461">
        <v>-242.679</v>
      </c>
      <c r="K43" s="471">
        <v>-39.857999999999997</v>
      </c>
      <c r="L43" s="472">
        <v>-1.75</v>
      </c>
      <c r="M43" s="473">
        <v>-284.28699999999998</v>
      </c>
    </row>
    <row r="44" spans="2:13">
      <c r="B44" s="475"/>
      <c r="C44" s="477"/>
      <c r="D44" s="469" t="s">
        <v>305</v>
      </c>
      <c r="E44" s="469"/>
      <c r="F44" s="461">
        <v>-3.621</v>
      </c>
      <c r="G44" s="461">
        <v>-1.839</v>
      </c>
      <c r="H44" s="462">
        <v>-1E-3</v>
      </c>
      <c r="I44" s="470">
        <v>-5.4610000000000003</v>
      </c>
      <c r="J44" s="461">
        <v>-2.0449999999999999</v>
      </c>
      <c r="K44" s="471">
        <v>-0.91200000000000003</v>
      </c>
      <c r="L44" s="472">
        <v>-2E-3</v>
      </c>
      <c r="M44" s="473">
        <v>-2.9590000000000001</v>
      </c>
    </row>
    <row r="45" spans="2:13">
      <c r="B45" s="475"/>
      <c r="C45" s="477"/>
      <c r="D45" s="469" t="s">
        <v>306</v>
      </c>
      <c r="E45" s="469"/>
      <c r="F45" s="461">
        <v>-93.307000000000002</v>
      </c>
      <c r="G45" s="461">
        <v>-82.488982499999992</v>
      </c>
      <c r="H45" s="462">
        <v>-4.9297599999999999</v>
      </c>
      <c r="I45" s="470">
        <v>-180.7257425</v>
      </c>
      <c r="J45" s="461">
        <v>-83.147000000000006</v>
      </c>
      <c r="K45" s="471">
        <v>-60.503999999999998</v>
      </c>
      <c r="L45" s="472">
        <v>-11.77</v>
      </c>
      <c r="M45" s="473">
        <v>-155.42099999999999</v>
      </c>
    </row>
    <row r="46" spans="2:13">
      <c r="B46" s="475"/>
      <c r="C46" s="477"/>
      <c r="D46" s="469" t="s">
        <v>307</v>
      </c>
      <c r="E46" s="469"/>
      <c r="F46" s="461">
        <v>-41.563000000000002</v>
      </c>
      <c r="G46" s="461">
        <v>-156.86112349999999</v>
      </c>
      <c r="H46" s="462">
        <v>-8.6450200000000006</v>
      </c>
      <c r="I46" s="470">
        <v>-207.06914349999997</v>
      </c>
      <c r="J46" s="461">
        <v>-53.646000000000001</v>
      </c>
      <c r="K46" s="471">
        <v>-128.57</v>
      </c>
      <c r="L46" s="472">
        <v>-11.635</v>
      </c>
      <c r="M46" s="473">
        <v>-193.851</v>
      </c>
    </row>
    <row r="47" spans="2:13" ht="12.75" customHeight="1">
      <c r="B47" s="475"/>
      <c r="C47" s="477"/>
      <c r="D47" s="1529" t="s">
        <v>308</v>
      </c>
      <c r="E47" s="1529"/>
      <c r="F47" s="461">
        <v>-47.933</v>
      </c>
      <c r="G47" s="461">
        <v>-28.212500499999997</v>
      </c>
      <c r="H47" s="462">
        <v>-4.7109100000000002</v>
      </c>
      <c r="I47" s="470">
        <v>-80.856410499999996</v>
      </c>
      <c r="J47" s="461">
        <v>-29.565000000000001</v>
      </c>
      <c r="K47" s="471">
        <v>-24.154</v>
      </c>
      <c r="L47" s="472">
        <v>-6.3659999999999997</v>
      </c>
      <c r="M47" s="473">
        <v>-60.085000000000001</v>
      </c>
    </row>
    <row r="48" spans="2:13">
      <c r="B48" s="475"/>
      <c r="C48" s="1552" t="s">
        <v>309</v>
      </c>
      <c r="D48" s="1552"/>
      <c r="E48" s="1552"/>
      <c r="F48" s="461">
        <v>-3400.9839999999999</v>
      </c>
      <c r="G48" s="461">
        <v>-931.22018249999996</v>
      </c>
      <c r="H48" s="462">
        <v>-79.156059999999997</v>
      </c>
      <c r="I48" s="470">
        <v>-4411.3602424999999</v>
      </c>
      <c r="J48" s="461">
        <v>-3481.4</v>
      </c>
      <c r="K48" s="471">
        <v>-774.45500000000004</v>
      </c>
      <c r="L48" s="472">
        <v>-130.143</v>
      </c>
      <c r="M48" s="473">
        <v>-4385.9979999999996</v>
      </c>
    </row>
    <row r="49" spans="2:38">
      <c r="B49" s="475"/>
      <c r="C49" s="469"/>
      <c r="D49" s="1553" t="s">
        <v>310</v>
      </c>
      <c r="E49" s="1554"/>
      <c r="F49" s="461">
        <v>-2.923</v>
      </c>
      <c r="G49" s="461">
        <v>-0.30519950000000001</v>
      </c>
      <c r="H49" s="462">
        <v>-1.167E-2</v>
      </c>
      <c r="I49" s="470">
        <v>-3.2398695000000002</v>
      </c>
      <c r="J49" s="461">
        <v>-3.2850000000000001</v>
      </c>
      <c r="K49" s="471">
        <v>-0.218</v>
      </c>
      <c r="L49" s="472">
        <v>-6.4000000000000001E-2</v>
      </c>
      <c r="M49" s="473">
        <v>-3.5670000000000002</v>
      </c>
    </row>
    <row r="50" spans="2:38">
      <c r="B50" s="475"/>
      <c r="C50" s="469"/>
      <c r="D50" s="469" t="s">
        <v>311</v>
      </c>
      <c r="E50" s="469"/>
      <c r="F50" s="461">
        <v>-3398.0610000000001</v>
      </c>
      <c r="G50" s="461">
        <v>-930.91498300000001</v>
      </c>
      <c r="H50" s="462">
        <v>-79.144390000000001</v>
      </c>
      <c r="I50" s="470">
        <v>-4408.1203729999997</v>
      </c>
      <c r="J50" s="461">
        <v>-3478.1149999999998</v>
      </c>
      <c r="K50" s="471">
        <v>-774.23699999999997</v>
      </c>
      <c r="L50" s="472">
        <v>-130.07900000000001</v>
      </c>
      <c r="M50" s="473">
        <v>-4382.4309999999996</v>
      </c>
    </row>
    <row r="51" spans="2:38">
      <c r="B51" s="475"/>
      <c r="C51" s="1552" t="s">
        <v>312</v>
      </c>
      <c r="D51" s="1552"/>
      <c r="E51" s="1552"/>
      <c r="F51" s="461">
        <v>-279.59300000000002</v>
      </c>
      <c r="G51" s="461">
        <v>-284.04109899999997</v>
      </c>
      <c r="H51" s="462">
        <v>-5.8301499999999997</v>
      </c>
      <c r="I51" s="470">
        <v>-569.464249</v>
      </c>
      <c r="J51" s="461">
        <v>-431.173</v>
      </c>
      <c r="K51" s="471">
        <v>-437.15600000000001</v>
      </c>
      <c r="L51" s="472">
        <v>-7.7409999999999997</v>
      </c>
      <c r="M51" s="473">
        <v>-876.07</v>
      </c>
    </row>
    <row r="52" spans="2:38" ht="12.75" customHeight="1">
      <c r="B52" s="475"/>
      <c r="C52" s="469"/>
      <c r="D52" s="1529" t="s">
        <v>313</v>
      </c>
      <c r="E52" s="1529"/>
      <c r="F52" s="461">
        <v>-35.201000000000001</v>
      </c>
      <c r="G52" s="461">
        <v>-52.700713999999998</v>
      </c>
      <c r="H52" s="462">
        <v>-3.9829299999999996</v>
      </c>
      <c r="I52" s="470">
        <v>-91.884643999999994</v>
      </c>
      <c r="J52" s="461">
        <v>-27.998999999999999</v>
      </c>
      <c r="K52" s="471">
        <v>-57.688000000000002</v>
      </c>
      <c r="L52" s="472">
        <v>-5.9690000000000003</v>
      </c>
      <c r="M52" s="473">
        <v>-91.656000000000006</v>
      </c>
    </row>
    <row r="53" spans="2:38" ht="15" customHeight="1">
      <c r="B53" s="475"/>
      <c r="C53" s="469"/>
      <c r="D53" s="1529" t="s">
        <v>314</v>
      </c>
      <c r="E53" s="1529"/>
      <c r="F53" s="461">
        <v>-0.71799999999999997</v>
      </c>
      <c r="G53" s="461">
        <v>-2.302756</v>
      </c>
      <c r="H53" s="462">
        <v>0</v>
      </c>
      <c r="I53" s="470">
        <v>-3.020756</v>
      </c>
      <c r="J53" s="461">
        <v>-0.38</v>
      </c>
      <c r="K53" s="471">
        <v>-8.4000000000000005E-2</v>
      </c>
      <c r="L53" s="472">
        <v>0</v>
      </c>
      <c r="M53" s="473">
        <v>-0.46400000000000002</v>
      </c>
    </row>
    <row r="54" spans="2:38" ht="0.75" hidden="1" customHeight="1">
      <c r="B54" s="475"/>
      <c r="C54" s="477"/>
      <c r="D54" s="1555" t="s">
        <v>322</v>
      </c>
      <c r="E54" s="1556"/>
      <c r="F54" s="461"/>
      <c r="G54" s="461"/>
      <c r="H54" s="462"/>
      <c r="I54" s="470"/>
      <c r="J54" s="461">
        <v>-8.2000000000000003E-2</v>
      </c>
      <c r="K54" s="471">
        <v>-4.1000000000000002E-2</v>
      </c>
      <c r="L54" s="472">
        <v>0</v>
      </c>
      <c r="M54" s="473">
        <v>-0.123</v>
      </c>
    </row>
    <row r="55" spans="2:38" ht="15" customHeight="1">
      <c r="B55" s="475"/>
      <c r="C55" s="477"/>
      <c r="D55" s="1529" t="s">
        <v>316</v>
      </c>
      <c r="E55" s="1529"/>
      <c r="F55" s="461">
        <v>-212.261</v>
      </c>
      <c r="G55" s="461">
        <v>-218.41791649999999</v>
      </c>
      <c r="H55" s="462">
        <v>-1.32534</v>
      </c>
      <c r="I55" s="470">
        <v>-432.0042565</v>
      </c>
      <c r="J55" s="461">
        <v>-354.04199999999997</v>
      </c>
      <c r="K55" s="471">
        <v>-367.80700000000002</v>
      </c>
      <c r="L55" s="472">
        <v>-0.753</v>
      </c>
      <c r="M55" s="473">
        <v>-722.60199999999998</v>
      </c>
    </row>
    <row r="56" spans="2:38" ht="14.25" customHeight="1" thickBot="1">
      <c r="B56" s="483"/>
      <c r="C56" s="499"/>
      <c r="D56" s="500" t="s">
        <v>323</v>
      </c>
      <c r="E56" s="500"/>
      <c r="F56" s="501">
        <v>-31.227</v>
      </c>
      <c r="G56" s="502">
        <v>-10.583712499999999</v>
      </c>
      <c r="H56" s="503">
        <v>-0.52188000000000001</v>
      </c>
      <c r="I56" s="504">
        <v>-42.332592499999997</v>
      </c>
      <c r="J56" s="505">
        <v>-48.67</v>
      </c>
      <c r="K56" s="506">
        <v>-11.536</v>
      </c>
      <c r="L56" s="507">
        <v>-1.0189999999999999</v>
      </c>
      <c r="M56" s="508">
        <v>-61.225000000000001</v>
      </c>
    </row>
    <row r="57" spans="2:38" s="513" customFormat="1" ht="15.75" customHeight="1" thickBot="1">
      <c r="B57" s="1526" t="s">
        <v>324</v>
      </c>
      <c r="C57" s="1527"/>
      <c r="D57" s="1527"/>
      <c r="E57" s="1527"/>
      <c r="F57" s="453">
        <v>5127.0600000000004</v>
      </c>
      <c r="G57" s="453">
        <v>2401.7533428659999</v>
      </c>
      <c r="H57" s="492">
        <v>333.51345000000003</v>
      </c>
      <c r="I57" s="456">
        <v>7862.3267928659998</v>
      </c>
      <c r="J57" s="509">
        <v>5363.6769999999997</v>
      </c>
      <c r="K57" s="510">
        <v>2000.48</v>
      </c>
      <c r="L57" s="511">
        <v>247.83600000000001</v>
      </c>
      <c r="M57" s="512">
        <v>7611.9930000000004</v>
      </c>
      <c r="O57" s="514"/>
      <c r="P57" s="514"/>
      <c r="Q57" s="514"/>
      <c r="R57" s="514"/>
      <c r="S57" s="514"/>
      <c r="T57" s="514"/>
      <c r="U57" s="514"/>
      <c r="V57" s="514"/>
      <c r="W57" s="514"/>
      <c r="X57" s="514"/>
      <c r="Y57" s="514"/>
      <c r="Z57" s="514"/>
      <c r="AA57" s="514"/>
      <c r="AB57" s="514"/>
      <c r="AC57" s="514"/>
      <c r="AD57" s="514"/>
      <c r="AE57" s="514"/>
      <c r="AF57" s="514"/>
      <c r="AG57" s="514"/>
      <c r="AH57" s="514"/>
      <c r="AI57" s="514"/>
      <c r="AJ57" s="514"/>
      <c r="AK57" s="514"/>
      <c r="AL57" s="514"/>
    </row>
    <row r="58" spans="2:38" s="513" customFormat="1" ht="15.75" customHeight="1" thickBot="1">
      <c r="B58" s="515" t="s">
        <v>325</v>
      </c>
      <c r="C58" s="516"/>
      <c r="D58" s="517"/>
      <c r="E58" s="518"/>
      <c r="F58" s="453">
        <v>1761.893</v>
      </c>
      <c r="G58" s="509">
        <v>638.82378772999994</v>
      </c>
      <c r="H58" s="519">
        <v>83.725570000000005</v>
      </c>
      <c r="I58" s="520">
        <v>2484.4423577299999</v>
      </c>
      <c r="J58" s="509">
        <v>1990.03</v>
      </c>
      <c r="K58" s="510">
        <v>535.28800000000001</v>
      </c>
      <c r="L58" s="511">
        <v>84.031999999999996</v>
      </c>
      <c r="M58" s="521">
        <v>2609.35</v>
      </c>
      <c r="O58" s="514"/>
      <c r="P58" s="514"/>
      <c r="Q58" s="514"/>
      <c r="R58" s="514"/>
      <c r="S58" s="514"/>
      <c r="T58" s="514"/>
      <c r="U58" s="514"/>
      <c r="V58" s="514"/>
      <c r="W58" s="514"/>
      <c r="X58" s="514"/>
      <c r="Y58" s="514"/>
      <c r="Z58" s="514"/>
      <c r="AA58" s="514"/>
      <c r="AB58" s="514"/>
      <c r="AC58" s="514"/>
      <c r="AD58" s="514"/>
      <c r="AE58" s="514"/>
      <c r="AF58" s="514"/>
      <c r="AG58" s="514"/>
      <c r="AH58" s="514"/>
      <c r="AI58" s="514"/>
      <c r="AJ58" s="514"/>
      <c r="AK58" s="514"/>
      <c r="AL58" s="514"/>
    </row>
    <row r="59" spans="2:38">
      <c r="B59" s="493"/>
      <c r="C59" s="1524" t="s">
        <v>326</v>
      </c>
      <c r="D59" s="1524"/>
      <c r="E59" s="1524"/>
      <c r="F59" s="522">
        <v>2077.797</v>
      </c>
      <c r="G59" s="464">
        <v>919.68931223000004</v>
      </c>
      <c r="H59" s="523">
        <v>143.84352999999999</v>
      </c>
      <c r="I59" s="524">
        <v>3141.3298422299999</v>
      </c>
      <c r="J59" s="464">
        <v>2382.6309999999999</v>
      </c>
      <c r="K59" s="465">
        <v>797.60799999999995</v>
      </c>
      <c r="L59" s="466">
        <v>159.76599999999999</v>
      </c>
      <c r="M59" s="525">
        <v>3340.0050000000001</v>
      </c>
    </row>
    <row r="60" spans="2:38" ht="16.5" customHeight="1" thickBot="1">
      <c r="B60" s="526"/>
      <c r="C60" s="1557" t="s">
        <v>327</v>
      </c>
      <c r="D60" s="1557"/>
      <c r="E60" s="1557"/>
      <c r="F60" s="527">
        <v>-315.904</v>
      </c>
      <c r="G60" s="464">
        <v>-280.86552449999999</v>
      </c>
      <c r="H60" s="523">
        <v>-60.117959999999997</v>
      </c>
      <c r="I60" s="524">
        <v>-656.88748450000003</v>
      </c>
      <c r="J60" s="488">
        <v>-392.601</v>
      </c>
      <c r="K60" s="489">
        <v>-262.32</v>
      </c>
      <c r="L60" s="490">
        <v>-75.733999999999995</v>
      </c>
      <c r="M60" s="491">
        <v>-730.65499999999997</v>
      </c>
    </row>
    <row r="61" spans="2:38" s="513" customFormat="1" ht="15" customHeight="1" thickBot="1">
      <c r="B61" s="1526" t="s">
        <v>328</v>
      </c>
      <c r="C61" s="1527"/>
      <c r="D61" s="1527"/>
      <c r="E61" s="1527"/>
      <c r="F61" s="528">
        <v>23.516999999999999</v>
      </c>
      <c r="G61" s="529">
        <v>12.291</v>
      </c>
      <c r="H61" s="530">
        <v>0</v>
      </c>
      <c r="I61" s="531">
        <v>35.808</v>
      </c>
      <c r="J61" s="453">
        <v>49.311</v>
      </c>
      <c r="K61" s="454">
        <v>8.3230000000000004</v>
      </c>
      <c r="L61" s="457">
        <v>0</v>
      </c>
      <c r="M61" s="532">
        <v>57.634</v>
      </c>
      <c r="O61" s="514"/>
      <c r="P61" s="514"/>
      <c r="Q61" s="514"/>
      <c r="R61" s="514"/>
      <c r="S61" s="514"/>
      <c r="T61" s="514"/>
      <c r="U61" s="514"/>
      <c r="V61" s="514"/>
      <c r="W61" s="514"/>
      <c r="X61" s="514"/>
      <c r="Y61" s="514"/>
      <c r="Z61" s="514"/>
      <c r="AA61" s="514"/>
      <c r="AB61" s="514"/>
      <c r="AC61" s="514"/>
      <c r="AD61" s="514"/>
      <c r="AE61" s="514"/>
      <c r="AF61" s="514"/>
      <c r="AG61" s="514"/>
      <c r="AH61" s="514"/>
      <c r="AI61" s="514"/>
      <c r="AJ61" s="514"/>
      <c r="AK61" s="514"/>
      <c r="AL61" s="514"/>
    </row>
    <row r="62" spans="2:38" ht="12.75" customHeight="1">
      <c r="B62" s="533"/>
      <c r="C62" s="1551" t="s">
        <v>329</v>
      </c>
      <c r="D62" s="1551"/>
      <c r="E62" s="1551"/>
      <c r="F62" s="534">
        <v>-20.317</v>
      </c>
      <c r="G62" s="535">
        <v>2.9390000000000001</v>
      </c>
      <c r="H62" s="536">
        <v>0</v>
      </c>
      <c r="I62" s="537">
        <v>-17.378</v>
      </c>
      <c r="J62" s="464">
        <v>11.102</v>
      </c>
      <c r="K62" s="465">
        <v>-0.91900000000000004</v>
      </c>
      <c r="L62" s="466">
        <v>0</v>
      </c>
      <c r="M62" s="525">
        <v>10.183</v>
      </c>
    </row>
    <row r="63" spans="2:38" hidden="1">
      <c r="B63" s="475"/>
      <c r="C63" s="477"/>
      <c r="D63" s="1548" t="s">
        <v>330</v>
      </c>
      <c r="E63" s="1548"/>
      <c r="F63" s="538"/>
      <c r="G63" s="539"/>
      <c r="H63" s="540"/>
      <c r="I63" s="541"/>
      <c r="J63" s="461">
        <v>0.9</v>
      </c>
      <c r="K63" s="471">
        <v>-5.8999999999999997E-2</v>
      </c>
      <c r="L63" s="472">
        <v>0</v>
      </c>
      <c r="M63" s="473">
        <v>0.84099999999999997</v>
      </c>
    </row>
    <row r="64" spans="2:38">
      <c r="B64" s="475"/>
      <c r="C64" s="477"/>
      <c r="D64" s="1549" t="s">
        <v>331</v>
      </c>
      <c r="E64" s="1549"/>
      <c r="F64" s="538">
        <v>-24.082999999999998</v>
      </c>
      <c r="G64" s="539">
        <v>2.4670000000000001</v>
      </c>
      <c r="H64" s="540">
        <v>0</v>
      </c>
      <c r="I64" s="541">
        <v>-21.616</v>
      </c>
      <c r="J64" s="461">
        <v>10.202</v>
      </c>
      <c r="K64" s="471">
        <v>-0.86</v>
      </c>
      <c r="L64" s="472">
        <v>0</v>
      </c>
      <c r="M64" s="473">
        <v>9.3420000000000005</v>
      </c>
    </row>
    <row r="65" spans="2:38" ht="12.75" customHeight="1">
      <c r="B65" s="474"/>
      <c r="C65" s="1530" t="s">
        <v>332</v>
      </c>
      <c r="D65" s="1530"/>
      <c r="E65" s="1530"/>
      <c r="F65" s="542">
        <v>21.776</v>
      </c>
      <c r="G65" s="543">
        <v>-4.54</v>
      </c>
      <c r="H65" s="544">
        <v>0</v>
      </c>
      <c r="I65" s="545">
        <v>17.236000000000001</v>
      </c>
      <c r="J65" s="461">
        <v>14.994</v>
      </c>
      <c r="K65" s="471">
        <v>0.34799999999999998</v>
      </c>
      <c r="L65" s="461">
        <v>0</v>
      </c>
      <c r="M65" s="473">
        <v>15.342000000000001</v>
      </c>
    </row>
    <row r="66" spans="2:38" ht="14.25" customHeight="1">
      <c r="B66" s="475"/>
      <c r="C66" s="469"/>
      <c r="D66" s="1549" t="s">
        <v>333</v>
      </c>
      <c r="E66" s="1549"/>
      <c r="F66" s="542">
        <v>20.259</v>
      </c>
      <c r="G66" s="543">
        <v>0</v>
      </c>
      <c r="H66" s="544">
        <v>0</v>
      </c>
      <c r="I66" s="545">
        <v>20.259</v>
      </c>
      <c r="J66" s="461">
        <v>14.994</v>
      </c>
      <c r="K66" s="471">
        <v>0</v>
      </c>
      <c r="L66" s="472">
        <v>0</v>
      </c>
      <c r="M66" s="473">
        <v>14.994</v>
      </c>
    </row>
    <row r="67" spans="2:38" ht="14.25" customHeight="1">
      <c r="B67" s="475"/>
      <c r="C67" s="469"/>
      <c r="D67" s="1549" t="s">
        <v>331</v>
      </c>
      <c r="E67" s="1549"/>
      <c r="F67" s="542">
        <v>1.5169999999999999</v>
      </c>
      <c r="G67" s="543">
        <v>-4.54</v>
      </c>
      <c r="H67" s="544">
        <v>0</v>
      </c>
      <c r="I67" s="545">
        <v>-3.0230000000000001</v>
      </c>
      <c r="J67" s="461">
        <v>0</v>
      </c>
      <c r="K67" s="471">
        <v>0.34799999999999998</v>
      </c>
      <c r="L67" s="472">
        <v>0</v>
      </c>
      <c r="M67" s="473">
        <v>0.34799999999999998</v>
      </c>
    </row>
    <row r="68" spans="2:38" ht="15" customHeight="1">
      <c r="B68" s="474"/>
      <c r="C68" s="1530" t="s">
        <v>334</v>
      </c>
      <c r="D68" s="1530"/>
      <c r="E68" s="1530"/>
      <c r="F68" s="542">
        <v>1.018</v>
      </c>
      <c r="G68" s="543">
        <v>0.67600000000000005</v>
      </c>
      <c r="H68" s="544">
        <v>0</v>
      </c>
      <c r="I68" s="545">
        <v>1.694</v>
      </c>
      <c r="J68" s="461">
        <v>1.8460000000000001</v>
      </c>
      <c r="K68" s="471">
        <v>0.30199999999999999</v>
      </c>
      <c r="L68" s="471">
        <v>0</v>
      </c>
      <c r="M68" s="473">
        <v>2.1480000000000001</v>
      </c>
    </row>
    <row r="69" spans="2:38" ht="30" customHeight="1" thickBot="1">
      <c r="B69" s="546"/>
      <c r="C69" s="1550" t="s">
        <v>335</v>
      </c>
      <c r="D69" s="1550"/>
      <c r="E69" s="1550"/>
      <c r="F69" s="547">
        <v>21.04</v>
      </c>
      <c r="G69" s="548">
        <v>13.215999999999999</v>
      </c>
      <c r="H69" s="549">
        <v>0</v>
      </c>
      <c r="I69" s="550">
        <v>34.256</v>
      </c>
      <c r="J69" s="488">
        <v>21.369</v>
      </c>
      <c r="K69" s="489">
        <v>8.5920000000000005</v>
      </c>
      <c r="L69" s="490">
        <v>0</v>
      </c>
      <c r="M69" s="508">
        <v>29.960999999999999</v>
      </c>
    </row>
    <row r="70" spans="2:38" s="513" customFormat="1" ht="28.5" customHeight="1" thickBot="1">
      <c r="B70" s="1534" t="s">
        <v>336</v>
      </c>
      <c r="C70" s="1535"/>
      <c r="D70" s="1535"/>
      <c r="E70" s="1535"/>
      <c r="F70" s="551">
        <v>0</v>
      </c>
      <c r="G70" s="552">
        <v>0</v>
      </c>
      <c r="H70" s="553">
        <v>0</v>
      </c>
      <c r="I70" s="554">
        <v>0</v>
      </c>
      <c r="J70" s="453">
        <v>0</v>
      </c>
      <c r="K70" s="454">
        <v>0</v>
      </c>
      <c r="L70" s="457">
        <v>0</v>
      </c>
      <c r="M70" s="458">
        <v>0</v>
      </c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/>
    </row>
    <row r="71" spans="2:38" s="513" customFormat="1" ht="15" customHeight="1" thickBot="1">
      <c r="B71" s="1534" t="s">
        <v>337</v>
      </c>
      <c r="C71" s="1535"/>
      <c r="D71" s="1535"/>
      <c r="E71" s="1535"/>
      <c r="F71" s="555">
        <v>368.392</v>
      </c>
      <c r="G71" s="556">
        <v>175.66942251880002</v>
      </c>
      <c r="H71" s="557">
        <v>22.692240000000002</v>
      </c>
      <c r="I71" s="558">
        <v>566.75366251879996</v>
      </c>
      <c r="J71" s="453">
        <v>307.43799999999999</v>
      </c>
      <c r="K71" s="454">
        <v>111.196</v>
      </c>
      <c r="L71" s="457">
        <v>22.568000000000001</v>
      </c>
      <c r="M71" s="508">
        <v>441.202</v>
      </c>
      <c r="O71" s="514"/>
      <c r="P71" s="514"/>
      <c r="Q71" s="514"/>
      <c r="R71" s="514"/>
      <c r="S71" s="514"/>
      <c r="T71" s="514"/>
      <c r="U71" s="514"/>
      <c r="V71" s="514"/>
      <c r="W71" s="514"/>
      <c r="X71" s="514"/>
      <c r="Y71" s="514"/>
      <c r="Z71" s="514"/>
      <c r="AA71" s="514"/>
      <c r="AB71" s="514"/>
      <c r="AC71" s="514"/>
      <c r="AD71" s="514"/>
      <c r="AE71" s="514"/>
      <c r="AF71" s="514"/>
      <c r="AG71" s="514"/>
      <c r="AH71" s="514"/>
      <c r="AI71" s="514"/>
      <c r="AJ71" s="514"/>
      <c r="AK71" s="514"/>
      <c r="AL71" s="514"/>
    </row>
    <row r="72" spans="2:38">
      <c r="B72" s="559"/>
      <c r="C72" s="1537" t="s">
        <v>338</v>
      </c>
      <c r="D72" s="1537"/>
      <c r="E72" s="1537"/>
      <c r="F72" s="560">
        <v>333.05599999999998</v>
      </c>
      <c r="G72" s="495">
        <v>121.72607402</v>
      </c>
      <c r="H72" s="496">
        <v>25.814260000000001</v>
      </c>
      <c r="I72" s="497">
        <v>480.59633402000003</v>
      </c>
      <c r="J72" s="464">
        <v>328.08300000000003</v>
      </c>
      <c r="K72" s="465">
        <v>50.962000000000003</v>
      </c>
      <c r="L72" s="561">
        <v>33.889000000000003</v>
      </c>
      <c r="M72" s="467">
        <v>412.93400000000003</v>
      </c>
    </row>
    <row r="73" spans="2:38">
      <c r="B73" s="474"/>
      <c r="C73" s="1524" t="s">
        <v>339</v>
      </c>
      <c r="D73" s="1524"/>
      <c r="E73" s="1524"/>
      <c r="F73" s="538">
        <v>10.853</v>
      </c>
      <c r="G73" s="539">
        <v>57.900969498799995</v>
      </c>
      <c r="H73" s="540">
        <v>-1.58331</v>
      </c>
      <c r="I73" s="541">
        <v>67.170659498800006</v>
      </c>
      <c r="J73" s="461">
        <v>-54.607999999999997</v>
      </c>
      <c r="K73" s="471">
        <v>68.998000000000005</v>
      </c>
      <c r="L73" s="472">
        <v>-4.8330000000000002</v>
      </c>
      <c r="M73" s="473">
        <v>9.5570000000000004</v>
      </c>
    </row>
    <row r="74" spans="2:38" ht="13.5" thickBot="1">
      <c r="B74" s="546"/>
      <c r="C74" s="1545" t="s">
        <v>340</v>
      </c>
      <c r="D74" s="1546"/>
      <c r="E74" s="1547"/>
      <c r="F74" s="501">
        <v>24.483000000000001</v>
      </c>
      <c r="G74" s="502">
        <v>-3.9576209999999992</v>
      </c>
      <c r="H74" s="562">
        <v>-1.53871</v>
      </c>
      <c r="I74" s="504">
        <v>18.986669000000003</v>
      </c>
      <c r="J74" s="488">
        <v>33.963000000000001</v>
      </c>
      <c r="K74" s="489">
        <v>-8.7639999999999993</v>
      </c>
      <c r="L74" s="490">
        <v>-6.4880000000000004</v>
      </c>
      <c r="M74" s="491">
        <v>18.710999999999999</v>
      </c>
    </row>
    <row r="75" spans="2:38" s="513" customFormat="1" ht="18.75" customHeight="1" thickBot="1">
      <c r="B75" s="1526" t="s">
        <v>341</v>
      </c>
      <c r="C75" s="1527"/>
      <c r="D75" s="1527"/>
      <c r="E75" s="1527"/>
      <c r="F75" s="528">
        <v>550.14200000000005</v>
      </c>
      <c r="G75" s="529">
        <v>241.19416380000001</v>
      </c>
      <c r="H75" s="563">
        <v>24.412659999999999</v>
      </c>
      <c r="I75" s="531">
        <v>815.74882379999997</v>
      </c>
      <c r="J75" s="453">
        <v>546.68799999999999</v>
      </c>
      <c r="K75" s="454">
        <v>147.93600000000001</v>
      </c>
      <c r="L75" s="457">
        <v>41.078000000000003</v>
      </c>
      <c r="M75" s="458">
        <v>735.702</v>
      </c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4"/>
      <c r="AE75" s="514"/>
      <c r="AF75" s="514"/>
      <c r="AG75" s="514"/>
      <c r="AH75" s="514"/>
      <c r="AI75" s="514"/>
      <c r="AJ75" s="514"/>
      <c r="AK75" s="514"/>
      <c r="AL75" s="514"/>
    </row>
    <row r="76" spans="2:38" ht="12.75" customHeight="1">
      <c r="B76" s="559"/>
      <c r="C76" s="1538" t="s">
        <v>342</v>
      </c>
      <c r="D76" s="1539"/>
      <c r="E76" s="1540"/>
      <c r="F76" s="534">
        <v>8.5210000000000008</v>
      </c>
      <c r="G76" s="535">
        <v>12.744999999999999</v>
      </c>
      <c r="H76" s="536">
        <v>3.0504000000000002</v>
      </c>
      <c r="I76" s="537">
        <v>24.316400000000002</v>
      </c>
      <c r="J76" s="522">
        <v>11.446999999999999</v>
      </c>
      <c r="K76" s="465">
        <v>10.864000000000001</v>
      </c>
      <c r="L76" s="466">
        <v>3.3319999999999999</v>
      </c>
      <c r="M76" s="467">
        <v>25.643000000000001</v>
      </c>
    </row>
    <row r="77" spans="2:38" ht="27" customHeight="1">
      <c r="B77" s="474"/>
      <c r="C77" s="1523" t="s">
        <v>343</v>
      </c>
      <c r="D77" s="1523"/>
      <c r="E77" s="1523"/>
      <c r="F77" s="542">
        <v>1.9E-2</v>
      </c>
      <c r="G77" s="543">
        <v>0</v>
      </c>
      <c r="H77" s="544">
        <v>0</v>
      </c>
      <c r="I77" s="545">
        <v>1.9E-2</v>
      </c>
      <c r="J77" s="461">
        <v>37.555999999999997</v>
      </c>
      <c r="K77" s="471">
        <v>3.0000000000000001E-3</v>
      </c>
      <c r="L77" s="472">
        <v>16.875</v>
      </c>
      <c r="M77" s="473">
        <v>54.433999999999997</v>
      </c>
    </row>
    <row r="78" spans="2:38">
      <c r="B78" s="474"/>
      <c r="C78" s="1524" t="s">
        <v>344</v>
      </c>
      <c r="D78" s="1524"/>
      <c r="E78" s="1524"/>
      <c r="F78" s="538">
        <v>8.6910000000000007</v>
      </c>
      <c r="G78" s="539">
        <v>8.3979999999999997</v>
      </c>
      <c r="H78" s="540">
        <v>1.0153700000000001</v>
      </c>
      <c r="I78" s="541">
        <v>18.104369999999999</v>
      </c>
      <c r="J78" s="461">
        <v>27.302</v>
      </c>
      <c r="K78" s="471">
        <v>21.027000000000001</v>
      </c>
      <c r="L78" s="472">
        <v>0</v>
      </c>
      <c r="M78" s="473">
        <v>48.329000000000001</v>
      </c>
    </row>
    <row r="79" spans="2:38" ht="12.75" customHeight="1">
      <c r="B79" s="474"/>
      <c r="C79" s="1523" t="s">
        <v>345</v>
      </c>
      <c r="D79" s="1523"/>
      <c r="E79" s="1523"/>
      <c r="F79" s="542">
        <v>284.46600000000001</v>
      </c>
      <c r="G79" s="543">
        <v>63.48169</v>
      </c>
      <c r="H79" s="544">
        <v>8.3046699999999998</v>
      </c>
      <c r="I79" s="545">
        <v>356.25236000000001</v>
      </c>
      <c r="J79" s="461">
        <v>192.65799999999999</v>
      </c>
      <c r="K79" s="471">
        <v>27.039000000000001</v>
      </c>
      <c r="L79" s="472">
        <v>10.125999999999999</v>
      </c>
      <c r="M79" s="473">
        <v>229.82300000000001</v>
      </c>
    </row>
    <row r="80" spans="2:38">
      <c r="B80" s="474"/>
      <c r="C80" s="1524" t="s">
        <v>346</v>
      </c>
      <c r="D80" s="1524"/>
      <c r="E80" s="1524"/>
      <c r="F80" s="538">
        <v>21.939</v>
      </c>
      <c r="G80" s="539">
        <v>1.7270000000000001</v>
      </c>
      <c r="H80" s="540">
        <v>0</v>
      </c>
      <c r="I80" s="541">
        <v>23.666</v>
      </c>
      <c r="J80" s="461">
        <v>9.2509999999999994</v>
      </c>
      <c r="K80" s="471">
        <v>3.4590000000000001</v>
      </c>
      <c r="L80" s="472">
        <v>0</v>
      </c>
      <c r="M80" s="473">
        <v>12.71</v>
      </c>
    </row>
    <row r="81" spans="2:38">
      <c r="B81" s="474"/>
      <c r="C81" s="1524" t="s">
        <v>347</v>
      </c>
      <c r="D81" s="1524"/>
      <c r="E81" s="1524"/>
      <c r="F81" s="538">
        <v>173.68600000000001</v>
      </c>
      <c r="G81" s="539">
        <v>77.656745740000005</v>
      </c>
      <c r="H81" s="540">
        <v>10.930549999999998</v>
      </c>
      <c r="I81" s="541">
        <v>262.27329573999998</v>
      </c>
      <c r="J81" s="461">
        <v>165.97200000000001</v>
      </c>
      <c r="K81" s="471">
        <v>44.247999999999998</v>
      </c>
      <c r="L81" s="472">
        <v>10.382</v>
      </c>
      <c r="M81" s="473">
        <v>220.602</v>
      </c>
    </row>
    <row r="82" spans="2:38" ht="12.75" customHeight="1">
      <c r="B82" s="474"/>
      <c r="C82" s="1541" t="s">
        <v>348</v>
      </c>
      <c r="D82" s="1542"/>
      <c r="E82" s="1543"/>
      <c r="F82" s="542">
        <v>45.116999999999997</v>
      </c>
      <c r="G82" s="543">
        <v>40.252755000000008</v>
      </c>
      <c r="H82" s="544">
        <v>1.10267</v>
      </c>
      <c r="I82" s="545">
        <v>86.472425000000001</v>
      </c>
      <c r="J82" s="461">
        <v>102.495</v>
      </c>
      <c r="K82" s="471">
        <v>40.713999999999999</v>
      </c>
      <c r="L82" s="472">
        <v>0.36199999999999999</v>
      </c>
      <c r="M82" s="473">
        <v>143.571</v>
      </c>
    </row>
    <row r="83" spans="2:38" ht="15.75" customHeight="1" thickBot="1">
      <c r="B83" s="546"/>
      <c r="C83" s="1525" t="s">
        <v>349</v>
      </c>
      <c r="D83" s="1525"/>
      <c r="E83" s="1525"/>
      <c r="F83" s="564">
        <v>7.7030000000000003</v>
      </c>
      <c r="G83" s="565">
        <v>36.932973060000002</v>
      </c>
      <c r="H83" s="566">
        <v>8.9999999999999993E-3</v>
      </c>
      <c r="I83" s="504">
        <v>44.644973060000005</v>
      </c>
      <c r="J83" s="488">
        <v>7.0000000000000001E-3</v>
      </c>
      <c r="K83" s="489">
        <v>0.58199999999999996</v>
      </c>
      <c r="L83" s="490">
        <v>1E-3</v>
      </c>
      <c r="M83" s="491">
        <v>0.59</v>
      </c>
    </row>
    <row r="84" spans="2:38" s="513" customFormat="1" ht="25.5" customHeight="1" thickBot="1">
      <c r="B84" s="1534" t="s">
        <v>350</v>
      </c>
      <c r="C84" s="1535"/>
      <c r="D84" s="1535"/>
      <c r="E84" s="1535"/>
      <c r="F84" s="453">
        <v>-2129.5810000000001</v>
      </c>
      <c r="G84" s="453">
        <v>-861.91430600000001</v>
      </c>
      <c r="H84" s="492">
        <v>-16.152360000000002</v>
      </c>
      <c r="I84" s="567">
        <v>-3007.6476659999998</v>
      </c>
      <c r="J84" s="453">
        <v>-1958.7370000000001</v>
      </c>
      <c r="K84" s="454">
        <v>-1235.7741799999999</v>
      </c>
      <c r="L84" s="568">
        <v>-25.533000000000001</v>
      </c>
      <c r="M84" s="532">
        <v>-3220.0441799999999</v>
      </c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</row>
    <row r="85" spans="2:38" ht="18" customHeight="1">
      <c r="B85" s="493"/>
      <c r="C85" s="1544" t="s">
        <v>351</v>
      </c>
      <c r="D85" s="1544"/>
      <c r="E85" s="1544"/>
      <c r="F85" s="522">
        <v>-4699.7169999999996</v>
      </c>
      <c r="G85" s="461">
        <v>-1539.5425565</v>
      </c>
      <c r="H85" s="462">
        <v>-320.94362000000001</v>
      </c>
      <c r="I85" s="470">
        <v>-6560.2031765000002</v>
      </c>
      <c r="J85" s="464">
        <v>-4575.384</v>
      </c>
      <c r="K85" s="465">
        <v>-1878.672</v>
      </c>
      <c r="L85" s="561">
        <v>-380.57400000000001</v>
      </c>
      <c r="M85" s="525">
        <v>-6834.63</v>
      </c>
    </row>
    <row r="86" spans="2:38" ht="12" customHeight="1">
      <c r="B86" s="498"/>
      <c r="C86" s="478"/>
      <c r="D86" s="1529" t="s">
        <v>352</v>
      </c>
      <c r="E86" s="1529"/>
      <c r="F86" s="461">
        <v>-4496.3389999999999</v>
      </c>
      <c r="G86" s="461">
        <v>-1480.5821864999998</v>
      </c>
      <c r="H86" s="462">
        <v>-320.94362000000001</v>
      </c>
      <c r="I86" s="470">
        <v>-6297.8648064999998</v>
      </c>
      <c r="J86" s="461">
        <v>-4460.2219999999998</v>
      </c>
      <c r="K86" s="471">
        <v>-1873.867</v>
      </c>
      <c r="L86" s="569">
        <v>-380.57400000000001</v>
      </c>
      <c r="M86" s="473">
        <v>-6714.6629999999996</v>
      </c>
    </row>
    <row r="87" spans="2:38" ht="13.5" customHeight="1">
      <c r="B87" s="498"/>
      <c r="C87" s="478"/>
      <c r="D87" s="1529" t="s">
        <v>353</v>
      </c>
      <c r="E87" s="1529"/>
      <c r="F87" s="461">
        <v>-203.37799999999999</v>
      </c>
      <c r="G87" s="461">
        <v>-58.960370000000005</v>
      </c>
      <c r="H87" s="462">
        <v>0</v>
      </c>
      <c r="I87" s="470">
        <v>-262.33837</v>
      </c>
      <c r="J87" s="461">
        <v>-115.16200000000001</v>
      </c>
      <c r="K87" s="471">
        <v>-4.8049999999999997</v>
      </c>
      <c r="L87" s="569">
        <v>0</v>
      </c>
      <c r="M87" s="473">
        <v>-119.967</v>
      </c>
    </row>
    <row r="88" spans="2:38" ht="18" customHeight="1">
      <c r="B88" s="474"/>
      <c r="C88" s="1530" t="s">
        <v>354</v>
      </c>
      <c r="D88" s="1530"/>
      <c r="E88" s="1530"/>
      <c r="F88" s="461">
        <v>2570.136</v>
      </c>
      <c r="G88" s="461">
        <v>873.72625049999999</v>
      </c>
      <c r="H88" s="462">
        <v>304.79126000000002</v>
      </c>
      <c r="I88" s="470">
        <v>3748.6535104999998</v>
      </c>
      <c r="J88" s="461">
        <v>2616.6469999999999</v>
      </c>
      <c r="K88" s="471">
        <v>770.18200000000002</v>
      </c>
      <c r="L88" s="461">
        <v>358.10399999999998</v>
      </c>
      <c r="M88" s="473">
        <v>3744.933</v>
      </c>
    </row>
    <row r="89" spans="2:38" ht="14.25" customHeight="1">
      <c r="B89" s="475"/>
      <c r="C89" s="469"/>
      <c r="D89" s="1529" t="s">
        <v>355</v>
      </c>
      <c r="E89" s="1529"/>
      <c r="F89" s="461">
        <v>2324.194</v>
      </c>
      <c r="G89" s="461">
        <v>828.18253049999998</v>
      </c>
      <c r="H89" s="462">
        <v>302.93526000000003</v>
      </c>
      <c r="I89" s="470">
        <v>3455.3117904999999</v>
      </c>
      <c r="J89" s="461">
        <v>2505.8290000000002</v>
      </c>
      <c r="K89" s="471">
        <v>753.923</v>
      </c>
      <c r="L89" s="472">
        <v>358.10399999999998</v>
      </c>
      <c r="M89" s="473">
        <v>3617.8560000000002</v>
      </c>
    </row>
    <row r="90" spans="2:38" ht="15" customHeight="1">
      <c r="B90" s="475"/>
      <c r="C90" s="469"/>
      <c r="D90" s="1529" t="s">
        <v>356</v>
      </c>
      <c r="E90" s="1529"/>
      <c r="F90" s="461">
        <v>245.94200000000001</v>
      </c>
      <c r="G90" s="461">
        <v>45.54372</v>
      </c>
      <c r="H90" s="462">
        <v>1.8560000000000001</v>
      </c>
      <c r="I90" s="470">
        <v>293.34171999999995</v>
      </c>
      <c r="J90" s="461">
        <v>110.818</v>
      </c>
      <c r="K90" s="471">
        <v>16.259</v>
      </c>
      <c r="L90" s="472">
        <v>0</v>
      </c>
      <c r="M90" s="473">
        <v>127.077</v>
      </c>
    </row>
    <row r="91" spans="2:38" ht="13.5" customHeight="1" thickBot="1">
      <c r="B91" s="483"/>
      <c r="C91" s="1531" t="s">
        <v>357</v>
      </c>
      <c r="D91" s="1532"/>
      <c r="E91" s="1533"/>
      <c r="F91" s="505">
        <v>0</v>
      </c>
      <c r="G91" s="461">
        <v>-196.09800000000001</v>
      </c>
      <c r="H91" s="462">
        <v>0</v>
      </c>
      <c r="I91" s="470">
        <v>-196.09800000000001</v>
      </c>
      <c r="J91" s="527">
        <v>0</v>
      </c>
      <c r="K91" s="570">
        <v>-127.28417999999999</v>
      </c>
      <c r="L91" s="571">
        <v>-3.0630000000000002</v>
      </c>
      <c r="M91" s="508">
        <v>-130.34717999999998</v>
      </c>
    </row>
    <row r="92" spans="2:38" s="513" customFormat="1" ht="13.5" customHeight="1" thickBot="1">
      <c r="B92" s="1534" t="s">
        <v>358</v>
      </c>
      <c r="C92" s="1535"/>
      <c r="D92" s="1535"/>
      <c r="E92" s="1535"/>
      <c r="F92" s="551">
        <v>-29.111999999999998</v>
      </c>
      <c r="G92" s="552">
        <v>-61.298999999999999</v>
      </c>
      <c r="H92" s="572">
        <v>-0.49199999999999999</v>
      </c>
      <c r="I92" s="554">
        <v>-90.903000000000006</v>
      </c>
      <c r="J92" s="573">
        <v>-35.823999999999998</v>
      </c>
      <c r="K92" s="574">
        <v>-49.83</v>
      </c>
      <c r="L92" s="575">
        <v>-0.23</v>
      </c>
      <c r="M92" s="458">
        <v>-85.884</v>
      </c>
      <c r="O92" s="514"/>
      <c r="P92" s="514"/>
      <c r="Q92" s="514"/>
      <c r="R92" s="514"/>
      <c r="S92" s="514"/>
      <c r="T92" s="514"/>
      <c r="U92" s="514"/>
      <c r="V92" s="514"/>
      <c r="W92" s="514"/>
      <c r="X92" s="514"/>
      <c r="Y92" s="514"/>
      <c r="Z92" s="514"/>
      <c r="AA92" s="514"/>
      <c r="AB92" s="514"/>
      <c r="AC92" s="514"/>
      <c r="AD92" s="514"/>
      <c r="AE92" s="514"/>
      <c r="AF92" s="514"/>
      <c r="AG92" s="514"/>
      <c r="AH92" s="514"/>
      <c r="AI92" s="514"/>
      <c r="AJ92" s="514"/>
      <c r="AK92" s="514"/>
      <c r="AL92" s="514"/>
    </row>
    <row r="93" spans="2:38" ht="28.5" customHeight="1" thickBot="1">
      <c r="B93" s="576"/>
      <c r="C93" s="1536" t="s">
        <v>359</v>
      </c>
      <c r="D93" s="1536"/>
      <c r="E93" s="1536"/>
      <c r="F93" s="534">
        <v>-29.111999999999998</v>
      </c>
      <c r="G93" s="535">
        <v>-61.298999999999999</v>
      </c>
      <c r="H93" s="577">
        <v>-0.49199999999999999</v>
      </c>
      <c r="I93" s="537">
        <v>-90.903000000000006</v>
      </c>
      <c r="J93" s="522">
        <v>-35.823999999999998</v>
      </c>
      <c r="K93" s="578">
        <v>-49.83</v>
      </c>
      <c r="L93" s="561">
        <v>-0.23</v>
      </c>
      <c r="M93" s="467">
        <v>-85.884</v>
      </c>
    </row>
    <row r="94" spans="2:38" s="513" customFormat="1" ht="13.5" thickBot="1">
      <c r="B94" s="1526" t="s">
        <v>360</v>
      </c>
      <c r="C94" s="1527"/>
      <c r="D94" s="1527"/>
      <c r="E94" s="1527"/>
      <c r="F94" s="453">
        <v>-1622.944</v>
      </c>
      <c r="G94" s="453">
        <v>-1143.8184720000002</v>
      </c>
      <c r="H94" s="492">
        <v>-254.44469000000001</v>
      </c>
      <c r="I94" s="458">
        <v>-3021.2071620000002</v>
      </c>
      <c r="J94" s="453">
        <v>-1762.1579999999999</v>
      </c>
      <c r="K94" s="579">
        <v>-974.58699999999999</v>
      </c>
      <c r="L94" s="457">
        <v>-252.03299999999999</v>
      </c>
      <c r="M94" s="532">
        <v>-2988.7779999999998</v>
      </c>
      <c r="O94" s="514"/>
      <c r="P94" s="514"/>
      <c r="Q94" s="514"/>
      <c r="R94" s="514"/>
      <c r="S94" s="514"/>
      <c r="T94" s="514"/>
      <c r="U94" s="514"/>
      <c r="V94" s="514"/>
      <c r="W94" s="514"/>
      <c r="X94" s="514"/>
      <c r="Y94" s="514"/>
      <c r="Z94" s="514"/>
      <c r="AA94" s="514"/>
      <c r="AB94" s="514"/>
      <c r="AC94" s="514"/>
      <c r="AD94" s="514"/>
      <c r="AE94" s="514"/>
      <c r="AF94" s="514"/>
      <c r="AG94" s="514"/>
      <c r="AH94" s="514"/>
      <c r="AI94" s="514"/>
      <c r="AJ94" s="514"/>
      <c r="AK94" s="514"/>
      <c r="AL94" s="514"/>
    </row>
    <row r="95" spans="2:38" s="513" customFormat="1" ht="15.75" customHeight="1" thickBot="1">
      <c r="B95" s="580" t="s">
        <v>361</v>
      </c>
      <c r="C95" s="581"/>
      <c r="D95" s="582"/>
      <c r="E95" s="583"/>
      <c r="F95" s="453">
        <v>-444.85</v>
      </c>
      <c r="G95" s="453">
        <v>-334.9613435</v>
      </c>
      <c r="H95" s="492">
        <v>-77.82705</v>
      </c>
      <c r="I95" s="458">
        <v>-857.63839350000001</v>
      </c>
      <c r="J95" s="573">
        <v>-500.06900000000002</v>
      </c>
      <c r="K95" s="579">
        <v>-281.80399999999997</v>
      </c>
      <c r="L95" s="575">
        <v>-81.262</v>
      </c>
      <c r="M95" s="532">
        <v>-863.13499999999999</v>
      </c>
      <c r="O95" s="514"/>
      <c r="P95" s="514"/>
      <c r="Q95" s="514"/>
      <c r="R95" s="514"/>
      <c r="S95" s="514"/>
      <c r="T95" s="514"/>
      <c r="U95" s="514"/>
      <c r="V95" s="514"/>
      <c r="W95" s="514"/>
      <c r="X95" s="514"/>
      <c r="Y95" s="514"/>
      <c r="Z95" s="514"/>
      <c r="AA95" s="514"/>
      <c r="AB95" s="514"/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</row>
    <row r="96" spans="2:38" s="513" customFormat="1" ht="15.75" customHeight="1" thickBot="1">
      <c r="B96" s="1526" t="s">
        <v>362</v>
      </c>
      <c r="C96" s="1527"/>
      <c r="D96" s="1527"/>
      <c r="E96" s="1527"/>
      <c r="F96" s="453">
        <v>-2162.2890000000002</v>
      </c>
      <c r="G96" s="453">
        <v>-1385.211378</v>
      </c>
      <c r="H96" s="492">
        <v>-292.22391000000005</v>
      </c>
      <c r="I96" s="458">
        <v>-3839.7242880000003</v>
      </c>
      <c r="J96" s="453">
        <v>-2517.8989999999999</v>
      </c>
      <c r="K96" s="454">
        <v>-1239.7629999999999</v>
      </c>
      <c r="L96" s="584">
        <v>-283.35700000000003</v>
      </c>
      <c r="M96" s="458">
        <v>-4041.0189999999998</v>
      </c>
      <c r="O96" s="514"/>
      <c r="P96" s="514"/>
      <c r="Q96" s="514"/>
      <c r="R96" s="514"/>
      <c r="S96" s="514"/>
      <c r="T96" s="514"/>
      <c r="U96" s="514"/>
      <c r="V96" s="514"/>
      <c r="W96" s="514"/>
      <c r="X96" s="514"/>
      <c r="Y96" s="514"/>
      <c r="Z96" s="514"/>
      <c r="AA96" s="514"/>
      <c r="AB96" s="514"/>
      <c r="AC96" s="514"/>
      <c r="AD96" s="514"/>
      <c r="AE96" s="514"/>
      <c r="AF96" s="514"/>
      <c r="AG96" s="514"/>
      <c r="AH96" s="514"/>
      <c r="AI96" s="514"/>
      <c r="AJ96" s="514"/>
      <c r="AK96" s="514"/>
      <c r="AL96" s="514"/>
    </row>
    <row r="97" spans="2:38">
      <c r="B97" s="559"/>
      <c r="C97" s="1537" t="s">
        <v>363</v>
      </c>
      <c r="D97" s="1537"/>
      <c r="E97" s="1537"/>
      <c r="F97" s="522">
        <v>-1265.393</v>
      </c>
      <c r="G97" s="464">
        <v>-1106.0549254999999</v>
      </c>
      <c r="H97" s="523">
        <v>-221.00269</v>
      </c>
      <c r="I97" s="524">
        <v>-2592.4506154999999</v>
      </c>
      <c r="J97" s="464">
        <v>-1471.8340000000001</v>
      </c>
      <c r="K97" s="465">
        <v>-927.76499999999999</v>
      </c>
      <c r="L97" s="466">
        <v>-228.416</v>
      </c>
      <c r="M97" s="467">
        <v>-2628.0149999999999</v>
      </c>
    </row>
    <row r="98" spans="2:38">
      <c r="B98" s="474"/>
      <c r="C98" s="1524" t="s">
        <v>364</v>
      </c>
      <c r="D98" s="1524"/>
      <c r="E98" s="1524"/>
      <c r="F98" s="464">
        <v>-541.37099999999998</v>
      </c>
      <c r="G98" s="464">
        <v>-155.18898800000002</v>
      </c>
      <c r="H98" s="523">
        <v>-13.92192</v>
      </c>
      <c r="I98" s="524">
        <v>-710.48190800000009</v>
      </c>
      <c r="J98" s="461">
        <v>-656.721</v>
      </c>
      <c r="K98" s="471">
        <v>-143.047</v>
      </c>
      <c r="L98" s="472">
        <v>-20.440000000000001</v>
      </c>
      <c r="M98" s="473">
        <v>-820.20799999999997</v>
      </c>
    </row>
    <row r="99" spans="2:38" hidden="1">
      <c r="B99" s="474"/>
      <c r="C99" s="1528" t="s">
        <v>365</v>
      </c>
      <c r="D99" s="1528"/>
      <c r="E99" s="1528"/>
      <c r="F99" s="464"/>
      <c r="G99" s="464"/>
      <c r="H99" s="523"/>
      <c r="I99" s="524"/>
      <c r="J99" s="461">
        <v>0</v>
      </c>
      <c r="K99" s="471">
        <v>0</v>
      </c>
      <c r="L99" s="472">
        <v>0</v>
      </c>
      <c r="M99" s="473">
        <v>0</v>
      </c>
      <c r="O99" s="449" t="s">
        <v>365</v>
      </c>
    </row>
    <row r="100" spans="2:38" hidden="1">
      <c r="B100" s="474"/>
      <c r="C100" s="1522" t="s">
        <v>366</v>
      </c>
      <c r="D100" s="1522"/>
      <c r="E100" s="1522"/>
      <c r="F100" s="464"/>
      <c r="G100" s="464"/>
      <c r="H100" s="523"/>
      <c r="I100" s="524"/>
      <c r="J100" s="461">
        <v>-0.1</v>
      </c>
      <c r="K100" s="471">
        <v>-1E-3</v>
      </c>
      <c r="L100" s="472">
        <v>-0.123</v>
      </c>
      <c r="M100" s="473">
        <v>-0.224</v>
      </c>
    </row>
    <row r="101" spans="2:38" ht="12.75" customHeight="1">
      <c r="B101" s="474"/>
      <c r="C101" s="1523" t="s">
        <v>367</v>
      </c>
      <c r="D101" s="1523"/>
      <c r="E101" s="1523"/>
      <c r="F101" s="464">
        <v>-256.012</v>
      </c>
      <c r="G101" s="464">
        <v>-31.06664</v>
      </c>
      <c r="H101" s="523">
        <v>-10.43455</v>
      </c>
      <c r="I101" s="524">
        <v>-297.51319000000001</v>
      </c>
      <c r="J101" s="461">
        <v>-284.85599999999999</v>
      </c>
      <c r="K101" s="471">
        <v>-110.89</v>
      </c>
      <c r="L101" s="472">
        <v>-9.3620000000000001</v>
      </c>
      <c r="M101" s="473">
        <v>-405.108</v>
      </c>
    </row>
    <row r="102" spans="2:38">
      <c r="B102" s="474"/>
      <c r="C102" s="1524" t="s">
        <v>368</v>
      </c>
      <c r="D102" s="1524"/>
      <c r="E102" s="1524"/>
      <c r="F102" s="464">
        <v>-2.58</v>
      </c>
      <c r="G102" s="464">
        <v>-5</v>
      </c>
      <c r="H102" s="523">
        <v>0</v>
      </c>
      <c r="I102" s="524">
        <v>-7.58</v>
      </c>
      <c r="J102" s="461">
        <v>-7.1040000000000001</v>
      </c>
      <c r="K102" s="471">
        <v>-2.218</v>
      </c>
      <c r="L102" s="472">
        <v>0</v>
      </c>
      <c r="M102" s="473">
        <v>-9.3219999999999992</v>
      </c>
    </row>
    <row r="103" spans="2:38">
      <c r="B103" s="474"/>
      <c r="C103" s="1524" t="s">
        <v>369</v>
      </c>
      <c r="D103" s="1524"/>
      <c r="E103" s="1524"/>
      <c r="F103" s="464">
        <v>-90.861000000000004</v>
      </c>
      <c r="G103" s="464">
        <v>-85.649424499999995</v>
      </c>
      <c r="H103" s="523">
        <v>-11.418749999999999</v>
      </c>
      <c r="I103" s="524">
        <v>-187.92917449999999</v>
      </c>
      <c r="J103" s="461">
        <v>-88.247</v>
      </c>
      <c r="K103" s="471">
        <v>-52.706000000000003</v>
      </c>
      <c r="L103" s="472">
        <v>-25.013000000000002</v>
      </c>
      <c r="M103" s="473">
        <v>-165.96600000000001</v>
      </c>
    </row>
    <row r="104" spans="2:38" ht="16.5" customHeight="1" thickBot="1">
      <c r="B104" s="546"/>
      <c r="C104" s="1525" t="s">
        <v>370</v>
      </c>
      <c r="D104" s="1525"/>
      <c r="E104" s="1525"/>
      <c r="F104" s="585">
        <v>-6.0720000000000001</v>
      </c>
      <c r="G104" s="585">
        <v>-2.2514000000000003</v>
      </c>
      <c r="H104" s="586">
        <v>-35.445999999999998</v>
      </c>
      <c r="I104" s="587">
        <v>-43.769400000000005</v>
      </c>
      <c r="J104" s="505">
        <v>-9.0370000000000008</v>
      </c>
      <c r="K104" s="489">
        <v>-3.1360000000000001</v>
      </c>
      <c r="L104" s="490">
        <v>-3.0000000000000001E-3</v>
      </c>
      <c r="M104" s="491">
        <v>-12.176</v>
      </c>
    </row>
    <row r="105" spans="2:38" s="513" customFormat="1" ht="13.5" thickBot="1">
      <c r="B105" s="1526" t="s">
        <v>371</v>
      </c>
      <c r="C105" s="1527"/>
      <c r="D105" s="1527"/>
      <c r="E105" s="1527"/>
      <c r="F105" s="588">
        <v>1442.2280000000001</v>
      </c>
      <c r="G105" s="588">
        <v>-317.47278258520009</v>
      </c>
      <c r="H105" s="589">
        <v>-176.79609000000002</v>
      </c>
      <c r="I105" s="456">
        <v>947.95912741479981</v>
      </c>
      <c r="J105" s="509">
        <v>1482.4570000000001</v>
      </c>
      <c r="K105" s="454">
        <v>-978.53517999999997</v>
      </c>
      <c r="L105" s="457">
        <v>-246.90100000000001</v>
      </c>
      <c r="M105" s="458">
        <v>257.02082000000007</v>
      </c>
      <c r="N105" s="590"/>
      <c r="O105" s="514"/>
      <c r="P105" s="514"/>
      <c r="Q105" s="514"/>
      <c r="R105" s="514"/>
      <c r="S105" s="514"/>
      <c r="T105" s="514"/>
      <c r="U105" s="514"/>
      <c r="V105" s="514"/>
      <c r="W105" s="514"/>
      <c r="X105" s="514"/>
      <c r="Y105" s="514"/>
      <c r="Z105" s="514"/>
      <c r="AA105" s="514"/>
      <c r="AB105" s="514"/>
      <c r="AC105" s="514"/>
      <c r="AD105" s="514"/>
      <c r="AE105" s="514"/>
      <c r="AF105" s="514"/>
      <c r="AG105" s="514"/>
      <c r="AH105" s="514"/>
      <c r="AI105" s="514"/>
      <c r="AJ105" s="514"/>
      <c r="AK105" s="514"/>
      <c r="AL105" s="514"/>
    </row>
    <row r="106" spans="2:38" ht="13.5" hidden="1" thickBot="1">
      <c r="B106" s="1517" t="s">
        <v>372</v>
      </c>
      <c r="C106" s="1517"/>
      <c r="D106" s="1517"/>
      <c r="E106" s="1518"/>
      <c r="F106" s="591"/>
      <c r="G106" s="591"/>
      <c r="H106" s="591"/>
      <c r="I106" s="592"/>
      <c r="J106" s="593"/>
      <c r="K106" s="593"/>
      <c r="L106" s="593"/>
      <c r="M106" s="467">
        <f>SUM(J106:L106)</f>
        <v>0</v>
      </c>
    </row>
    <row r="107" spans="2:38" ht="13.5" hidden="1" thickBot="1">
      <c r="B107" s="1519" t="s">
        <v>373</v>
      </c>
      <c r="C107" s="1519"/>
      <c r="D107" s="1519"/>
      <c r="E107" s="1520"/>
      <c r="F107" s="594"/>
      <c r="G107" s="594"/>
      <c r="H107" s="594"/>
      <c r="I107" s="595"/>
      <c r="J107" s="596">
        <f t="shared" ref="J107:K107" si="0">J105+J106</f>
        <v>1482.4570000000001</v>
      </c>
      <c r="K107" s="596">
        <f t="shared" si="0"/>
        <v>-978.53517999999997</v>
      </c>
      <c r="L107" s="597">
        <f>L105+L106</f>
        <v>-246.90100000000001</v>
      </c>
      <c r="M107" s="508">
        <f>SUM(J107:L107)</f>
        <v>257.02082000000013</v>
      </c>
    </row>
    <row r="108" spans="2:38">
      <c r="F108" s="598"/>
    </row>
    <row r="109" spans="2:38">
      <c r="J109" s="599"/>
      <c r="K109" s="599"/>
      <c r="L109" s="599"/>
      <c r="M109" s="599"/>
    </row>
    <row r="110" spans="2:38">
      <c r="B110" s="600"/>
      <c r="C110" s="1521" t="s">
        <v>374</v>
      </c>
      <c r="D110" s="1521"/>
      <c r="E110" s="1521"/>
      <c r="F110" s="1521"/>
      <c r="G110" s="1521"/>
      <c r="H110" s="1521"/>
      <c r="I110" s="1521"/>
      <c r="J110" s="1521"/>
      <c r="K110" s="1521"/>
      <c r="L110" s="601"/>
      <c r="M110" s="601"/>
    </row>
    <row r="111" spans="2:38">
      <c r="J111" s="459"/>
      <c r="K111" s="459"/>
      <c r="L111" s="459"/>
      <c r="M111" s="459"/>
    </row>
    <row r="112" spans="2:38">
      <c r="J112" s="459"/>
      <c r="K112" s="459"/>
      <c r="L112" s="459"/>
      <c r="M112" s="459"/>
    </row>
  </sheetData>
  <mergeCells count="93">
    <mergeCell ref="C15:E15"/>
    <mergeCell ref="E3:M3"/>
    <mergeCell ref="L4:M4"/>
    <mergeCell ref="B5:E6"/>
    <mergeCell ref="F5:I5"/>
    <mergeCell ref="J5:M5"/>
    <mergeCell ref="B7:E7"/>
    <mergeCell ref="C8:E8"/>
    <mergeCell ref="D9:E9"/>
    <mergeCell ref="D10:E10"/>
    <mergeCell ref="C11:E11"/>
    <mergeCell ref="C14:E14"/>
    <mergeCell ref="D29:E29"/>
    <mergeCell ref="D16:E16"/>
    <mergeCell ref="D17:E17"/>
    <mergeCell ref="D18:E18"/>
    <mergeCell ref="D21:E21"/>
    <mergeCell ref="C22:E22"/>
    <mergeCell ref="D23:E23"/>
    <mergeCell ref="D24:E24"/>
    <mergeCell ref="C25:E25"/>
    <mergeCell ref="D26:E26"/>
    <mergeCell ref="D27:E27"/>
    <mergeCell ref="D28:E28"/>
    <mergeCell ref="D47:E47"/>
    <mergeCell ref="D30:E30"/>
    <mergeCell ref="C31:E31"/>
    <mergeCell ref="B32:E32"/>
    <mergeCell ref="C33:E33"/>
    <mergeCell ref="D34:E34"/>
    <mergeCell ref="D35:E35"/>
    <mergeCell ref="C36:E36"/>
    <mergeCell ref="D38:E38"/>
    <mergeCell ref="D39:E39"/>
    <mergeCell ref="C40:E40"/>
    <mergeCell ref="C41:E41"/>
    <mergeCell ref="C62:E62"/>
    <mergeCell ref="C48:E48"/>
    <mergeCell ref="D49:E49"/>
    <mergeCell ref="C51:E51"/>
    <mergeCell ref="D52:E52"/>
    <mergeCell ref="D53:E53"/>
    <mergeCell ref="D54:E54"/>
    <mergeCell ref="D55:E55"/>
    <mergeCell ref="B57:E57"/>
    <mergeCell ref="C59:E59"/>
    <mergeCell ref="C60:E60"/>
    <mergeCell ref="B61:E61"/>
    <mergeCell ref="C74:E74"/>
    <mergeCell ref="D63:E63"/>
    <mergeCell ref="D64:E64"/>
    <mergeCell ref="C65:E65"/>
    <mergeCell ref="D66:E66"/>
    <mergeCell ref="D67:E67"/>
    <mergeCell ref="C68:E68"/>
    <mergeCell ref="C69:E69"/>
    <mergeCell ref="B70:E70"/>
    <mergeCell ref="B71:E71"/>
    <mergeCell ref="C72:E72"/>
    <mergeCell ref="C73:E73"/>
    <mergeCell ref="D86:E86"/>
    <mergeCell ref="B75:E75"/>
    <mergeCell ref="C76:E76"/>
    <mergeCell ref="C77:E77"/>
    <mergeCell ref="C78:E78"/>
    <mergeCell ref="C79:E79"/>
    <mergeCell ref="C80:E80"/>
    <mergeCell ref="C81:E81"/>
    <mergeCell ref="C82:E82"/>
    <mergeCell ref="C83:E83"/>
    <mergeCell ref="B84:E84"/>
    <mergeCell ref="C85:E85"/>
    <mergeCell ref="C99:E99"/>
    <mergeCell ref="D87:E87"/>
    <mergeCell ref="C88:E88"/>
    <mergeCell ref="D89:E89"/>
    <mergeCell ref="D90:E90"/>
    <mergeCell ref="C91:E91"/>
    <mergeCell ref="B92:E92"/>
    <mergeCell ref="C93:E93"/>
    <mergeCell ref="B94:E94"/>
    <mergeCell ref="B96:E96"/>
    <mergeCell ref="C97:E97"/>
    <mergeCell ref="C98:E98"/>
    <mergeCell ref="B106:E106"/>
    <mergeCell ref="B107:E107"/>
    <mergeCell ref="C110:K110"/>
    <mergeCell ref="C100:E100"/>
    <mergeCell ref="C101:E101"/>
    <mergeCell ref="C102:E102"/>
    <mergeCell ref="C103:E103"/>
    <mergeCell ref="C104:E104"/>
    <mergeCell ref="B105:E10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K22"/>
  <sheetViews>
    <sheetView zoomScaleNormal="100" workbookViewId="0"/>
  </sheetViews>
  <sheetFormatPr defaultRowHeight="12.75"/>
  <cols>
    <col min="1" max="1" width="9.140625" style="372"/>
    <col min="2" max="2" width="21" style="372" customWidth="1"/>
    <col min="3" max="6" width="12.5703125" style="372" bestFit="1" customWidth="1"/>
    <col min="7" max="7" width="11.5703125" style="372" customWidth="1"/>
    <col min="8" max="8" width="11.7109375" style="372" customWidth="1"/>
    <col min="9" max="9" width="13.42578125" style="372" bestFit="1" customWidth="1"/>
    <col min="10" max="10" width="12" style="372" bestFit="1" customWidth="1"/>
    <col min="11" max="11" width="6.28515625" style="372" bestFit="1" customWidth="1"/>
    <col min="12" max="230" width="9.140625" style="372"/>
    <col min="231" max="231" width="20.5703125" style="372" customWidth="1"/>
    <col min="232" max="232" width="11.140625" style="372" bestFit="1" customWidth="1"/>
    <col min="233" max="235" width="11.28515625" style="372" bestFit="1" customWidth="1"/>
    <col min="236" max="236" width="10.5703125" style="372" customWidth="1"/>
    <col min="237" max="237" width="11.28515625" style="372" bestFit="1" customWidth="1"/>
    <col min="238" max="238" width="12.5703125" style="372" customWidth="1"/>
    <col min="239" max="239" width="11" style="372" customWidth="1"/>
    <col min="240" max="240" width="6.28515625" style="372" bestFit="1" customWidth="1"/>
    <col min="241" max="241" width="25.5703125" style="372" customWidth="1"/>
    <col min="242" max="242" width="10" style="372" customWidth="1"/>
    <col min="243" max="243" width="10.85546875" style="372" customWidth="1"/>
    <col min="244" max="244" width="9.85546875" style="372" customWidth="1"/>
    <col min="245" max="245" width="10.140625" style="372" customWidth="1"/>
    <col min="246" max="246" width="9.5703125" style="372" customWidth="1"/>
    <col min="247" max="247" width="10.42578125" style="372" customWidth="1"/>
    <col min="248" max="486" width="9.140625" style="372"/>
    <col min="487" max="487" width="20.5703125" style="372" customWidth="1"/>
    <col min="488" max="488" width="11.140625" style="372" bestFit="1" customWidth="1"/>
    <col min="489" max="491" width="11.28515625" style="372" bestFit="1" customWidth="1"/>
    <col min="492" max="492" width="10.5703125" style="372" customWidth="1"/>
    <col min="493" max="493" width="11.28515625" style="372" bestFit="1" customWidth="1"/>
    <col min="494" max="494" width="12.5703125" style="372" customWidth="1"/>
    <col min="495" max="495" width="11" style="372" customWidth="1"/>
    <col min="496" max="496" width="6.28515625" style="372" bestFit="1" customWidth="1"/>
    <col min="497" max="497" width="25.5703125" style="372" customWidth="1"/>
    <col min="498" max="498" width="10" style="372" customWidth="1"/>
    <col min="499" max="499" width="10.85546875" style="372" customWidth="1"/>
    <col min="500" max="500" width="9.85546875" style="372" customWidth="1"/>
    <col min="501" max="501" width="10.140625" style="372" customWidth="1"/>
    <col min="502" max="502" width="9.5703125" style="372" customWidth="1"/>
    <col min="503" max="503" width="10.42578125" style="372" customWidth="1"/>
    <col min="504" max="742" width="9.140625" style="372"/>
    <col min="743" max="743" width="20.5703125" style="372" customWidth="1"/>
    <col min="744" max="744" width="11.140625" style="372" bestFit="1" customWidth="1"/>
    <col min="745" max="747" width="11.28515625" style="372" bestFit="1" customWidth="1"/>
    <col min="748" max="748" width="10.5703125" style="372" customWidth="1"/>
    <col min="749" max="749" width="11.28515625" style="372" bestFit="1" customWidth="1"/>
    <col min="750" max="750" width="12.5703125" style="372" customWidth="1"/>
    <col min="751" max="751" width="11" style="372" customWidth="1"/>
    <col min="752" max="752" width="6.28515625" style="372" bestFit="1" customWidth="1"/>
    <col min="753" max="753" width="25.5703125" style="372" customWidth="1"/>
    <col min="754" max="754" width="10" style="372" customWidth="1"/>
    <col min="755" max="755" width="10.85546875" style="372" customWidth="1"/>
    <col min="756" max="756" width="9.85546875" style="372" customWidth="1"/>
    <col min="757" max="757" width="10.140625" style="372" customWidth="1"/>
    <col min="758" max="758" width="9.5703125" style="372" customWidth="1"/>
    <col min="759" max="759" width="10.42578125" style="372" customWidth="1"/>
    <col min="760" max="998" width="9.140625" style="372"/>
    <col min="999" max="999" width="20.5703125" style="372" customWidth="1"/>
    <col min="1000" max="1000" width="11.140625" style="372" bestFit="1" customWidth="1"/>
    <col min="1001" max="1003" width="11.28515625" style="372" bestFit="1" customWidth="1"/>
    <col min="1004" max="1004" width="10.5703125" style="372" customWidth="1"/>
    <col min="1005" max="1005" width="11.28515625" style="372" bestFit="1" customWidth="1"/>
    <col min="1006" max="1006" width="12.5703125" style="372" customWidth="1"/>
    <col min="1007" max="1007" width="11" style="372" customWidth="1"/>
    <col min="1008" max="1008" width="6.28515625" style="372" bestFit="1" customWidth="1"/>
    <col min="1009" max="1009" width="25.5703125" style="372" customWidth="1"/>
    <col min="1010" max="1010" width="10" style="372" customWidth="1"/>
    <col min="1011" max="1011" width="10.85546875" style="372" customWidth="1"/>
    <col min="1012" max="1012" width="9.85546875" style="372" customWidth="1"/>
    <col min="1013" max="1013" width="10.140625" style="372" customWidth="1"/>
    <col min="1014" max="1014" width="9.5703125" style="372" customWidth="1"/>
    <col min="1015" max="1015" width="10.42578125" style="372" customWidth="1"/>
    <col min="1016" max="1254" width="9.140625" style="372"/>
    <col min="1255" max="1255" width="20.5703125" style="372" customWidth="1"/>
    <col min="1256" max="1256" width="11.140625" style="372" bestFit="1" customWidth="1"/>
    <col min="1257" max="1259" width="11.28515625" style="372" bestFit="1" customWidth="1"/>
    <col min="1260" max="1260" width="10.5703125" style="372" customWidth="1"/>
    <col min="1261" max="1261" width="11.28515625" style="372" bestFit="1" customWidth="1"/>
    <col min="1262" max="1262" width="12.5703125" style="372" customWidth="1"/>
    <col min="1263" max="1263" width="11" style="372" customWidth="1"/>
    <col min="1264" max="1264" width="6.28515625" style="372" bestFit="1" customWidth="1"/>
    <col min="1265" max="1265" width="25.5703125" style="372" customWidth="1"/>
    <col min="1266" max="1266" width="10" style="372" customWidth="1"/>
    <col min="1267" max="1267" width="10.85546875" style="372" customWidth="1"/>
    <col min="1268" max="1268" width="9.85546875" style="372" customWidth="1"/>
    <col min="1269" max="1269" width="10.140625" style="372" customWidth="1"/>
    <col min="1270" max="1270" width="9.5703125" style="372" customWidth="1"/>
    <col min="1271" max="1271" width="10.42578125" style="372" customWidth="1"/>
    <col min="1272" max="1510" width="9.140625" style="372"/>
    <col min="1511" max="1511" width="20.5703125" style="372" customWidth="1"/>
    <col min="1512" max="1512" width="11.140625" style="372" bestFit="1" customWidth="1"/>
    <col min="1513" max="1515" width="11.28515625" style="372" bestFit="1" customWidth="1"/>
    <col min="1516" max="1516" width="10.5703125" style="372" customWidth="1"/>
    <col min="1517" max="1517" width="11.28515625" style="372" bestFit="1" customWidth="1"/>
    <col min="1518" max="1518" width="12.5703125" style="372" customWidth="1"/>
    <col min="1519" max="1519" width="11" style="372" customWidth="1"/>
    <col min="1520" max="1520" width="6.28515625" style="372" bestFit="1" customWidth="1"/>
    <col min="1521" max="1521" width="25.5703125" style="372" customWidth="1"/>
    <col min="1522" max="1522" width="10" style="372" customWidth="1"/>
    <col min="1523" max="1523" width="10.85546875" style="372" customWidth="1"/>
    <col min="1524" max="1524" width="9.85546875" style="372" customWidth="1"/>
    <col min="1525" max="1525" width="10.140625" style="372" customWidth="1"/>
    <col min="1526" max="1526" width="9.5703125" style="372" customWidth="1"/>
    <col min="1527" max="1527" width="10.42578125" style="372" customWidth="1"/>
    <col min="1528" max="1766" width="9.140625" style="372"/>
    <col min="1767" max="1767" width="20.5703125" style="372" customWidth="1"/>
    <col min="1768" max="1768" width="11.140625" style="372" bestFit="1" customWidth="1"/>
    <col min="1769" max="1771" width="11.28515625" style="372" bestFit="1" customWidth="1"/>
    <col min="1772" max="1772" width="10.5703125" style="372" customWidth="1"/>
    <col min="1773" max="1773" width="11.28515625" style="372" bestFit="1" customWidth="1"/>
    <col min="1774" max="1774" width="12.5703125" style="372" customWidth="1"/>
    <col min="1775" max="1775" width="11" style="372" customWidth="1"/>
    <col min="1776" max="1776" width="6.28515625" style="372" bestFit="1" customWidth="1"/>
    <col min="1777" max="1777" width="25.5703125" style="372" customWidth="1"/>
    <col min="1778" max="1778" width="10" style="372" customWidth="1"/>
    <col min="1779" max="1779" width="10.85546875" style="372" customWidth="1"/>
    <col min="1780" max="1780" width="9.85546875" style="372" customWidth="1"/>
    <col min="1781" max="1781" width="10.140625" style="372" customWidth="1"/>
    <col min="1782" max="1782" width="9.5703125" style="372" customWidth="1"/>
    <col min="1783" max="1783" width="10.42578125" style="372" customWidth="1"/>
    <col min="1784" max="2022" width="9.140625" style="372"/>
    <col min="2023" max="2023" width="20.5703125" style="372" customWidth="1"/>
    <col min="2024" max="2024" width="11.140625" style="372" bestFit="1" customWidth="1"/>
    <col min="2025" max="2027" width="11.28515625" style="372" bestFit="1" customWidth="1"/>
    <col min="2028" max="2028" width="10.5703125" style="372" customWidth="1"/>
    <col min="2029" max="2029" width="11.28515625" style="372" bestFit="1" customWidth="1"/>
    <col min="2030" max="2030" width="12.5703125" style="372" customWidth="1"/>
    <col min="2031" max="2031" width="11" style="372" customWidth="1"/>
    <col min="2032" max="2032" width="6.28515625" style="372" bestFit="1" customWidth="1"/>
    <col min="2033" max="2033" width="25.5703125" style="372" customWidth="1"/>
    <col min="2034" max="2034" width="10" style="372" customWidth="1"/>
    <col min="2035" max="2035" width="10.85546875" style="372" customWidth="1"/>
    <col min="2036" max="2036" width="9.85546875" style="372" customWidth="1"/>
    <col min="2037" max="2037" width="10.140625" style="372" customWidth="1"/>
    <col min="2038" max="2038" width="9.5703125" style="372" customWidth="1"/>
    <col min="2039" max="2039" width="10.42578125" style="372" customWidth="1"/>
    <col min="2040" max="2278" width="9.140625" style="372"/>
    <col min="2279" max="2279" width="20.5703125" style="372" customWidth="1"/>
    <col min="2280" max="2280" width="11.140625" style="372" bestFit="1" customWidth="1"/>
    <col min="2281" max="2283" width="11.28515625" style="372" bestFit="1" customWidth="1"/>
    <col min="2284" max="2284" width="10.5703125" style="372" customWidth="1"/>
    <col min="2285" max="2285" width="11.28515625" style="372" bestFit="1" customWidth="1"/>
    <col min="2286" max="2286" width="12.5703125" style="372" customWidth="1"/>
    <col min="2287" max="2287" width="11" style="372" customWidth="1"/>
    <col min="2288" max="2288" width="6.28515625" style="372" bestFit="1" customWidth="1"/>
    <col min="2289" max="2289" width="25.5703125" style="372" customWidth="1"/>
    <col min="2290" max="2290" width="10" style="372" customWidth="1"/>
    <col min="2291" max="2291" width="10.85546875" style="372" customWidth="1"/>
    <col min="2292" max="2292" width="9.85546875" style="372" customWidth="1"/>
    <col min="2293" max="2293" width="10.140625" style="372" customWidth="1"/>
    <col min="2294" max="2294" width="9.5703125" style="372" customWidth="1"/>
    <col min="2295" max="2295" width="10.42578125" style="372" customWidth="1"/>
    <col min="2296" max="2534" width="9.140625" style="372"/>
    <col min="2535" max="2535" width="20.5703125" style="372" customWidth="1"/>
    <col min="2536" max="2536" width="11.140625" style="372" bestFit="1" customWidth="1"/>
    <col min="2537" max="2539" width="11.28515625" style="372" bestFit="1" customWidth="1"/>
    <col min="2540" max="2540" width="10.5703125" style="372" customWidth="1"/>
    <col min="2541" max="2541" width="11.28515625" style="372" bestFit="1" customWidth="1"/>
    <col min="2542" max="2542" width="12.5703125" style="372" customWidth="1"/>
    <col min="2543" max="2543" width="11" style="372" customWidth="1"/>
    <col min="2544" max="2544" width="6.28515625" style="372" bestFit="1" customWidth="1"/>
    <col min="2545" max="2545" width="25.5703125" style="372" customWidth="1"/>
    <col min="2546" max="2546" width="10" style="372" customWidth="1"/>
    <col min="2547" max="2547" width="10.85546875" style="372" customWidth="1"/>
    <col min="2548" max="2548" width="9.85546875" style="372" customWidth="1"/>
    <col min="2549" max="2549" width="10.140625" style="372" customWidth="1"/>
    <col min="2550" max="2550" width="9.5703125" style="372" customWidth="1"/>
    <col min="2551" max="2551" width="10.42578125" style="372" customWidth="1"/>
    <col min="2552" max="2790" width="9.140625" style="372"/>
    <col min="2791" max="2791" width="20.5703125" style="372" customWidth="1"/>
    <col min="2792" max="2792" width="11.140625" style="372" bestFit="1" customWidth="1"/>
    <col min="2793" max="2795" width="11.28515625" style="372" bestFit="1" customWidth="1"/>
    <col min="2796" max="2796" width="10.5703125" style="372" customWidth="1"/>
    <col min="2797" max="2797" width="11.28515625" style="372" bestFit="1" customWidth="1"/>
    <col min="2798" max="2798" width="12.5703125" style="372" customWidth="1"/>
    <col min="2799" max="2799" width="11" style="372" customWidth="1"/>
    <col min="2800" max="2800" width="6.28515625" style="372" bestFit="1" customWidth="1"/>
    <col min="2801" max="2801" width="25.5703125" style="372" customWidth="1"/>
    <col min="2802" max="2802" width="10" style="372" customWidth="1"/>
    <col min="2803" max="2803" width="10.85546875" style="372" customWidth="1"/>
    <col min="2804" max="2804" width="9.85546875" style="372" customWidth="1"/>
    <col min="2805" max="2805" width="10.140625" style="372" customWidth="1"/>
    <col min="2806" max="2806" width="9.5703125" style="372" customWidth="1"/>
    <col min="2807" max="2807" width="10.42578125" style="372" customWidth="1"/>
    <col min="2808" max="3046" width="9.140625" style="372"/>
    <col min="3047" max="3047" width="20.5703125" style="372" customWidth="1"/>
    <col min="3048" max="3048" width="11.140625" style="372" bestFit="1" customWidth="1"/>
    <col min="3049" max="3051" width="11.28515625" style="372" bestFit="1" customWidth="1"/>
    <col min="3052" max="3052" width="10.5703125" style="372" customWidth="1"/>
    <col min="3053" max="3053" width="11.28515625" style="372" bestFit="1" customWidth="1"/>
    <col min="3054" max="3054" width="12.5703125" style="372" customWidth="1"/>
    <col min="3055" max="3055" width="11" style="372" customWidth="1"/>
    <col min="3056" max="3056" width="6.28515625" style="372" bestFit="1" customWidth="1"/>
    <col min="3057" max="3057" width="25.5703125" style="372" customWidth="1"/>
    <col min="3058" max="3058" width="10" style="372" customWidth="1"/>
    <col min="3059" max="3059" width="10.85546875" style="372" customWidth="1"/>
    <col min="3060" max="3060" width="9.85546875" style="372" customWidth="1"/>
    <col min="3061" max="3061" width="10.140625" style="372" customWidth="1"/>
    <col min="3062" max="3062" width="9.5703125" style="372" customWidth="1"/>
    <col min="3063" max="3063" width="10.42578125" style="372" customWidth="1"/>
    <col min="3064" max="3302" width="9.140625" style="372"/>
    <col min="3303" max="3303" width="20.5703125" style="372" customWidth="1"/>
    <col min="3304" max="3304" width="11.140625" style="372" bestFit="1" customWidth="1"/>
    <col min="3305" max="3307" width="11.28515625" style="372" bestFit="1" customWidth="1"/>
    <col min="3308" max="3308" width="10.5703125" style="372" customWidth="1"/>
    <col min="3309" max="3309" width="11.28515625" style="372" bestFit="1" customWidth="1"/>
    <col min="3310" max="3310" width="12.5703125" style="372" customWidth="1"/>
    <col min="3311" max="3311" width="11" style="372" customWidth="1"/>
    <col min="3312" max="3312" width="6.28515625" style="372" bestFit="1" customWidth="1"/>
    <col min="3313" max="3313" width="25.5703125" style="372" customWidth="1"/>
    <col min="3314" max="3314" width="10" style="372" customWidth="1"/>
    <col min="3315" max="3315" width="10.85546875" style="372" customWidth="1"/>
    <col min="3316" max="3316" width="9.85546875" style="372" customWidth="1"/>
    <col min="3317" max="3317" width="10.140625" style="372" customWidth="1"/>
    <col min="3318" max="3318" width="9.5703125" style="372" customWidth="1"/>
    <col min="3319" max="3319" width="10.42578125" style="372" customWidth="1"/>
    <col min="3320" max="3558" width="9.140625" style="372"/>
    <col min="3559" max="3559" width="20.5703125" style="372" customWidth="1"/>
    <col min="3560" max="3560" width="11.140625" style="372" bestFit="1" customWidth="1"/>
    <col min="3561" max="3563" width="11.28515625" style="372" bestFit="1" customWidth="1"/>
    <col min="3564" max="3564" width="10.5703125" style="372" customWidth="1"/>
    <col min="3565" max="3565" width="11.28515625" style="372" bestFit="1" customWidth="1"/>
    <col min="3566" max="3566" width="12.5703125" style="372" customWidth="1"/>
    <col min="3567" max="3567" width="11" style="372" customWidth="1"/>
    <col min="3568" max="3568" width="6.28515625" style="372" bestFit="1" customWidth="1"/>
    <col min="3569" max="3569" width="25.5703125" style="372" customWidth="1"/>
    <col min="3570" max="3570" width="10" style="372" customWidth="1"/>
    <col min="3571" max="3571" width="10.85546875" style="372" customWidth="1"/>
    <col min="3572" max="3572" width="9.85546875" style="372" customWidth="1"/>
    <col min="3573" max="3573" width="10.140625" style="372" customWidth="1"/>
    <col min="3574" max="3574" width="9.5703125" style="372" customWidth="1"/>
    <col min="3575" max="3575" width="10.42578125" style="372" customWidth="1"/>
    <col min="3576" max="3814" width="9.140625" style="372"/>
    <col min="3815" max="3815" width="20.5703125" style="372" customWidth="1"/>
    <col min="3816" max="3816" width="11.140625" style="372" bestFit="1" customWidth="1"/>
    <col min="3817" max="3819" width="11.28515625" style="372" bestFit="1" customWidth="1"/>
    <col min="3820" max="3820" width="10.5703125" style="372" customWidth="1"/>
    <col min="3821" max="3821" width="11.28515625" style="372" bestFit="1" customWidth="1"/>
    <col min="3822" max="3822" width="12.5703125" style="372" customWidth="1"/>
    <col min="3823" max="3823" width="11" style="372" customWidth="1"/>
    <col min="3824" max="3824" width="6.28515625" style="372" bestFit="1" customWidth="1"/>
    <col min="3825" max="3825" width="25.5703125" style="372" customWidth="1"/>
    <col min="3826" max="3826" width="10" style="372" customWidth="1"/>
    <col min="3827" max="3827" width="10.85546875" style="372" customWidth="1"/>
    <col min="3828" max="3828" width="9.85546875" style="372" customWidth="1"/>
    <col min="3829" max="3829" width="10.140625" style="372" customWidth="1"/>
    <col min="3830" max="3830" width="9.5703125" style="372" customWidth="1"/>
    <col min="3831" max="3831" width="10.42578125" style="372" customWidth="1"/>
    <col min="3832" max="4070" width="9.140625" style="372"/>
    <col min="4071" max="4071" width="20.5703125" style="372" customWidth="1"/>
    <col min="4072" max="4072" width="11.140625" style="372" bestFit="1" customWidth="1"/>
    <col min="4073" max="4075" width="11.28515625" style="372" bestFit="1" customWidth="1"/>
    <col min="4076" max="4076" width="10.5703125" style="372" customWidth="1"/>
    <col min="4077" max="4077" width="11.28515625" style="372" bestFit="1" customWidth="1"/>
    <col min="4078" max="4078" width="12.5703125" style="372" customWidth="1"/>
    <col min="4079" max="4079" width="11" style="372" customWidth="1"/>
    <col min="4080" max="4080" width="6.28515625" style="372" bestFit="1" customWidth="1"/>
    <col min="4081" max="4081" width="25.5703125" style="372" customWidth="1"/>
    <col min="4082" max="4082" width="10" style="372" customWidth="1"/>
    <col min="4083" max="4083" width="10.85546875" style="372" customWidth="1"/>
    <col min="4084" max="4084" width="9.85546875" style="372" customWidth="1"/>
    <col min="4085" max="4085" width="10.140625" style="372" customWidth="1"/>
    <col min="4086" max="4086" width="9.5703125" style="372" customWidth="1"/>
    <col min="4087" max="4087" width="10.42578125" style="372" customWidth="1"/>
    <col min="4088" max="4326" width="9.140625" style="372"/>
    <col min="4327" max="4327" width="20.5703125" style="372" customWidth="1"/>
    <col min="4328" max="4328" width="11.140625" style="372" bestFit="1" customWidth="1"/>
    <col min="4329" max="4331" width="11.28515625" style="372" bestFit="1" customWidth="1"/>
    <col min="4332" max="4332" width="10.5703125" style="372" customWidth="1"/>
    <col min="4333" max="4333" width="11.28515625" style="372" bestFit="1" customWidth="1"/>
    <col min="4334" max="4334" width="12.5703125" style="372" customWidth="1"/>
    <col min="4335" max="4335" width="11" style="372" customWidth="1"/>
    <col min="4336" max="4336" width="6.28515625" style="372" bestFit="1" customWidth="1"/>
    <col min="4337" max="4337" width="25.5703125" style="372" customWidth="1"/>
    <col min="4338" max="4338" width="10" style="372" customWidth="1"/>
    <col min="4339" max="4339" width="10.85546875" style="372" customWidth="1"/>
    <col min="4340" max="4340" width="9.85546875" style="372" customWidth="1"/>
    <col min="4341" max="4341" width="10.140625" style="372" customWidth="1"/>
    <col min="4342" max="4342" width="9.5703125" style="372" customWidth="1"/>
    <col min="4343" max="4343" width="10.42578125" style="372" customWidth="1"/>
    <col min="4344" max="4582" width="9.140625" style="372"/>
    <col min="4583" max="4583" width="20.5703125" style="372" customWidth="1"/>
    <col min="4584" max="4584" width="11.140625" style="372" bestFit="1" customWidth="1"/>
    <col min="4585" max="4587" width="11.28515625" style="372" bestFit="1" customWidth="1"/>
    <col min="4588" max="4588" width="10.5703125" style="372" customWidth="1"/>
    <col min="4589" max="4589" width="11.28515625" style="372" bestFit="1" customWidth="1"/>
    <col min="4590" max="4590" width="12.5703125" style="372" customWidth="1"/>
    <col min="4591" max="4591" width="11" style="372" customWidth="1"/>
    <col min="4592" max="4592" width="6.28515625" style="372" bestFit="1" customWidth="1"/>
    <col min="4593" max="4593" width="25.5703125" style="372" customWidth="1"/>
    <col min="4594" max="4594" width="10" style="372" customWidth="1"/>
    <col min="4595" max="4595" width="10.85546875" style="372" customWidth="1"/>
    <col min="4596" max="4596" width="9.85546875" style="372" customWidth="1"/>
    <col min="4597" max="4597" width="10.140625" style="372" customWidth="1"/>
    <col min="4598" max="4598" width="9.5703125" style="372" customWidth="1"/>
    <col min="4599" max="4599" width="10.42578125" style="372" customWidth="1"/>
    <col min="4600" max="4838" width="9.140625" style="372"/>
    <col min="4839" max="4839" width="20.5703125" style="372" customWidth="1"/>
    <col min="4840" max="4840" width="11.140625" style="372" bestFit="1" customWidth="1"/>
    <col min="4841" max="4843" width="11.28515625" style="372" bestFit="1" customWidth="1"/>
    <col min="4844" max="4844" width="10.5703125" style="372" customWidth="1"/>
    <col min="4845" max="4845" width="11.28515625" style="372" bestFit="1" customWidth="1"/>
    <col min="4846" max="4846" width="12.5703125" style="372" customWidth="1"/>
    <col min="4847" max="4847" width="11" style="372" customWidth="1"/>
    <col min="4848" max="4848" width="6.28515625" style="372" bestFit="1" customWidth="1"/>
    <col min="4849" max="4849" width="25.5703125" style="372" customWidth="1"/>
    <col min="4850" max="4850" width="10" style="372" customWidth="1"/>
    <col min="4851" max="4851" width="10.85546875" style="372" customWidth="1"/>
    <col min="4852" max="4852" width="9.85546875" style="372" customWidth="1"/>
    <col min="4853" max="4853" width="10.140625" style="372" customWidth="1"/>
    <col min="4854" max="4854" width="9.5703125" style="372" customWidth="1"/>
    <col min="4855" max="4855" width="10.42578125" style="372" customWidth="1"/>
    <col min="4856" max="5094" width="9.140625" style="372"/>
    <col min="5095" max="5095" width="20.5703125" style="372" customWidth="1"/>
    <col min="5096" max="5096" width="11.140625" style="372" bestFit="1" customWidth="1"/>
    <col min="5097" max="5099" width="11.28515625" style="372" bestFit="1" customWidth="1"/>
    <col min="5100" max="5100" width="10.5703125" style="372" customWidth="1"/>
    <col min="5101" max="5101" width="11.28515625" style="372" bestFit="1" customWidth="1"/>
    <col min="5102" max="5102" width="12.5703125" style="372" customWidth="1"/>
    <col min="5103" max="5103" width="11" style="372" customWidth="1"/>
    <col min="5104" max="5104" width="6.28515625" style="372" bestFit="1" customWidth="1"/>
    <col min="5105" max="5105" width="25.5703125" style="372" customWidth="1"/>
    <col min="5106" max="5106" width="10" style="372" customWidth="1"/>
    <col min="5107" max="5107" width="10.85546875" style="372" customWidth="1"/>
    <col min="5108" max="5108" width="9.85546875" style="372" customWidth="1"/>
    <col min="5109" max="5109" width="10.140625" style="372" customWidth="1"/>
    <col min="5110" max="5110" width="9.5703125" style="372" customWidth="1"/>
    <col min="5111" max="5111" width="10.42578125" style="372" customWidth="1"/>
    <col min="5112" max="5350" width="9.140625" style="372"/>
    <col min="5351" max="5351" width="20.5703125" style="372" customWidth="1"/>
    <col min="5352" max="5352" width="11.140625" style="372" bestFit="1" customWidth="1"/>
    <col min="5353" max="5355" width="11.28515625" style="372" bestFit="1" customWidth="1"/>
    <col min="5356" max="5356" width="10.5703125" style="372" customWidth="1"/>
    <col min="5357" max="5357" width="11.28515625" style="372" bestFit="1" customWidth="1"/>
    <col min="5358" max="5358" width="12.5703125" style="372" customWidth="1"/>
    <col min="5359" max="5359" width="11" style="372" customWidth="1"/>
    <col min="5360" max="5360" width="6.28515625" style="372" bestFit="1" customWidth="1"/>
    <col min="5361" max="5361" width="25.5703125" style="372" customWidth="1"/>
    <col min="5362" max="5362" width="10" style="372" customWidth="1"/>
    <col min="5363" max="5363" width="10.85546875" style="372" customWidth="1"/>
    <col min="5364" max="5364" width="9.85546875" style="372" customWidth="1"/>
    <col min="5365" max="5365" width="10.140625" style="372" customWidth="1"/>
    <col min="5366" max="5366" width="9.5703125" style="372" customWidth="1"/>
    <col min="5367" max="5367" width="10.42578125" style="372" customWidth="1"/>
    <col min="5368" max="5606" width="9.140625" style="372"/>
    <col min="5607" max="5607" width="20.5703125" style="372" customWidth="1"/>
    <col min="5608" max="5608" width="11.140625" style="372" bestFit="1" customWidth="1"/>
    <col min="5609" max="5611" width="11.28515625" style="372" bestFit="1" customWidth="1"/>
    <col min="5612" max="5612" width="10.5703125" style="372" customWidth="1"/>
    <col min="5613" max="5613" width="11.28515625" style="372" bestFit="1" customWidth="1"/>
    <col min="5614" max="5614" width="12.5703125" style="372" customWidth="1"/>
    <col min="5615" max="5615" width="11" style="372" customWidth="1"/>
    <col min="5616" max="5616" width="6.28515625" style="372" bestFit="1" customWidth="1"/>
    <col min="5617" max="5617" width="25.5703125" style="372" customWidth="1"/>
    <col min="5618" max="5618" width="10" style="372" customWidth="1"/>
    <col min="5619" max="5619" width="10.85546875" style="372" customWidth="1"/>
    <col min="5620" max="5620" width="9.85546875" style="372" customWidth="1"/>
    <col min="5621" max="5621" width="10.140625" style="372" customWidth="1"/>
    <col min="5622" max="5622" width="9.5703125" style="372" customWidth="1"/>
    <col min="5623" max="5623" width="10.42578125" style="372" customWidth="1"/>
    <col min="5624" max="5862" width="9.140625" style="372"/>
    <col min="5863" max="5863" width="20.5703125" style="372" customWidth="1"/>
    <col min="5864" max="5864" width="11.140625" style="372" bestFit="1" customWidth="1"/>
    <col min="5865" max="5867" width="11.28515625" style="372" bestFit="1" customWidth="1"/>
    <col min="5868" max="5868" width="10.5703125" style="372" customWidth="1"/>
    <col min="5869" max="5869" width="11.28515625" style="372" bestFit="1" customWidth="1"/>
    <col min="5870" max="5870" width="12.5703125" style="372" customWidth="1"/>
    <col min="5871" max="5871" width="11" style="372" customWidth="1"/>
    <col min="5872" max="5872" width="6.28515625" style="372" bestFit="1" customWidth="1"/>
    <col min="5873" max="5873" width="25.5703125" style="372" customWidth="1"/>
    <col min="5874" max="5874" width="10" style="372" customWidth="1"/>
    <col min="5875" max="5875" width="10.85546875" style="372" customWidth="1"/>
    <col min="5876" max="5876" width="9.85546875" style="372" customWidth="1"/>
    <col min="5877" max="5877" width="10.140625" style="372" customWidth="1"/>
    <col min="5878" max="5878" width="9.5703125" style="372" customWidth="1"/>
    <col min="5879" max="5879" width="10.42578125" style="372" customWidth="1"/>
    <col min="5880" max="6118" width="9.140625" style="372"/>
    <col min="6119" max="6119" width="20.5703125" style="372" customWidth="1"/>
    <col min="6120" max="6120" width="11.140625" style="372" bestFit="1" customWidth="1"/>
    <col min="6121" max="6123" width="11.28515625" style="372" bestFit="1" customWidth="1"/>
    <col min="6124" max="6124" width="10.5703125" style="372" customWidth="1"/>
    <col min="6125" max="6125" width="11.28515625" style="372" bestFit="1" customWidth="1"/>
    <col min="6126" max="6126" width="12.5703125" style="372" customWidth="1"/>
    <col min="6127" max="6127" width="11" style="372" customWidth="1"/>
    <col min="6128" max="6128" width="6.28515625" style="372" bestFit="1" customWidth="1"/>
    <col min="6129" max="6129" width="25.5703125" style="372" customWidth="1"/>
    <col min="6130" max="6130" width="10" style="372" customWidth="1"/>
    <col min="6131" max="6131" width="10.85546875" style="372" customWidth="1"/>
    <col min="6132" max="6132" width="9.85546875" style="372" customWidth="1"/>
    <col min="6133" max="6133" width="10.140625" style="372" customWidth="1"/>
    <col min="6134" max="6134" width="9.5703125" style="372" customWidth="1"/>
    <col min="6135" max="6135" width="10.42578125" style="372" customWidth="1"/>
    <col min="6136" max="6374" width="9.140625" style="372"/>
    <col min="6375" max="6375" width="20.5703125" style="372" customWidth="1"/>
    <col min="6376" max="6376" width="11.140625" style="372" bestFit="1" customWidth="1"/>
    <col min="6377" max="6379" width="11.28515625" style="372" bestFit="1" customWidth="1"/>
    <col min="6380" max="6380" width="10.5703125" style="372" customWidth="1"/>
    <col min="6381" max="6381" width="11.28515625" style="372" bestFit="1" customWidth="1"/>
    <col min="6382" max="6382" width="12.5703125" style="372" customWidth="1"/>
    <col min="6383" max="6383" width="11" style="372" customWidth="1"/>
    <col min="6384" max="6384" width="6.28515625" style="372" bestFit="1" customWidth="1"/>
    <col min="6385" max="6385" width="25.5703125" style="372" customWidth="1"/>
    <col min="6386" max="6386" width="10" style="372" customWidth="1"/>
    <col min="6387" max="6387" width="10.85546875" style="372" customWidth="1"/>
    <col min="6388" max="6388" width="9.85546875" style="372" customWidth="1"/>
    <col min="6389" max="6389" width="10.140625" style="372" customWidth="1"/>
    <col min="6390" max="6390" width="9.5703125" style="372" customWidth="1"/>
    <col min="6391" max="6391" width="10.42578125" style="372" customWidth="1"/>
    <col min="6392" max="6630" width="9.140625" style="372"/>
    <col min="6631" max="6631" width="20.5703125" style="372" customWidth="1"/>
    <col min="6632" max="6632" width="11.140625" style="372" bestFit="1" customWidth="1"/>
    <col min="6633" max="6635" width="11.28515625" style="372" bestFit="1" customWidth="1"/>
    <col min="6636" max="6636" width="10.5703125" style="372" customWidth="1"/>
    <col min="6637" max="6637" width="11.28515625" style="372" bestFit="1" customWidth="1"/>
    <col min="6638" max="6638" width="12.5703125" style="372" customWidth="1"/>
    <col min="6639" max="6639" width="11" style="372" customWidth="1"/>
    <col min="6640" max="6640" width="6.28515625" style="372" bestFit="1" customWidth="1"/>
    <col min="6641" max="6641" width="25.5703125" style="372" customWidth="1"/>
    <col min="6642" max="6642" width="10" style="372" customWidth="1"/>
    <col min="6643" max="6643" width="10.85546875" style="372" customWidth="1"/>
    <col min="6644" max="6644" width="9.85546875" style="372" customWidth="1"/>
    <col min="6645" max="6645" width="10.140625" style="372" customWidth="1"/>
    <col min="6646" max="6646" width="9.5703125" style="372" customWidth="1"/>
    <col min="6647" max="6647" width="10.42578125" style="372" customWidth="1"/>
    <col min="6648" max="6886" width="9.140625" style="372"/>
    <col min="6887" max="6887" width="20.5703125" style="372" customWidth="1"/>
    <col min="6888" max="6888" width="11.140625" style="372" bestFit="1" customWidth="1"/>
    <col min="6889" max="6891" width="11.28515625" style="372" bestFit="1" customWidth="1"/>
    <col min="6892" max="6892" width="10.5703125" style="372" customWidth="1"/>
    <col min="6893" max="6893" width="11.28515625" style="372" bestFit="1" customWidth="1"/>
    <col min="6894" max="6894" width="12.5703125" style="372" customWidth="1"/>
    <col min="6895" max="6895" width="11" style="372" customWidth="1"/>
    <col min="6896" max="6896" width="6.28515625" style="372" bestFit="1" customWidth="1"/>
    <col min="6897" max="6897" width="25.5703125" style="372" customWidth="1"/>
    <col min="6898" max="6898" width="10" style="372" customWidth="1"/>
    <col min="6899" max="6899" width="10.85546875" style="372" customWidth="1"/>
    <col min="6900" max="6900" width="9.85546875" style="372" customWidth="1"/>
    <col min="6901" max="6901" width="10.140625" style="372" customWidth="1"/>
    <col min="6902" max="6902" width="9.5703125" style="372" customWidth="1"/>
    <col min="6903" max="6903" width="10.42578125" style="372" customWidth="1"/>
    <col min="6904" max="7142" width="9.140625" style="372"/>
    <col min="7143" max="7143" width="20.5703125" style="372" customWidth="1"/>
    <col min="7144" max="7144" width="11.140625" style="372" bestFit="1" customWidth="1"/>
    <col min="7145" max="7147" width="11.28515625" style="372" bestFit="1" customWidth="1"/>
    <col min="7148" max="7148" width="10.5703125" style="372" customWidth="1"/>
    <col min="7149" max="7149" width="11.28515625" style="372" bestFit="1" customWidth="1"/>
    <col min="7150" max="7150" width="12.5703125" style="372" customWidth="1"/>
    <col min="7151" max="7151" width="11" style="372" customWidth="1"/>
    <col min="7152" max="7152" width="6.28515625" style="372" bestFit="1" customWidth="1"/>
    <col min="7153" max="7153" width="25.5703125" style="372" customWidth="1"/>
    <col min="7154" max="7154" width="10" style="372" customWidth="1"/>
    <col min="7155" max="7155" width="10.85546875" style="372" customWidth="1"/>
    <col min="7156" max="7156" width="9.85546875" style="372" customWidth="1"/>
    <col min="7157" max="7157" width="10.140625" style="372" customWidth="1"/>
    <col min="7158" max="7158" width="9.5703125" style="372" customWidth="1"/>
    <col min="7159" max="7159" width="10.42578125" style="372" customWidth="1"/>
    <col min="7160" max="7398" width="9.140625" style="372"/>
    <col min="7399" max="7399" width="20.5703125" style="372" customWidth="1"/>
    <col min="7400" max="7400" width="11.140625" style="372" bestFit="1" customWidth="1"/>
    <col min="7401" max="7403" width="11.28515625" style="372" bestFit="1" customWidth="1"/>
    <col min="7404" max="7404" width="10.5703125" style="372" customWidth="1"/>
    <col min="7405" max="7405" width="11.28515625" style="372" bestFit="1" customWidth="1"/>
    <col min="7406" max="7406" width="12.5703125" style="372" customWidth="1"/>
    <col min="7407" max="7407" width="11" style="372" customWidth="1"/>
    <col min="7408" max="7408" width="6.28515625" style="372" bestFit="1" customWidth="1"/>
    <col min="7409" max="7409" width="25.5703125" style="372" customWidth="1"/>
    <col min="7410" max="7410" width="10" style="372" customWidth="1"/>
    <col min="7411" max="7411" width="10.85546875" style="372" customWidth="1"/>
    <col min="7412" max="7412" width="9.85546875" style="372" customWidth="1"/>
    <col min="7413" max="7413" width="10.140625" style="372" customWidth="1"/>
    <col min="7414" max="7414" width="9.5703125" style="372" customWidth="1"/>
    <col min="7415" max="7415" width="10.42578125" style="372" customWidth="1"/>
    <col min="7416" max="7654" width="9.140625" style="372"/>
    <col min="7655" max="7655" width="20.5703125" style="372" customWidth="1"/>
    <col min="7656" max="7656" width="11.140625" style="372" bestFit="1" customWidth="1"/>
    <col min="7657" max="7659" width="11.28515625" style="372" bestFit="1" customWidth="1"/>
    <col min="7660" max="7660" width="10.5703125" style="372" customWidth="1"/>
    <col min="7661" max="7661" width="11.28515625" style="372" bestFit="1" customWidth="1"/>
    <col min="7662" max="7662" width="12.5703125" style="372" customWidth="1"/>
    <col min="7663" max="7663" width="11" style="372" customWidth="1"/>
    <col min="7664" max="7664" width="6.28515625" style="372" bestFit="1" customWidth="1"/>
    <col min="7665" max="7665" width="25.5703125" style="372" customWidth="1"/>
    <col min="7666" max="7666" width="10" style="372" customWidth="1"/>
    <col min="7667" max="7667" width="10.85546875" style="372" customWidth="1"/>
    <col min="7668" max="7668" width="9.85546875" style="372" customWidth="1"/>
    <col min="7669" max="7669" width="10.140625" style="372" customWidth="1"/>
    <col min="7670" max="7670" width="9.5703125" style="372" customWidth="1"/>
    <col min="7671" max="7671" width="10.42578125" style="372" customWidth="1"/>
    <col min="7672" max="7910" width="9.140625" style="372"/>
    <col min="7911" max="7911" width="20.5703125" style="372" customWidth="1"/>
    <col min="7912" max="7912" width="11.140625" style="372" bestFit="1" customWidth="1"/>
    <col min="7913" max="7915" width="11.28515625" style="372" bestFit="1" customWidth="1"/>
    <col min="7916" max="7916" width="10.5703125" style="372" customWidth="1"/>
    <col min="7917" max="7917" width="11.28515625" style="372" bestFit="1" customWidth="1"/>
    <col min="7918" max="7918" width="12.5703125" style="372" customWidth="1"/>
    <col min="7919" max="7919" width="11" style="372" customWidth="1"/>
    <col min="7920" max="7920" width="6.28515625" style="372" bestFit="1" customWidth="1"/>
    <col min="7921" max="7921" width="25.5703125" style="372" customWidth="1"/>
    <col min="7922" max="7922" width="10" style="372" customWidth="1"/>
    <col min="7923" max="7923" width="10.85546875" style="372" customWidth="1"/>
    <col min="7924" max="7924" width="9.85546875" style="372" customWidth="1"/>
    <col min="7925" max="7925" width="10.140625" style="372" customWidth="1"/>
    <col min="7926" max="7926" width="9.5703125" style="372" customWidth="1"/>
    <col min="7927" max="7927" width="10.42578125" style="372" customWidth="1"/>
    <col min="7928" max="8166" width="9.140625" style="372"/>
    <col min="8167" max="8167" width="20.5703125" style="372" customWidth="1"/>
    <col min="8168" max="8168" width="11.140625" style="372" bestFit="1" customWidth="1"/>
    <col min="8169" max="8171" width="11.28515625" style="372" bestFit="1" customWidth="1"/>
    <col min="8172" max="8172" width="10.5703125" style="372" customWidth="1"/>
    <col min="8173" max="8173" width="11.28515625" style="372" bestFit="1" customWidth="1"/>
    <col min="8174" max="8174" width="12.5703125" style="372" customWidth="1"/>
    <col min="8175" max="8175" width="11" style="372" customWidth="1"/>
    <col min="8176" max="8176" width="6.28515625" style="372" bestFit="1" customWidth="1"/>
    <col min="8177" max="8177" width="25.5703125" style="372" customWidth="1"/>
    <col min="8178" max="8178" width="10" style="372" customWidth="1"/>
    <col min="8179" max="8179" width="10.85546875" style="372" customWidth="1"/>
    <col min="8180" max="8180" width="9.85546875" style="372" customWidth="1"/>
    <col min="8181" max="8181" width="10.140625" style="372" customWidth="1"/>
    <col min="8182" max="8182" width="9.5703125" style="372" customWidth="1"/>
    <col min="8183" max="8183" width="10.42578125" style="372" customWidth="1"/>
    <col min="8184" max="8422" width="9.140625" style="372"/>
    <col min="8423" max="8423" width="20.5703125" style="372" customWidth="1"/>
    <col min="8424" max="8424" width="11.140625" style="372" bestFit="1" customWidth="1"/>
    <col min="8425" max="8427" width="11.28515625" style="372" bestFit="1" customWidth="1"/>
    <col min="8428" max="8428" width="10.5703125" style="372" customWidth="1"/>
    <col min="8429" max="8429" width="11.28515625" style="372" bestFit="1" customWidth="1"/>
    <col min="8430" max="8430" width="12.5703125" style="372" customWidth="1"/>
    <col min="8431" max="8431" width="11" style="372" customWidth="1"/>
    <col min="8432" max="8432" width="6.28515625" style="372" bestFit="1" customWidth="1"/>
    <col min="8433" max="8433" width="25.5703125" style="372" customWidth="1"/>
    <col min="8434" max="8434" width="10" style="372" customWidth="1"/>
    <col min="8435" max="8435" width="10.85546875" style="372" customWidth="1"/>
    <col min="8436" max="8436" width="9.85546875" style="372" customWidth="1"/>
    <col min="8437" max="8437" width="10.140625" style="372" customWidth="1"/>
    <col min="8438" max="8438" width="9.5703125" style="372" customWidth="1"/>
    <col min="8439" max="8439" width="10.42578125" style="372" customWidth="1"/>
    <col min="8440" max="8678" width="9.140625" style="372"/>
    <col min="8679" max="8679" width="20.5703125" style="372" customWidth="1"/>
    <col min="8680" max="8680" width="11.140625" style="372" bestFit="1" customWidth="1"/>
    <col min="8681" max="8683" width="11.28515625" style="372" bestFit="1" customWidth="1"/>
    <col min="8684" max="8684" width="10.5703125" style="372" customWidth="1"/>
    <col min="8685" max="8685" width="11.28515625" style="372" bestFit="1" customWidth="1"/>
    <col min="8686" max="8686" width="12.5703125" style="372" customWidth="1"/>
    <col min="8687" max="8687" width="11" style="372" customWidth="1"/>
    <col min="8688" max="8688" width="6.28515625" style="372" bestFit="1" customWidth="1"/>
    <col min="8689" max="8689" width="25.5703125" style="372" customWidth="1"/>
    <col min="8690" max="8690" width="10" style="372" customWidth="1"/>
    <col min="8691" max="8691" width="10.85546875" style="372" customWidth="1"/>
    <col min="8692" max="8692" width="9.85546875" style="372" customWidth="1"/>
    <col min="8693" max="8693" width="10.140625" style="372" customWidth="1"/>
    <col min="8694" max="8694" width="9.5703125" style="372" customWidth="1"/>
    <col min="8695" max="8695" width="10.42578125" style="372" customWidth="1"/>
    <col min="8696" max="8934" width="9.140625" style="372"/>
    <col min="8935" max="8935" width="20.5703125" style="372" customWidth="1"/>
    <col min="8936" max="8936" width="11.140625" style="372" bestFit="1" customWidth="1"/>
    <col min="8937" max="8939" width="11.28515625" style="372" bestFit="1" customWidth="1"/>
    <col min="8940" max="8940" width="10.5703125" style="372" customWidth="1"/>
    <col min="8941" max="8941" width="11.28515625" style="372" bestFit="1" customWidth="1"/>
    <col min="8942" max="8942" width="12.5703125" style="372" customWidth="1"/>
    <col min="8943" max="8943" width="11" style="372" customWidth="1"/>
    <col min="8944" max="8944" width="6.28515625" style="372" bestFit="1" customWidth="1"/>
    <col min="8945" max="8945" width="25.5703125" style="372" customWidth="1"/>
    <col min="8946" max="8946" width="10" style="372" customWidth="1"/>
    <col min="8947" max="8947" width="10.85546875" style="372" customWidth="1"/>
    <col min="8948" max="8948" width="9.85546875" style="372" customWidth="1"/>
    <col min="8949" max="8949" width="10.140625" style="372" customWidth="1"/>
    <col min="8950" max="8950" width="9.5703125" style="372" customWidth="1"/>
    <col min="8951" max="8951" width="10.42578125" style="372" customWidth="1"/>
    <col min="8952" max="9190" width="9.140625" style="372"/>
    <col min="9191" max="9191" width="20.5703125" style="372" customWidth="1"/>
    <col min="9192" max="9192" width="11.140625" style="372" bestFit="1" customWidth="1"/>
    <col min="9193" max="9195" width="11.28515625" style="372" bestFit="1" customWidth="1"/>
    <col min="9196" max="9196" width="10.5703125" style="372" customWidth="1"/>
    <col min="9197" max="9197" width="11.28515625" style="372" bestFit="1" customWidth="1"/>
    <col min="9198" max="9198" width="12.5703125" style="372" customWidth="1"/>
    <col min="9199" max="9199" width="11" style="372" customWidth="1"/>
    <col min="9200" max="9200" width="6.28515625" style="372" bestFit="1" customWidth="1"/>
    <col min="9201" max="9201" width="25.5703125" style="372" customWidth="1"/>
    <col min="9202" max="9202" width="10" style="372" customWidth="1"/>
    <col min="9203" max="9203" width="10.85546875" style="372" customWidth="1"/>
    <col min="9204" max="9204" width="9.85546875" style="372" customWidth="1"/>
    <col min="9205" max="9205" width="10.140625" style="372" customWidth="1"/>
    <col min="9206" max="9206" width="9.5703125" style="372" customWidth="1"/>
    <col min="9207" max="9207" width="10.42578125" style="372" customWidth="1"/>
    <col min="9208" max="9446" width="9.140625" style="372"/>
    <col min="9447" max="9447" width="20.5703125" style="372" customWidth="1"/>
    <col min="9448" max="9448" width="11.140625" style="372" bestFit="1" customWidth="1"/>
    <col min="9449" max="9451" width="11.28515625" style="372" bestFit="1" customWidth="1"/>
    <col min="9452" max="9452" width="10.5703125" style="372" customWidth="1"/>
    <col min="9453" max="9453" width="11.28515625" style="372" bestFit="1" customWidth="1"/>
    <col min="9454" max="9454" width="12.5703125" style="372" customWidth="1"/>
    <col min="9455" max="9455" width="11" style="372" customWidth="1"/>
    <col min="9456" max="9456" width="6.28515625" style="372" bestFit="1" customWidth="1"/>
    <col min="9457" max="9457" width="25.5703125" style="372" customWidth="1"/>
    <col min="9458" max="9458" width="10" style="372" customWidth="1"/>
    <col min="9459" max="9459" width="10.85546875" style="372" customWidth="1"/>
    <col min="9460" max="9460" width="9.85546875" style="372" customWidth="1"/>
    <col min="9461" max="9461" width="10.140625" style="372" customWidth="1"/>
    <col min="9462" max="9462" width="9.5703125" style="372" customWidth="1"/>
    <col min="9463" max="9463" width="10.42578125" style="372" customWidth="1"/>
    <col min="9464" max="9702" width="9.140625" style="372"/>
    <col min="9703" max="9703" width="20.5703125" style="372" customWidth="1"/>
    <col min="9704" max="9704" width="11.140625" style="372" bestFit="1" customWidth="1"/>
    <col min="9705" max="9707" width="11.28515625" style="372" bestFit="1" customWidth="1"/>
    <col min="9708" max="9708" width="10.5703125" style="372" customWidth="1"/>
    <col min="9709" max="9709" width="11.28515625" style="372" bestFit="1" customWidth="1"/>
    <col min="9710" max="9710" width="12.5703125" style="372" customWidth="1"/>
    <col min="9711" max="9711" width="11" style="372" customWidth="1"/>
    <col min="9712" max="9712" width="6.28515625" style="372" bestFit="1" customWidth="1"/>
    <col min="9713" max="9713" width="25.5703125" style="372" customWidth="1"/>
    <col min="9714" max="9714" width="10" style="372" customWidth="1"/>
    <col min="9715" max="9715" width="10.85546875" style="372" customWidth="1"/>
    <col min="9716" max="9716" width="9.85546875" style="372" customWidth="1"/>
    <col min="9717" max="9717" width="10.140625" style="372" customWidth="1"/>
    <col min="9718" max="9718" width="9.5703125" style="372" customWidth="1"/>
    <col min="9719" max="9719" width="10.42578125" style="372" customWidth="1"/>
    <col min="9720" max="9958" width="9.140625" style="372"/>
    <col min="9959" max="9959" width="20.5703125" style="372" customWidth="1"/>
    <col min="9960" max="9960" width="11.140625" style="372" bestFit="1" customWidth="1"/>
    <col min="9961" max="9963" width="11.28515625" style="372" bestFit="1" customWidth="1"/>
    <col min="9964" max="9964" width="10.5703125" style="372" customWidth="1"/>
    <col min="9965" max="9965" width="11.28515625" style="372" bestFit="1" customWidth="1"/>
    <col min="9966" max="9966" width="12.5703125" style="372" customWidth="1"/>
    <col min="9967" max="9967" width="11" style="372" customWidth="1"/>
    <col min="9968" max="9968" width="6.28515625" style="372" bestFit="1" customWidth="1"/>
    <col min="9969" max="9969" width="25.5703125" style="372" customWidth="1"/>
    <col min="9970" max="9970" width="10" style="372" customWidth="1"/>
    <col min="9971" max="9971" width="10.85546875" style="372" customWidth="1"/>
    <col min="9972" max="9972" width="9.85546875" style="372" customWidth="1"/>
    <col min="9973" max="9973" width="10.140625" style="372" customWidth="1"/>
    <col min="9974" max="9974" width="9.5703125" style="372" customWidth="1"/>
    <col min="9975" max="9975" width="10.42578125" style="372" customWidth="1"/>
    <col min="9976" max="10214" width="9.140625" style="372"/>
    <col min="10215" max="10215" width="20.5703125" style="372" customWidth="1"/>
    <col min="10216" max="10216" width="11.140625" style="372" bestFit="1" customWidth="1"/>
    <col min="10217" max="10219" width="11.28515625" style="372" bestFit="1" customWidth="1"/>
    <col min="10220" max="10220" width="10.5703125" style="372" customWidth="1"/>
    <col min="10221" max="10221" width="11.28515625" style="372" bestFit="1" customWidth="1"/>
    <col min="10222" max="10222" width="12.5703125" style="372" customWidth="1"/>
    <col min="10223" max="10223" width="11" style="372" customWidth="1"/>
    <col min="10224" max="10224" width="6.28515625" style="372" bestFit="1" customWidth="1"/>
    <col min="10225" max="10225" width="25.5703125" style="372" customWidth="1"/>
    <col min="10226" max="10226" width="10" style="372" customWidth="1"/>
    <col min="10227" max="10227" width="10.85546875" style="372" customWidth="1"/>
    <col min="10228" max="10228" width="9.85546875" style="372" customWidth="1"/>
    <col min="10229" max="10229" width="10.140625" style="372" customWidth="1"/>
    <col min="10230" max="10230" width="9.5703125" style="372" customWidth="1"/>
    <col min="10231" max="10231" width="10.42578125" style="372" customWidth="1"/>
    <col min="10232" max="10470" width="9.140625" style="372"/>
    <col min="10471" max="10471" width="20.5703125" style="372" customWidth="1"/>
    <col min="10472" max="10472" width="11.140625" style="372" bestFit="1" customWidth="1"/>
    <col min="10473" max="10475" width="11.28515625" style="372" bestFit="1" customWidth="1"/>
    <col min="10476" max="10476" width="10.5703125" style="372" customWidth="1"/>
    <col min="10477" max="10477" width="11.28515625" style="372" bestFit="1" customWidth="1"/>
    <col min="10478" max="10478" width="12.5703125" style="372" customWidth="1"/>
    <col min="10479" max="10479" width="11" style="372" customWidth="1"/>
    <col min="10480" max="10480" width="6.28515625" style="372" bestFit="1" customWidth="1"/>
    <col min="10481" max="10481" width="25.5703125" style="372" customWidth="1"/>
    <col min="10482" max="10482" width="10" style="372" customWidth="1"/>
    <col min="10483" max="10483" width="10.85546875" style="372" customWidth="1"/>
    <col min="10484" max="10484" width="9.85546875" style="372" customWidth="1"/>
    <col min="10485" max="10485" width="10.140625" style="372" customWidth="1"/>
    <col min="10486" max="10486" width="9.5703125" style="372" customWidth="1"/>
    <col min="10487" max="10487" width="10.42578125" style="372" customWidth="1"/>
    <col min="10488" max="10726" width="9.140625" style="372"/>
    <col min="10727" max="10727" width="20.5703125" style="372" customWidth="1"/>
    <col min="10728" max="10728" width="11.140625" style="372" bestFit="1" customWidth="1"/>
    <col min="10729" max="10731" width="11.28515625" style="372" bestFit="1" customWidth="1"/>
    <col min="10732" max="10732" width="10.5703125" style="372" customWidth="1"/>
    <col min="10733" max="10733" width="11.28515625" style="372" bestFit="1" customWidth="1"/>
    <col min="10734" max="10734" width="12.5703125" style="372" customWidth="1"/>
    <col min="10735" max="10735" width="11" style="372" customWidth="1"/>
    <col min="10736" max="10736" width="6.28515625" style="372" bestFit="1" customWidth="1"/>
    <col min="10737" max="10737" width="25.5703125" style="372" customWidth="1"/>
    <col min="10738" max="10738" width="10" style="372" customWidth="1"/>
    <col min="10739" max="10739" width="10.85546875" style="372" customWidth="1"/>
    <col min="10740" max="10740" width="9.85546875" style="372" customWidth="1"/>
    <col min="10741" max="10741" width="10.140625" style="372" customWidth="1"/>
    <col min="10742" max="10742" width="9.5703125" style="372" customWidth="1"/>
    <col min="10743" max="10743" width="10.42578125" style="372" customWidth="1"/>
    <col min="10744" max="10982" width="9.140625" style="372"/>
    <col min="10983" max="10983" width="20.5703125" style="372" customWidth="1"/>
    <col min="10984" max="10984" width="11.140625" style="372" bestFit="1" customWidth="1"/>
    <col min="10985" max="10987" width="11.28515625" style="372" bestFit="1" customWidth="1"/>
    <col min="10988" max="10988" width="10.5703125" style="372" customWidth="1"/>
    <col min="10989" max="10989" width="11.28515625" style="372" bestFit="1" customWidth="1"/>
    <col min="10990" max="10990" width="12.5703125" style="372" customWidth="1"/>
    <col min="10991" max="10991" width="11" style="372" customWidth="1"/>
    <col min="10992" max="10992" width="6.28515625" style="372" bestFit="1" customWidth="1"/>
    <col min="10993" max="10993" width="25.5703125" style="372" customWidth="1"/>
    <col min="10994" max="10994" width="10" style="372" customWidth="1"/>
    <col min="10995" max="10995" width="10.85546875" style="372" customWidth="1"/>
    <col min="10996" max="10996" width="9.85546875" style="372" customWidth="1"/>
    <col min="10997" max="10997" width="10.140625" style="372" customWidth="1"/>
    <col min="10998" max="10998" width="9.5703125" style="372" customWidth="1"/>
    <col min="10999" max="10999" width="10.42578125" style="372" customWidth="1"/>
    <col min="11000" max="11238" width="9.140625" style="372"/>
    <col min="11239" max="11239" width="20.5703125" style="372" customWidth="1"/>
    <col min="11240" max="11240" width="11.140625" style="372" bestFit="1" customWidth="1"/>
    <col min="11241" max="11243" width="11.28515625" style="372" bestFit="1" customWidth="1"/>
    <col min="11244" max="11244" width="10.5703125" style="372" customWidth="1"/>
    <col min="11245" max="11245" width="11.28515625" style="372" bestFit="1" customWidth="1"/>
    <col min="11246" max="11246" width="12.5703125" style="372" customWidth="1"/>
    <col min="11247" max="11247" width="11" style="372" customWidth="1"/>
    <col min="11248" max="11248" width="6.28515625" style="372" bestFit="1" customWidth="1"/>
    <col min="11249" max="11249" width="25.5703125" style="372" customWidth="1"/>
    <col min="11250" max="11250" width="10" style="372" customWidth="1"/>
    <col min="11251" max="11251" width="10.85546875" style="372" customWidth="1"/>
    <col min="11252" max="11252" width="9.85546875" style="372" customWidth="1"/>
    <col min="11253" max="11253" width="10.140625" style="372" customWidth="1"/>
    <col min="11254" max="11254" width="9.5703125" style="372" customWidth="1"/>
    <col min="11255" max="11255" width="10.42578125" style="372" customWidth="1"/>
    <col min="11256" max="11494" width="9.140625" style="372"/>
    <col min="11495" max="11495" width="20.5703125" style="372" customWidth="1"/>
    <col min="11496" max="11496" width="11.140625" style="372" bestFit="1" customWidth="1"/>
    <col min="11497" max="11499" width="11.28515625" style="372" bestFit="1" customWidth="1"/>
    <col min="11500" max="11500" width="10.5703125" style="372" customWidth="1"/>
    <col min="11501" max="11501" width="11.28515625" style="372" bestFit="1" customWidth="1"/>
    <col min="11502" max="11502" width="12.5703125" style="372" customWidth="1"/>
    <col min="11503" max="11503" width="11" style="372" customWidth="1"/>
    <col min="11504" max="11504" width="6.28515625" style="372" bestFit="1" customWidth="1"/>
    <col min="11505" max="11505" width="25.5703125" style="372" customWidth="1"/>
    <col min="11506" max="11506" width="10" style="372" customWidth="1"/>
    <col min="11507" max="11507" width="10.85546875" style="372" customWidth="1"/>
    <col min="11508" max="11508" width="9.85546875" style="372" customWidth="1"/>
    <col min="11509" max="11509" width="10.140625" style="372" customWidth="1"/>
    <col min="11510" max="11510" width="9.5703125" style="372" customWidth="1"/>
    <col min="11511" max="11511" width="10.42578125" style="372" customWidth="1"/>
    <col min="11512" max="11750" width="9.140625" style="372"/>
    <col min="11751" max="11751" width="20.5703125" style="372" customWidth="1"/>
    <col min="11752" max="11752" width="11.140625" style="372" bestFit="1" customWidth="1"/>
    <col min="11753" max="11755" width="11.28515625" style="372" bestFit="1" customWidth="1"/>
    <col min="11756" max="11756" width="10.5703125" style="372" customWidth="1"/>
    <col min="11757" max="11757" width="11.28515625" style="372" bestFit="1" customWidth="1"/>
    <col min="11758" max="11758" width="12.5703125" style="372" customWidth="1"/>
    <col min="11759" max="11759" width="11" style="372" customWidth="1"/>
    <col min="11760" max="11760" width="6.28515625" style="372" bestFit="1" customWidth="1"/>
    <col min="11761" max="11761" width="25.5703125" style="372" customWidth="1"/>
    <col min="11762" max="11762" width="10" style="372" customWidth="1"/>
    <col min="11763" max="11763" width="10.85546875" style="372" customWidth="1"/>
    <col min="11764" max="11764" width="9.85546875" style="372" customWidth="1"/>
    <col min="11765" max="11765" width="10.140625" style="372" customWidth="1"/>
    <col min="11766" max="11766" width="9.5703125" style="372" customWidth="1"/>
    <col min="11767" max="11767" width="10.42578125" style="372" customWidth="1"/>
    <col min="11768" max="12006" width="9.140625" style="372"/>
    <col min="12007" max="12007" width="20.5703125" style="372" customWidth="1"/>
    <col min="12008" max="12008" width="11.140625" style="372" bestFit="1" customWidth="1"/>
    <col min="12009" max="12011" width="11.28515625" style="372" bestFit="1" customWidth="1"/>
    <col min="12012" max="12012" width="10.5703125" style="372" customWidth="1"/>
    <col min="12013" max="12013" width="11.28515625" style="372" bestFit="1" customWidth="1"/>
    <col min="12014" max="12014" width="12.5703125" style="372" customWidth="1"/>
    <col min="12015" max="12015" width="11" style="372" customWidth="1"/>
    <col min="12016" max="12016" width="6.28515625" style="372" bestFit="1" customWidth="1"/>
    <col min="12017" max="12017" width="25.5703125" style="372" customWidth="1"/>
    <col min="12018" max="12018" width="10" style="372" customWidth="1"/>
    <col min="12019" max="12019" width="10.85546875" style="372" customWidth="1"/>
    <col min="12020" max="12020" width="9.85546875" style="372" customWidth="1"/>
    <col min="12021" max="12021" width="10.140625" style="372" customWidth="1"/>
    <col min="12022" max="12022" width="9.5703125" style="372" customWidth="1"/>
    <col min="12023" max="12023" width="10.42578125" style="372" customWidth="1"/>
    <col min="12024" max="12262" width="9.140625" style="372"/>
    <col min="12263" max="12263" width="20.5703125" style="372" customWidth="1"/>
    <col min="12264" max="12264" width="11.140625" style="372" bestFit="1" customWidth="1"/>
    <col min="12265" max="12267" width="11.28515625" style="372" bestFit="1" customWidth="1"/>
    <col min="12268" max="12268" width="10.5703125" style="372" customWidth="1"/>
    <col min="12269" max="12269" width="11.28515625" style="372" bestFit="1" customWidth="1"/>
    <col min="12270" max="12270" width="12.5703125" style="372" customWidth="1"/>
    <col min="12271" max="12271" width="11" style="372" customWidth="1"/>
    <col min="12272" max="12272" width="6.28515625" style="372" bestFit="1" customWidth="1"/>
    <col min="12273" max="12273" width="25.5703125" style="372" customWidth="1"/>
    <col min="12274" max="12274" width="10" style="372" customWidth="1"/>
    <col min="12275" max="12275" width="10.85546875" style="372" customWidth="1"/>
    <col min="12276" max="12276" width="9.85546875" style="372" customWidth="1"/>
    <col min="12277" max="12277" width="10.140625" style="372" customWidth="1"/>
    <col min="12278" max="12278" width="9.5703125" style="372" customWidth="1"/>
    <col min="12279" max="12279" width="10.42578125" style="372" customWidth="1"/>
    <col min="12280" max="12518" width="9.140625" style="372"/>
    <col min="12519" max="12519" width="20.5703125" style="372" customWidth="1"/>
    <col min="12520" max="12520" width="11.140625" style="372" bestFit="1" customWidth="1"/>
    <col min="12521" max="12523" width="11.28515625" style="372" bestFit="1" customWidth="1"/>
    <col min="12524" max="12524" width="10.5703125" style="372" customWidth="1"/>
    <col min="12525" max="12525" width="11.28515625" style="372" bestFit="1" customWidth="1"/>
    <col min="12526" max="12526" width="12.5703125" style="372" customWidth="1"/>
    <col min="12527" max="12527" width="11" style="372" customWidth="1"/>
    <col min="12528" max="12528" width="6.28515625" style="372" bestFit="1" customWidth="1"/>
    <col min="12529" max="12529" width="25.5703125" style="372" customWidth="1"/>
    <col min="12530" max="12530" width="10" style="372" customWidth="1"/>
    <col min="12531" max="12531" width="10.85546875" style="372" customWidth="1"/>
    <col min="12532" max="12532" width="9.85546875" style="372" customWidth="1"/>
    <col min="12533" max="12533" width="10.140625" style="372" customWidth="1"/>
    <col min="12534" max="12534" width="9.5703125" style="372" customWidth="1"/>
    <col min="12535" max="12535" width="10.42578125" style="372" customWidth="1"/>
    <col min="12536" max="12774" width="9.140625" style="372"/>
    <col min="12775" max="12775" width="20.5703125" style="372" customWidth="1"/>
    <col min="12776" max="12776" width="11.140625" style="372" bestFit="1" customWidth="1"/>
    <col min="12777" max="12779" width="11.28515625" style="372" bestFit="1" customWidth="1"/>
    <col min="12780" max="12780" width="10.5703125" style="372" customWidth="1"/>
    <col min="12781" max="12781" width="11.28515625" style="372" bestFit="1" customWidth="1"/>
    <col min="12782" max="12782" width="12.5703125" style="372" customWidth="1"/>
    <col min="12783" max="12783" width="11" style="372" customWidth="1"/>
    <col min="12784" max="12784" width="6.28515625" style="372" bestFit="1" customWidth="1"/>
    <col min="12785" max="12785" width="25.5703125" style="372" customWidth="1"/>
    <col min="12786" max="12786" width="10" style="372" customWidth="1"/>
    <col min="12787" max="12787" width="10.85546875" style="372" customWidth="1"/>
    <col min="12788" max="12788" width="9.85546875" style="372" customWidth="1"/>
    <col min="12789" max="12789" width="10.140625" style="372" customWidth="1"/>
    <col min="12790" max="12790" width="9.5703125" style="372" customWidth="1"/>
    <col min="12791" max="12791" width="10.42578125" style="372" customWidth="1"/>
    <col min="12792" max="13030" width="9.140625" style="372"/>
    <col min="13031" max="13031" width="20.5703125" style="372" customWidth="1"/>
    <col min="13032" max="13032" width="11.140625" style="372" bestFit="1" customWidth="1"/>
    <col min="13033" max="13035" width="11.28515625" style="372" bestFit="1" customWidth="1"/>
    <col min="13036" max="13036" width="10.5703125" style="372" customWidth="1"/>
    <col min="13037" max="13037" width="11.28515625" style="372" bestFit="1" customWidth="1"/>
    <col min="13038" max="13038" width="12.5703125" style="372" customWidth="1"/>
    <col min="13039" max="13039" width="11" style="372" customWidth="1"/>
    <col min="13040" max="13040" width="6.28515625" style="372" bestFit="1" customWidth="1"/>
    <col min="13041" max="13041" width="25.5703125" style="372" customWidth="1"/>
    <col min="13042" max="13042" width="10" style="372" customWidth="1"/>
    <col min="13043" max="13043" width="10.85546875" style="372" customWidth="1"/>
    <col min="13044" max="13044" width="9.85546875" style="372" customWidth="1"/>
    <col min="13045" max="13045" width="10.140625" style="372" customWidth="1"/>
    <col min="13046" max="13046" width="9.5703125" style="372" customWidth="1"/>
    <col min="13047" max="13047" width="10.42578125" style="372" customWidth="1"/>
    <col min="13048" max="13286" width="9.140625" style="372"/>
    <col min="13287" max="13287" width="20.5703125" style="372" customWidth="1"/>
    <col min="13288" max="13288" width="11.140625" style="372" bestFit="1" customWidth="1"/>
    <col min="13289" max="13291" width="11.28515625" style="372" bestFit="1" customWidth="1"/>
    <col min="13292" max="13292" width="10.5703125" style="372" customWidth="1"/>
    <col min="13293" max="13293" width="11.28515625" style="372" bestFit="1" customWidth="1"/>
    <col min="13294" max="13294" width="12.5703125" style="372" customWidth="1"/>
    <col min="13295" max="13295" width="11" style="372" customWidth="1"/>
    <col min="13296" max="13296" width="6.28515625" style="372" bestFit="1" customWidth="1"/>
    <col min="13297" max="13297" width="25.5703125" style="372" customWidth="1"/>
    <col min="13298" max="13298" width="10" style="372" customWidth="1"/>
    <col min="13299" max="13299" width="10.85546875" style="372" customWidth="1"/>
    <col min="13300" max="13300" width="9.85546875" style="372" customWidth="1"/>
    <col min="13301" max="13301" width="10.140625" style="372" customWidth="1"/>
    <col min="13302" max="13302" width="9.5703125" style="372" customWidth="1"/>
    <col min="13303" max="13303" width="10.42578125" style="372" customWidth="1"/>
    <col min="13304" max="13542" width="9.140625" style="372"/>
    <col min="13543" max="13543" width="20.5703125" style="372" customWidth="1"/>
    <col min="13544" max="13544" width="11.140625" style="372" bestFit="1" customWidth="1"/>
    <col min="13545" max="13547" width="11.28515625" style="372" bestFit="1" customWidth="1"/>
    <col min="13548" max="13548" width="10.5703125" style="372" customWidth="1"/>
    <col min="13549" max="13549" width="11.28515625" style="372" bestFit="1" customWidth="1"/>
    <col min="13550" max="13550" width="12.5703125" style="372" customWidth="1"/>
    <col min="13551" max="13551" width="11" style="372" customWidth="1"/>
    <col min="13552" max="13552" width="6.28515625" style="372" bestFit="1" customWidth="1"/>
    <col min="13553" max="13553" width="25.5703125" style="372" customWidth="1"/>
    <col min="13554" max="13554" width="10" style="372" customWidth="1"/>
    <col min="13555" max="13555" width="10.85546875" style="372" customWidth="1"/>
    <col min="13556" max="13556" width="9.85546875" style="372" customWidth="1"/>
    <col min="13557" max="13557" width="10.140625" style="372" customWidth="1"/>
    <col min="13558" max="13558" width="9.5703125" style="372" customWidth="1"/>
    <col min="13559" max="13559" width="10.42578125" style="372" customWidth="1"/>
    <col min="13560" max="13798" width="9.140625" style="372"/>
    <col min="13799" max="13799" width="20.5703125" style="372" customWidth="1"/>
    <col min="13800" max="13800" width="11.140625" style="372" bestFit="1" customWidth="1"/>
    <col min="13801" max="13803" width="11.28515625" style="372" bestFit="1" customWidth="1"/>
    <col min="13804" max="13804" width="10.5703125" style="372" customWidth="1"/>
    <col min="13805" max="13805" width="11.28515625" style="372" bestFit="1" customWidth="1"/>
    <col min="13806" max="13806" width="12.5703125" style="372" customWidth="1"/>
    <col min="13807" max="13807" width="11" style="372" customWidth="1"/>
    <col min="13808" max="13808" width="6.28515625" style="372" bestFit="1" customWidth="1"/>
    <col min="13809" max="13809" width="25.5703125" style="372" customWidth="1"/>
    <col min="13810" max="13810" width="10" style="372" customWidth="1"/>
    <col min="13811" max="13811" width="10.85546875" style="372" customWidth="1"/>
    <col min="13812" max="13812" width="9.85546875" style="372" customWidth="1"/>
    <col min="13813" max="13813" width="10.140625" style="372" customWidth="1"/>
    <col min="13814" max="13814" width="9.5703125" style="372" customWidth="1"/>
    <col min="13815" max="13815" width="10.42578125" style="372" customWidth="1"/>
    <col min="13816" max="14054" width="9.140625" style="372"/>
    <col min="14055" max="14055" width="20.5703125" style="372" customWidth="1"/>
    <col min="14056" max="14056" width="11.140625" style="372" bestFit="1" customWidth="1"/>
    <col min="14057" max="14059" width="11.28515625" style="372" bestFit="1" customWidth="1"/>
    <col min="14060" max="14060" width="10.5703125" style="372" customWidth="1"/>
    <col min="14061" max="14061" width="11.28515625" style="372" bestFit="1" customWidth="1"/>
    <col min="14062" max="14062" width="12.5703125" style="372" customWidth="1"/>
    <col min="14063" max="14063" width="11" style="372" customWidth="1"/>
    <col min="14064" max="14064" width="6.28515625" style="372" bestFit="1" customWidth="1"/>
    <col min="14065" max="14065" width="25.5703125" style="372" customWidth="1"/>
    <col min="14066" max="14066" width="10" style="372" customWidth="1"/>
    <col min="14067" max="14067" width="10.85546875" style="372" customWidth="1"/>
    <col min="14068" max="14068" width="9.85546875" style="372" customWidth="1"/>
    <col min="14069" max="14069" width="10.140625" style="372" customWidth="1"/>
    <col min="14070" max="14070" width="9.5703125" style="372" customWidth="1"/>
    <col min="14071" max="14071" width="10.42578125" style="372" customWidth="1"/>
    <col min="14072" max="14310" width="9.140625" style="372"/>
    <col min="14311" max="14311" width="20.5703125" style="372" customWidth="1"/>
    <col min="14312" max="14312" width="11.140625" style="372" bestFit="1" customWidth="1"/>
    <col min="14313" max="14315" width="11.28515625" style="372" bestFit="1" customWidth="1"/>
    <col min="14316" max="14316" width="10.5703125" style="372" customWidth="1"/>
    <col min="14317" max="14317" width="11.28515625" style="372" bestFit="1" customWidth="1"/>
    <col min="14318" max="14318" width="12.5703125" style="372" customWidth="1"/>
    <col min="14319" max="14319" width="11" style="372" customWidth="1"/>
    <col min="14320" max="14320" width="6.28515625" style="372" bestFit="1" customWidth="1"/>
    <col min="14321" max="14321" width="25.5703125" style="372" customWidth="1"/>
    <col min="14322" max="14322" width="10" style="372" customWidth="1"/>
    <col min="14323" max="14323" width="10.85546875" style="372" customWidth="1"/>
    <col min="14324" max="14324" width="9.85546875" style="372" customWidth="1"/>
    <col min="14325" max="14325" width="10.140625" style="372" customWidth="1"/>
    <col min="14326" max="14326" width="9.5703125" style="372" customWidth="1"/>
    <col min="14327" max="14327" width="10.42578125" style="372" customWidth="1"/>
    <col min="14328" max="14566" width="9.140625" style="372"/>
    <col min="14567" max="14567" width="20.5703125" style="372" customWidth="1"/>
    <col min="14568" max="14568" width="11.140625" style="372" bestFit="1" customWidth="1"/>
    <col min="14569" max="14571" width="11.28515625" style="372" bestFit="1" customWidth="1"/>
    <col min="14572" max="14572" width="10.5703125" style="372" customWidth="1"/>
    <col min="14573" max="14573" width="11.28515625" style="372" bestFit="1" customWidth="1"/>
    <col min="14574" max="14574" width="12.5703125" style="372" customWidth="1"/>
    <col min="14575" max="14575" width="11" style="372" customWidth="1"/>
    <col min="14576" max="14576" width="6.28515625" style="372" bestFit="1" customWidth="1"/>
    <col min="14577" max="14577" width="25.5703125" style="372" customWidth="1"/>
    <col min="14578" max="14578" width="10" style="372" customWidth="1"/>
    <col min="14579" max="14579" width="10.85546875" style="372" customWidth="1"/>
    <col min="14580" max="14580" width="9.85546875" style="372" customWidth="1"/>
    <col min="14581" max="14581" width="10.140625" style="372" customWidth="1"/>
    <col min="14582" max="14582" width="9.5703125" style="372" customWidth="1"/>
    <col min="14583" max="14583" width="10.42578125" style="372" customWidth="1"/>
    <col min="14584" max="14822" width="9.140625" style="372"/>
    <col min="14823" max="14823" width="20.5703125" style="372" customWidth="1"/>
    <col min="14824" max="14824" width="11.140625" style="372" bestFit="1" customWidth="1"/>
    <col min="14825" max="14827" width="11.28515625" style="372" bestFit="1" customWidth="1"/>
    <col min="14828" max="14828" width="10.5703125" style="372" customWidth="1"/>
    <col min="14829" max="14829" width="11.28515625" style="372" bestFit="1" customWidth="1"/>
    <col min="14830" max="14830" width="12.5703125" style="372" customWidth="1"/>
    <col min="14831" max="14831" width="11" style="372" customWidth="1"/>
    <col min="14832" max="14832" width="6.28515625" style="372" bestFit="1" customWidth="1"/>
    <col min="14833" max="14833" width="25.5703125" style="372" customWidth="1"/>
    <col min="14834" max="14834" width="10" style="372" customWidth="1"/>
    <col min="14835" max="14835" width="10.85546875" style="372" customWidth="1"/>
    <col min="14836" max="14836" width="9.85546875" style="372" customWidth="1"/>
    <col min="14837" max="14837" width="10.140625" style="372" customWidth="1"/>
    <col min="14838" max="14838" width="9.5703125" style="372" customWidth="1"/>
    <col min="14839" max="14839" width="10.42578125" style="372" customWidth="1"/>
    <col min="14840" max="15078" width="9.140625" style="372"/>
    <col min="15079" max="15079" width="20.5703125" style="372" customWidth="1"/>
    <col min="15080" max="15080" width="11.140625" style="372" bestFit="1" customWidth="1"/>
    <col min="15081" max="15083" width="11.28515625" style="372" bestFit="1" customWidth="1"/>
    <col min="15084" max="15084" width="10.5703125" style="372" customWidth="1"/>
    <col min="15085" max="15085" width="11.28515625" style="372" bestFit="1" customWidth="1"/>
    <col min="15086" max="15086" width="12.5703125" style="372" customWidth="1"/>
    <col min="15087" max="15087" width="11" style="372" customWidth="1"/>
    <col min="15088" max="15088" width="6.28515625" style="372" bestFit="1" customWidth="1"/>
    <col min="15089" max="15089" width="25.5703125" style="372" customWidth="1"/>
    <col min="15090" max="15090" width="10" style="372" customWidth="1"/>
    <col min="15091" max="15091" width="10.85546875" style="372" customWidth="1"/>
    <col min="15092" max="15092" width="9.85546875" style="372" customWidth="1"/>
    <col min="15093" max="15093" width="10.140625" style="372" customWidth="1"/>
    <col min="15094" max="15094" width="9.5703125" style="372" customWidth="1"/>
    <col min="15095" max="15095" width="10.42578125" style="372" customWidth="1"/>
    <col min="15096" max="15334" width="9.140625" style="372"/>
    <col min="15335" max="15335" width="20.5703125" style="372" customWidth="1"/>
    <col min="15336" max="15336" width="11.140625" style="372" bestFit="1" customWidth="1"/>
    <col min="15337" max="15339" width="11.28515625" style="372" bestFit="1" customWidth="1"/>
    <col min="15340" max="15340" width="10.5703125" style="372" customWidth="1"/>
    <col min="15341" max="15341" width="11.28515625" style="372" bestFit="1" customWidth="1"/>
    <col min="15342" max="15342" width="12.5703125" style="372" customWidth="1"/>
    <col min="15343" max="15343" width="11" style="372" customWidth="1"/>
    <col min="15344" max="15344" width="6.28515625" style="372" bestFit="1" customWidth="1"/>
    <col min="15345" max="15345" width="25.5703125" style="372" customWidth="1"/>
    <col min="15346" max="15346" width="10" style="372" customWidth="1"/>
    <col min="15347" max="15347" width="10.85546875" style="372" customWidth="1"/>
    <col min="15348" max="15348" width="9.85546875" style="372" customWidth="1"/>
    <col min="15349" max="15349" width="10.140625" style="372" customWidth="1"/>
    <col min="15350" max="15350" width="9.5703125" style="372" customWidth="1"/>
    <col min="15351" max="15351" width="10.42578125" style="372" customWidth="1"/>
    <col min="15352" max="15590" width="9.140625" style="372"/>
    <col min="15591" max="15591" width="20.5703125" style="372" customWidth="1"/>
    <col min="15592" max="15592" width="11.140625" style="372" bestFit="1" customWidth="1"/>
    <col min="15593" max="15595" width="11.28515625" style="372" bestFit="1" customWidth="1"/>
    <col min="15596" max="15596" width="10.5703125" style="372" customWidth="1"/>
    <col min="15597" max="15597" width="11.28515625" style="372" bestFit="1" customWidth="1"/>
    <col min="15598" max="15598" width="12.5703125" style="372" customWidth="1"/>
    <col min="15599" max="15599" width="11" style="372" customWidth="1"/>
    <col min="15600" max="15600" width="6.28515625" style="372" bestFit="1" customWidth="1"/>
    <col min="15601" max="15601" width="25.5703125" style="372" customWidth="1"/>
    <col min="15602" max="15602" width="10" style="372" customWidth="1"/>
    <col min="15603" max="15603" width="10.85546875" style="372" customWidth="1"/>
    <col min="15604" max="15604" width="9.85546875" style="372" customWidth="1"/>
    <col min="15605" max="15605" width="10.140625" style="372" customWidth="1"/>
    <col min="15606" max="15606" width="9.5703125" style="372" customWidth="1"/>
    <col min="15607" max="15607" width="10.42578125" style="372" customWidth="1"/>
    <col min="15608" max="15846" width="9.140625" style="372"/>
    <col min="15847" max="15847" width="20.5703125" style="372" customWidth="1"/>
    <col min="15848" max="15848" width="11.140625" style="372" bestFit="1" customWidth="1"/>
    <col min="15849" max="15851" width="11.28515625" style="372" bestFit="1" customWidth="1"/>
    <col min="15852" max="15852" width="10.5703125" style="372" customWidth="1"/>
    <col min="15853" max="15853" width="11.28515625" style="372" bestFit="1" customWidth="1"/>
    <col min="15854" max="15854" width="12.5703125" style="372" customWidth="1"/>
    <col min="15855" max="15855" width="11" style="372" customWidth="1"/>
    <col min="15856" max="15856" width="6.28515625" style="372" bestFit="1" customWidth="1"/>
    <col min="15857" max="15857" width="25.5703125" style="372" customWidth="1"/>
    <col min="15858" max="15858" width="10" style="372" customWidth="1"/>
    <col min="15859" max="15859" width="10.85546875" style="372" customWidth="1"/>
    <col min="15860" max="15860" width="9.85546875" style="372" customWidth="1"/>
    <col min="15861" max="15861" width="10.140625" style="372" customWidth="1"/>
    <col min="15862" max="15862" width="9.5703125" style="372" customWidth="1"/>
    <col min="15863" max="15863" width="10.42578125" style="372" customWidth="1"/>
    <col min="15864" max="16102" width="9.140625" style="372"/>
    <col min="16103" max="16103" width="20.5703125" style="372" customWidth="1"/>
    <col min="16104" max="16104" width="11.140625" style="372" bestFit="1" customWidth="1"/>
    <col min="16105" max="16107" width="11.28515625" style="372" bestFit="1" customWidth="1"/>
    <col min="16108" max="16108" width="10.5703125" style="372" customWidth="1"/>
    <col min="16109" max="16109" width="11.28515625" style="372" bestFit="1" customWidth="1"/>
    <col min="16110" max="16110" width="12.5703125" style="372" customWidth="1"/>
    <col min="16111" max="16111" width="11" style="372" customWidth="1"/>
    <col min="16112" max="16112" width="6.28515625" style="372" bestFit="1" customWidth="1"/>
    <col min="16113" max="16113" width="25.5703125" style="372" customWidth="1"/>
    <col min="16114" max="16114" width="10" style="372" customWidth="1"/>
    <col min="16115" max="16115" width="10.85546875" style="372" customWidth="1"/>
    <col min="16116" max="16116" width="9.85546875" style="372" customWidth="1"/>
    <col min="16117" max="16117" width="10.140625" style="372" customWidth="1"/>
    <col min="16118" max="16118" width="9.5703125" style="372" customWidth="1"/>
    <col min="16119" max="16119" width="10.42578125" style="372" customWidth="1"/>
    <col min="16120" max="16384" width="9.140625" style="372"/>
  </cols>
  <sheetData>
    <row r="1" spans="2:11" ht="15" customHeight="1">
      <c r="I1" s="1586" t="s">
        <v>36</v>
      </c>
      <c r="J1" s="1586"/>
    </row>
    <row r="3" spans="2:11" ht="14.25">
      <c r="B3" s="1587" t="s">
        <v>37</v>
      </c>
      <c r="C3" s="1587"/>
      <c r="D3" s="1587"/>
      <c r="E3" s="1587"/>
      <c r="F3" s="1587"/>
      <c r="G3" s="1587"/>
      <c r="H3" s="1587"/>
      <c r="I3" s="1587"/>
      <c r="J3" s="1587"/>
    </row>
    <row r="4" spans="2:11" ht="13.5" thickBot="1">
      <c r="B4" s="373"/>
      <c r="C4" s="373"/>
      <c r="D4" s="373"/>
      <c r="E4" s="373"/>
      <c r="F4" s="373"/>
      <c r="G4" s="373"/>
      <c r="H4" s="373"/>
      <c r="I4" s="373"/>
    </row>
    <row r="5" spans="2:11" ht="30.75" customHeight="1" thickBot="1">
      <c r="B5" s="1588" t="s">
        <v>38</v>
      </c>
      <c r="C5" s="1590" t="s">
        <v>45</v>
      </c>
      <c r="D5" s="1591"/>
      <c r="E5" s="1591" t="s">
        <v>46</v>
      </c>
      <c r="F5" s="1591"/>
      <c r="G5" s="1592" t="s">
        <v>47</v>
      </c>
      <c r="H5" s="1593"/>
      <c r="I5" s="1594"/>
      <c r="J5" s="1594"/>
    </row>
    <row r="6" spans="2:11" ht="30" customHeight="1">
      <c r="B6" s="1589"/>
      <c r="C6" s="374">
        <v>40724</v>
      </c>
      <c r="D6" s="374">
        <v>40816</v>
      </c>
      <c r="E6" s="374">
        <v>40724</v>
      </c>
      <c r="F6" s="374">
        <v>40816</v>
      </c>
      <c r="G6" s="375" t="s">
        <v>48</v>
      </c>
      <c r="H6" s="375" t="s">
        <v>49</v>
      </c>
      <c r="I6" s="375" t="s">
        <v>50</v>
      </c>
      <c r="J6" s="376" t="s">
        <v>51</v>
      </c>
    </row>
    <row r="7" spans="2:11" ht="15.75" customHeight="1">
      <c r="B7" s="377" t="s">
        <v>39</v>
      </c>
      <c r="C7" s="378">
        <v>317161.69500000001</v>
      </c>
      <c r="D7" s="378">
        <v>321167.99781999999</v>
      </c>
      <c r="E7" s="379">
        <v>0.99999999999999989</v>
      </c>
      <c r="F7" s="380">
        <v>1</v>
      </c>
      <c r="G7" s="381">
        <v>4006.3028199999826</v>
      </c>
      <c r="H7" s="382">
        <v>1.2631736061317185E-2</v>
      </c>
      <c r="I7" s="380"/>
      <c r="J7" s="382">
        <v>1.0000000000000024</v>
      </c>
    </row>
    <row r="8" spans="2:11" ht="14.25" customHeight="1">
      <c r="B8" s="383" t="s">
        <v>40</v>
      </c>
      <c r="C8" s="384">
        <v>228798.07</v>
      </c>
      <c r="D8" s="384">
        <v>231758.04</v>
      </c>
      <c r="E8" s="385">
        <v>0.72139250611584727</v>
      </c>
      <c r="F8" s="386">
        <v>0.72161000340354531</v>
      </c>
      <c r="G8" s="387">
        <v>2959.9700000000012</v>
      </c>
      <c r="H8" s="388">
        <v>1.2937040946193301E-2</v>
      </c>
      <c r="I8" s="389">
        <v>2.17497287698043E-2</v>
      </c>
      <c r="J8" s="390">
        <v>0.73882832451492375</v>
      </c>
      <c r="K8" s="391"/>
    </row>
    <row r="9" spans="2:11" ht="13.5" customHeight="1">
      <c r="B9" s="383" t="s">
        <v>41</v>
      </c>
      <c r="C9" s="384">
        <v>76151.294999999998</v>
      </c>
      <c r="D9" s="384">
        <v>77321.637819999989</v>
      </c>
      <c r="E9" s="385">
        <v>0.24010243418581806</v>
      </c>
      <c r="F9" s="386">
        <v>0.240751377300472</v>
      </c>
      <c r="G9" s="392">
        <v>1170.3428199999908</v>
      </c>
      <c r="H9" s="386">
        <v>1.5368652890275744E-2</v>
      </c>
      <c r="I9" s="393">
        <v>6.4894311465393817E-2</v>
      </c>
      <c r="J9" s="390">
        <v>0.29212540154415884</v>
      </c>
    </row>
    <row r="10" spans="2:11" ht="13.5" customHeight="1">
      <c r="B10" s="394" t="s">
        <v>42</v>
      </c>
      <c r="C10" s="395">
        <v>12212.33</v>
      </c>
      <c r="D10" s="395">
        <v>12088.32</v>
      </c>
      <c r="E10" s="396">
        <v>3.8505059698334627E-2</v>
      </c>
      <c r="F10" s="397">
        <v>3.7638619295982757E-2</v>
      </c>
      <c r="G10" s="398">
        <v>-124.01000000000022</v>
      </c>
      <c r="H10" s="397">
        <v>-1.0154491403360392E-2</v>
      </c>
      <c r="I10" s="399">
        <v>-8.6644040235187014E-2</v>
      </c>
      <c r="J10" s="400">
        <v>-3.0953726059080266E-2</v>
      </c>
    </row>
    <row r="11" spans="2:11" ht="27" customHeight="1">
      <c r="B11" s="401" t="s">
        <v>43</v>
      </c>
      <c r="C11" s="378">
        <v>196503.69099999999</v>
      </c>
      <c r="D11" s="378">
        <v>199300.94</v>
      </c>
      <c r="E11" s="379">
        <v>1</v>
      </c>
      <c r="F11" s="380">
        <v>1</v>
      </c>
      <c r="G11" s="402">
        <v>2797.2490000000107</v>
      </c>
      <c r="H11" s="382">
        <v>1.4235096479689081E-2</v>
      </c>
      <c r="I11" s="399"/>
      <c r="J11" s="403">
        <v>0.999999999999999</v>
      </c>
    </row>
    <row r="12" spans="2:11" ht="14.25" customHeight="1">
      <c r="B12" s="383" t="s">
        <v>40</v>
      </c>
      <c r="C12" s="404">
        <v>147314.337</v>
      </c>
      <c r="D12" s="404">
        <v>149105.709</v>
      </c>
      <c r="E12" s="385">
        <v>0.74967720071985822</v>
      </c>
      <c r="F12" s="405">
        <v>0.74814353108419862</v>
      </c>
      <c r="G12" s="387">
        <v>1791.372000000003</v>
      </c>
      <c r="H12" s="388">
        <v>1.2160201352296097E-2</v>
      </c>
      <c r="I12" s="393">
        <v>-0.15336696356595958</v>
      </c>
      <c r="J12" s="406">
        <v>0.64040491211186279</v>
      </c>
    </row>
    <row r="13" spans="2:11" ht="14.25" customHeight="1">
      <c r="B13" s="383" t="s">
        <v>41</v>
      </c>
      <c r="C13" s="384">
        <v>44378.754999999997</v>
      </c>
      <c r="D13" s="384">
        <v>45506.762000000002</v>
      </c>
      <c r="E13" s="385">
        <v>0.22584183927618948</v>
      </c>
      <c r="F13" s="386">
        <v>0.22833189848477384</v>
      </c>
      <c r="G13" s="392">
        <v>1128.0070000000051</v>
      </c>
      <c r="H13" s="386">
        <v>2.5417725215590322E-2</v>
      </c>
      <c r="I13" s="393">
        <v>0.24900592085843609</v>
      </c>
      <c r="J13" s="407">
        <v>0.40325584172163464</v>
      </c>
    </row>
    <row r="14" spans="2:11" ht="14.25" customHeight="1">
      <c r="B14" s="394" t="s">
        <v>42</v>
      </c>
      <c r="C14" s="384">
        <v>4810.5990000000002</v>
      </c>
      <c r="D14" s="384">
        <v>4688.4690000000001</v>
      </c>
      <c r="E14" s="385">
        <v>2.4480960003952293E-2</v>
      </c>
      <c r="F14" s="386">
        <v>2.3524570431027569E-2</v>
      </c>
      <c r="G14" s="392">
        <v>-122.13000000000011</v>
      </c>
      <c r="H14" s="386">
        <v>-2.5387690805240701E-2</v>
      </c>
      <c r="I14" s="393">
        <v>-9.5638957292472349E-2</v>
      </c>
      <c r="J14" s="407">
        <v>-4.3660753833498427E-2</v>
      </c>
    </row>
    <row r="15" spans="2:11" ht="29.25" customHeight="1">
      <c r="B15" s="408" t="s">
        <v>44</v>
      </c>
      <c r="C15" s="409">
        <v>220114.334</v>
      </c>
      <c r="D15" s="409">
        <v>225894.55900000001</v>
      </c>
      <c r="E15" s="410">
        <v>1</v>
      </c>
      <c r="F15" s="411">
        <v>1</v>
      </c>
      <c r="G15" s="412">
        <v>5780.2250000000058</v>
      </c>
      <c r="H15" s="413">
        <v>2.6260102624665986E-2</v>
      </c>
      <c r="I15" s="414"/>
      <c r="J15" s="415">
        <v>0.99999999999999933</v>
      </c>
    </row>
    <row r="16" spans="2:11" ht="13.5" customHeight="1">
      <c r="B16" s="383" t="s">
        <v>40</v>
      </c>
      <c r="C16" s="416">
        <v>172618.375</v>
      </c>
      <c r="D16" s="416">
        <v>176407.073</v>
      </c>
      <c r="E16" s="417">
        <v>0.78422141740210338</v>
      </c>
      <c r="F16" s="418">
        <v>0.7809266136418983</v>
      </c>
      <c r="G16" s="419">
        <v>3788.698000000004</v>
      </c>
      <c r="H16" s="420">
        <v>2.1948404971371117E-2</v>
      </c>
      <c r="I16" s="421">
        <v>-0.32948037602050784</v>
      </c>
      <c r="J16" s="420">
        <v>0.65545856778931622</v>
      </c>
    </row>
    <row r="17" spans="2:10" ht="13.5" customHeight="1">
      <c r="B17" s="383" t="s">
        <v>41</v>
      </c>
      <c r="C17" s="422">
        <v>40324.095000000001</v>
      </c>
      <c r="D17" s="422">
        <v>42346.972999999998</v>
      </c>
      <c r="E17" s="423">
        <v>0.18319613387831435</v>
      </c>
      <c r="F17" s="424">
        <v>0.18746344837814352</v>
      </c>
      <c r="G17" s="425">
        <v>2022.877999999997</v>
      </c>
      <c r="H17" s="424">
        <v>5.0165490384843033E-2</v>
      </c>
      <c r="I17" s="421">
        <v>0.42673144998291723</v>
      </c>
      <c r="J17" s="426">
        <v>0.34996526951805423</v>
      </c>
    </row>
    <row r="18" spans="2:10" ht="14.25" customHeight="1" thickBot="1">
      <c r="B18" s="394" t="s">
        <v>42</v>
      </c>
      <c r="C18" s="427">
        <v>7171.8639999999996</v>
      </c>
      <c r="D18" s="427">
        <v>7140.5129999999999</v>
      </c>
      <c r="E18" s="428">
        <v>3.2582448719582248E-2</v>
      </c>
      <c r="F18" s="429">
        <v>3.1609937979958161E-2</v>
      </c>
      <c r="G18" s="430">
        <v>-31.350999999999658</v>
      </c>
      <c r="H18" s="429">
        <v>-4.3713879683161391E-3</v>
      </c>
      <c r="I18" s="431">
        <v>-9.7251073962408702E-2</v>
      </c>
      <c r="J18" s="432">
        <v>-5.4238373073711883E-3</v>
      </c>
    </row>
    <row r="19" spans="2:10">
      <c r="B19" s="433"/>
      <c r="C19" s="434"/>
      <c r="D19" s="434"/>
      <c r="E19" s="435"/>
      <c r="F19" s="435"/>
      <c r="H19" s="435"/>
      <c r="I19" s="436"/>
      <c r="J19" s="435"/>
    </row>
    <row r="20" spans="2:10">
      <c r="B20" s="437"/>
      <c r="D20" s="434"/>
      <c r="E20" s="438"/>
      <c r="F20" s="439"/>
      <c r="I20" s="436"/>
      <c r="J20" s="435"/>
    </row>
    <row r="22" spans="2:10">
      <c r="H22" s="440"/>
      <c r="I22" s="440"/>
      <c r="J22" s="440"/>
    </row>
  </sheetData>
  <mergeCells count="6">
    <mergeCell ref="I1:J1"/>
    <mergeCell ref="B3:J3"/>
    <mergeCell ref="B5:B6"/>
    <mergeCell ref="C5:D5"/>
    <mergeCell ref="E5:F5"/>
    <mergeCell ref="G5:J5"/>
  </mergeCells>
  <pageMargins left="0.17" right="0.17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R67"/>
  <sheetViews>
    <sheetView workbookViewId="0"/>
  </sheetViews>
  <sheetFormatPr defaultRowHeight="15"/>
  <cols>
    <col min="1" max="1" width="9.7109375" customWidth="1"/>
    <col min="2" max="2" width="28.140625" customWidth="1"/>
    <col min="3" max="3" width="13.28515625" customWidth="1"/>
    <col min="4" max="4" width="11.5703125" customWidth="1"/>
    <col min="5" max="5" width="14.7109375" customWidth="1"/>
    <col min="7" max="7" width="10.140625" customWidth="1"/>
    <col min="8" max="8" width="14.5703125" customWidth="1"/>
    <col min="9" max="9" width="10.140625" bestFit="1" customWidth="1"/>
    <col min="10" max="10" width="10.140625" customWidth="1"/>
    <col min="11" max="11" width="13.42578125" bestFit="1" customWidth="1"/>
    <col min="13" max="13" width="10.28515625" customWidth="1"/>
    <col min="14" max="14" width="12.85546875" bestFit="1" customWidth="1"/>
  </cols>
  <sheetData>
    <row r="1" spans="1:18">
      <c r="A1" s="602"/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1595" t="s">
        <v>375</v>
      </c>
      <c r="N1" s="1595"/>
      <c r="O1" s="1595"/>
    </row>
    <row r="2" spans="1:18">
      <c r="A2" s="603"/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</row>
    <row r="3" spans="1:18">
      <c r="A3" s="1596" t="s">
        <v>376</v>
      </c>
      <c r="B3" s="1596"/>
      <c r="C3" s="1596"/>
      <c r="D3" s="1596"/>
      <c r="E3" s="1596"/>
      <c r="F3" s="1596"/>
      <c r="G3" s="1596"/>
      <c r="H3" s="1596"/>
      <c r="I3" s="1596"/>
      <c r="J3" s="1596"/>
      <c r="K3" s="1596"/>
      <c r="L3" s="1596"/>
      <c r="M3" s="1596"/>
      <c r="N3" s="1596"/>
      <c r="O3" s="1596"/>
    </row>
    <row r="4" spans="1:18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</row>
    <row r="5" spans="1:18" ht="15.75" thickBot="1">
      <c r="A5" s="603"/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1597" t="s">
        <v>54</v>
      </c>
      <c r="N5" s="1597"/>
      <c r="O5" s="1597"/>
    </row>
    <row r="6" spans="1:18">
      <c r="A6" s="1598" t="s">
        <v>377</v>
      </c>
      <c r="B6" s="1600" t="s">
        <v>378</v>
      </c>
      <c r="C6" s="1598" t="s">
        <v>73</v>
      </c>
      <c r="D6" s="1598" t="s">
        <v>73</v>
      </c>
      <c r="E6" s="1602"/>
      <c r="F6" s="1603"/>
      <c r="G6" s="1602" t="s">
        <v>379</v>
      </c>
      <c r="H6" s="1602"/>
      <c r="I6" s="1602"/>
      <c r="J6" s="1598" t="s">
        <v>309</v>
      </c>
      <c r="K6" s="1602"/>
      <c r="L6" s="1603"/>
      <c r="M6" s="1602" t="s">
        <v>380</v>
      </c>
      <c r="N6" s="1602"/>
      <c r="O6" s="1603"/>
    </row>
    <row r="7" spans="1:18" ht="39" thickBot="1">
      <c r="A7" s="1599"/>
      <c r="B7" s="1601"/>
      <c r="C7" s="1599"/>
      <c r="D7" s="605" t="s">
        <v>381</v>
      </c>
      <c r="E7" s="606" t="s">
        <v>382</v>
      </c>
      <c r="F7" s="607" t="s">
        <v>383</v>
      </c>
      <c r="G7" s="605" t="s">
        <v>381</v>
      </c>
      <c r="H7" s="606" t="s">
        <v>382</v>
      </c>
      <c r="I7" s="607" t="s">
        <v>383</v>
      </c>
      <c r="J7" s="605" t="s">
        <v>381</v>
      </c>
      <c r="K7" s="606" t="s">
        <v>382</v>
      </c>
      <c r="L7" s="607" t="s">
        <v>383</v>
      </c>
      <c r="M7" s="605" t="s">
        <v>381</v>
      </c>
      <c r="N7" s="606" t="s">
        <v>382</v>
      </c>
      <c r="O7" s="608" t="s">
        <v>383</v>
      </c>
    </row>
    <row r="8" spans="1:18">
      <c r="A8" s="1604">
        <v>40451</v>
      </c>
      <c r="B8" s="609" t="s">
        <v>384</v>
      </c>
      <c r="C8" s="610">
        <v>2375.4512709200003</v>
      </c>
      <c r="D8" s="611">
        <v>1386.5432429200002</v>
      </c>
      <c r="E8" s="612">
        <v>571.56075999999996</v>
      </c>
      <c r="F8" s="613">
        <v>417.34726799999999</v>
      </c>
      <c r="G8" s="614">
        <v>456.65572850000001</v>
      </c>
      <c r="H8" s="615">
        <v>423.77211999999997</v>
      </c>
      <c r="I8" s="616">
        <v>402.3146145</v>
      </c>
      <c r="J8" s="611">
        <v>929.24551442000006</v>
      </c>
      <c r="K8" s="615">
        <v>145.00364000000002</v>
      </c>
      <c r="L8" s="616">
        <v>14.7776535</v>
      </c>
      <c r="M8" s="611">
        <v>0.64200000000000002</v>
      </c>
      <c r="N8" s="615">
        <v>2.7850000000000001</v>
      </c>
      <c r="O8" s="617">
        <v>0.255</v>
      </c>
      <c r="Q8" s="618"/>
    </row>
    <row r="9" spans="1:18">
      <c r="A9" s="1605"/>
      <c r="B9" s="619" t="s">
        <v>385</v>
      </c>
      <c r="C9" s="620">
        <v>41130.81845526</v>
      </c>
      <c r="D9" s="621">
        <v>24881.077090760002</v>
      </c>
      <c r="E9" s="622">
        <v>8704.3977600000017</v>
      </c>
      <c r="F9" s="623">
        <v>7545.3436044999999</v>
      </c>
      <c r="G9" s="621">
        <v>19434.493593000003</v>
      </c>
      <c r="H9" s="624">
        <v>8577.8695800000005</v>
      </c>
      <c r="I9" s="625">
        <v>7524.4848954999998</v>
      </c>
      <c r="J9" s="621">
        <v>5427.8324777600001</v>
      </c>
      <c r="K9" s="624">
        <v>121.85418000000001</v>
      </c>
      <c r="L9" s="626">
        <v>20.089708999999999</v>
      </c>
      <c r="M9" s="621">
        <v>18.75102</v>
      </c>
      <c r="N9" s="624">
        <v>4.6740000000000004</v>
      </c>
      <c r="O9" s="623">
        <v>0.76900000000000002</v>
      </c>
      <c r="Q9" s="618"/>
    </row>
    <row r="10" spans="1:18">
      <c r="A10" s="1605"/>
      <c r="B10" s="619" t="s">
        <v>386</v>
      </c>
      <c r="C10" s="620">
        <v>120969.33441939999</v>
      </c>
      <c r="D10" s="627">
        <v>40084.629910399999</v>
      </c>
      <c r="E10" s="622">
        <v>49453.58178</v>
      </c>
      <c r="F10" s="623">
        <v>31431.122728999999</v>
      </c>
      <c r="G10" s="621">
        <v>10970.571354</v>
      </c>
      <c r="H10" s="624">
        <v>24349.027819999999</v>
      </c>
      <c r="I10" s="623">
        <v>27469.192751499999</v>
      </c>
      <c r="J10" s="621">
        <v>29082.6705564</v>
      </c>
      <c r="K10" s="624">
        <v>24979.195960000001</v>
      </c>
      <c r="L10" s="623">
        <v>3810.2089774999999</v>
      </c>
      <c r="M10" s="628">
        <v>31.388000000000002</v>
      </c>
      <c r="N10" s="624">
        <v>125.358</v>
      </c>
      <c r="O10" s="623">
        <v>151.721</v>
      </c>
      <c r="Q10" s="618"/>
    </row>
    <row r="11" spans="1:18">
      <c r="A11" s="1605"/>
      <c r="B11" s="619" t="s">
        <v>387</v>
      </c>
      <c r="C11" s="629">
        <v>19601.825518459998</v>
      </c>
      <c r="D11" s="621">
        <v>11002.398405459999</v>
      </c>
      <c r="E11" s="624">
        <v>4169.1645699999999</v>
      </c>
      <c r="F11" s="630">
        <v>4430.2625429999998</v>
      </c>
      <c r="G11" s="631">
        <v>6556.5320449999999</v>
      </c>
      <c r="H11" s="632">
        <v>2369.0683799999997</v>
      </c>
      <c r="I11" s="633">
        <v>3788.7500835000001</v>
      </c>
      <c r="J11" s="631">
        <v>4431.6973604599998</v>
      </c>
      <c r="K11" s="632">
        <v>1749.2331899999999</v>
      </c>
      <c r="L11" s="634">
        <v>640.98558649999995</v>
      </c>
      <c r="M11" s="631">
        <v>14.169</v>
      </c>
      <c r="N11" s="632">
        <v>50.863</v>
      </c>
      <c r="O11" s="630">
        <v>0.52687300000000004</v>
      </c>
      <c r="Q11" s="618"/>
    </row>
    <row r="12" spans="1:18" ht="15.75" thickBot="1">
      <c r="A12" s="1605"/>
      <c r="B12" s="635" t="s">
        <v>388</v>
      </c>
      <c r="C12" s="636">
        <v>184077.42966403998</v>
      </c>
      <c r="D12" s="637">
        <v>77354.648649540002</v>
      </c>
      <c r="E12" s="638">
        <v>62898.704870000001</v>
      </c>
      <c r="F12" s="639">
        <v>43824.076144499995</v>
      </c>
      <c r="G12" s="637">
        <v>37418.252720500008</v>
      </c>
      <c r="H12" s="638">
        <v>35719.737899999993</v>
      </c>
      <c r="I12" s="639">
        <v>39184.742344999999</v>
      </c>
      <c r="J12" s="637">
        <v>39871.445909039998</v>
      </c>
      <c r="K12" s="638">
        <v>26995.286970000001</v>
      </c>
      <c r="L12" s="639">
        <v>4486.0619265000005</v>
      </c>
      <c r="M12" s="640">
        <v>64.950019999999995</v>
      </c>
      <c r="N12" s="641">
        <v>183.68</v>
      </c>
      <c r="O12" s="639">
        <v>153.271873</v>
      </c>
    </row>
    <row r="13" spans="1:18">
      <c r="A13" s="1605"/>
      <c r="B13" s="609" t="s">
        <v>389</v>
      </c>
      <c r="C13" s="642">
        <v>-18303.658172880001</v>
      </c>
      <c r="D13" s="643"/>
      <c r="E13" s="644"/>
      <c r="F13" s="645"/>
      <c r="G13" s="646"/>
      <c r="H13" s="647"/>
      <c r="I13" s="647"/>
      <c r="J13" s="646"/>
      <c r="K13" s="647"/>
      <c r="L13" s="648"/>
      <c r="M13" s="646"/>
      <c r="N13" s="647"/>
      <c r="O13" s="648"/>
    </row>
    <row r="14" spans="1:18">
      <c r="A14" s="1605"/>
      <c r="B14" s="649" t="s">
        <v>390</v>
      </c>
      <c r="C14" s="650">
        <v>-647.84033262000003</v>
      </c>
      <c r="D14" s="643"/>
      <c r="E14" s="644"/>
      <c r="F14" s="645"/>
      <c r="G14" s="646"/>
      <c r="H14" s="647"/>
      <c r="I14" s="647"/>
      <c r="J14" s="646"/>
      <c r="K14" s="647"/>
      <c r="L14" s="648"/>
      <c r="M14" s="646"/>
      <c r="N14" s="647"/>
      <c r="O14" s="648"/>
    </row>
    <row r="15" spans="1:18" ht="15.75" thickBot="1">
      <c r="A15" s="1606"/>
      <c r="B15" s="651" t="s">
        <v>391</v>
      </c>
      <c r="C15" s="637">
        <v>165125.93115853998</v>
      </c>
      <c r="D15" s="652"/>
      <c r="E15" s="653"/>
      <c r="F15" s="654"/>
      <c r="G15" s="652"/>
      <c r="H15" s="653"/>
      <c r="I15" s="647"/>
      <c r="J15" s="652"/>
      <c r="K15" s="653"/>
      <c r="L15" s="648"/>
      <c r="M15" s="652"/>
      <c r="N15" s="653"/>
      <c r="O15" s="648"/>
    </row>
    <row r="16" spans="1:18">
      <c r="A16" s="1604">
        <v>40724</v>
      </c>
      <c r="B16" s="609" t="s">
        <v>384</v>
      </c>
      <c r="C16" s="610">
        <v>2396.951</v>
      </c>
      <c r="D16" s="611">
        <v>1260.3880000000001</v>
      </c>
      <c r="E16" s="612">
        <v>764.64800000000002</v>
      </c>
      <c r="F16" s="613">
        <v>371.91499999999996</v>
      </c>
      <c r="G16" s="611">
        <v>553.09400000000005</v>
      </c>
      <c r="H16" s="615">
        <v>610.94100000000003</v>
      </c>
      <c r="I16" s="655">
        <v>356.07299999999998</v>
      </c>
      <c r="J16" s="611">
        <v>706.072</v>
      </c>
      <c r="K16" s="656">
        <v>148.33600000000001</v>
      </c>
      <c r="L16" s="655">
        <v>15.611000000000001</v>
      </c>
      <c r="M16" s="611">
        <v>1.222</v>
      </c>
      <c r="N16" s="615">
        <v>5.3710000000000004</v>
      </c>
      <c r="O16" s="616">
        <v>0.23100000000000001</v>
      </c>
      <c r="Q16" s="618"/>
      <c r="R16" s="657"/>
    </row>
    <row r="17" spans="1:17">
      <c r="A17" s="1605"/>
      <c r="B17" s="619" t="s">
        <v>385</v>
      </c>
      <c r="C17" s="620">
        <v>40908.201999999997</v>
      </c>
      <c r="D17" s="621">
        <v>25394.651000000002</v>
      </c>
      <c r="E17" s="622">
        <v>8157.0970000000007</v>
      </c>
      <c r="F17" s="623">
        <v>7356.4540000000006</v>
      </c>
      <c r="G17" s="621">
        <v>19560.433000000001</v>
      </c>
      <c r="H17" s="624">
        <v>8020.4650000000001</v>
      </c>
      <c r="I17" s="658">
        <v>7334.7690000000002</v>
      </c>
      <c r="J17" s="621">
        <v>5823.9250000000002</v>
      </c>
      <c r="K17" s="624">
        <v>135.399</v>
      </c>
      <c r="L17" s="658">
        <v>18.876999999999999</v>
      </c>
      <c r="M17" s="621">
        <v>10.292999999999999</v>
      </c>
      <c r="N17" s="624">
        <v>1.2330000000000001</v>
      </c>
      <c r="O17" s="626">
        <v>2.8079999999999998</v>
      </c>
      <c r="Q17" s="618"/>
    </row>
    <row r="18" spans="1:17">
      <c r="A18" s="1605"/>
      <c r="B18" s="619" t="s">
        <v>386</v>
      </c>
      <c r="C18" s="620">
        <v>135014.663</v>
      </c>
      <c r="D18" s="627">
        <v>46014.167000000001</v>
      </c>
      <c r="E18" s="622">
        <v>49455.534</v>
      </c>
      <c r="F18" s="623">
        <v>39544.962</v>
      </c>
      <c r="G18" s="621">
        <v>15634.578</v>
      </c>
      <c r="H18" s="624">
        <v>22415.064999999999</v>
      </c>
      <c r="I18" s="658">
        <v>34130.027999999998</v>
      </c>
      <c r="J18" s="621">
        <v>30350.812000000002</v>
      </c>
      <c r="K18" s="624">
        <v>26902.518</v>
      </c>
      <c r="L18" s="658">
        <v>5337.5680000000002</v>
      </c>
      <c r="M18" s="621">
        <v>28.777000000000001</v>
      </c>
      <c r="N18" s="624">
        <v>137.95099999999999</v>
      </c>
      <c r="O18" s="626">
        <v>77.366</v>
      </c>
      <c r="Q18" s="618"/>
    </row>
    <row r="19" spans="1:17">
      <c r="A19" s="1605"/>
      <c r="B19" s="619" t="s">
        <v>387</v>
      </c>
      <c r="C19" s="629">
        <v>18183.850999999999</v>
      </c>
      <c r="D19" s="621">
        <v>9555.6639999999989</v>
      </c>
      <c r="E19" s="624">
        <v>3909.1059999999998</v>
      </c>
      <c r="F19" s="630">
        <v>4719.0810000000001</v>
      </c>
      <c r="G19" s="621">
        <v>5814.4669999999996</v>
      </c>
      <c r="H19" s="624">
        <v>2284.0230000000001</v>
      </c>
      <c r="I19" s="658">
        <v>4122.79</v>
      </c>
      <c r="J19" s="621">
        <v>3732.6460000000002</v>
      </c>
      <c r="K19" s="624">
        <v>1574.2439999999999</v>
      </c>
      <c r="L19" s="658">
        <v>595.79200000000003</v>
      </c>
      <c r="M19" s="621">
        <v>8.5510000000000002</v>
      </c>
      <c r="N19" s="624">
        <v>50.838999999999999</v>
      </c>
      <c r="O19" s="626">
        <v>0.499</v>
      </c>
      <c r="Q19" s="618"/>
    </row>
    <row r="20" spans="1:17" ht="15.75" thickBot="1">
      <c r="A20" s="1605"/>
      <c r="B20" s="635" t="s">
        <v>388</v>
      </c>
      <c r="C20" s="636">
        <v>196503.66699999999</v>
      </c>
      <c r="D20" s="637">
        <v>82224.87000000001</v>
      </c>
      <c r="E20" s="638">
        <v>62286.385000000002</v>
      </c>
      <c r="F20" s="639">
        <v>51992.411999999997</v>
      </c>
      <c r="G20" s="637">
        <v>41562.572</v>
      </c>
      <c r="H20" s="638">
        <v>33330.493999999999</v>
      </c>
      <c r="I20" s="639">
        <v>45943.659999999996</v>
      </c>
      <c r="J20" s="637">
        <v>40613.455000000002</v>
      </c>
      <c r="K20" s="638">
        <v>28760.496999999999</v>
      </c>
      <c r="L20" s="639">
        <v>5967.8480000000009</v>
      </c>
      <c r="M20" s="637">
        <v>48.843000000000004</v>
      </c>
      <c r="N20" s="638">
        <v>195.39400000000001</v>
      </c>
      <c r="O20" s="639">
        <v>80.903999999999996</v>
      </c>
    </row>
    <row r="21" spans="1:17">
      <c r="A21" s="1605"/>
      <c r="B21" s="609" t="s">
        <v>389</v>
      </c>
      <c r="C21" s="642">
        <v>-19049.600999999999</v>
      </c>
      <c r="D21" s="643"/>
      <c r="E21" s="644"/>
      <c r="F21" s="645"/>
      <c r="G21" s="646"/>
      <c r="H21" s="647"/>
      <c r="I21" s="647"/>
      <c r="J21" s="646"/>
      <c r="K21" s="647"/>
      <c r="L21" s="648"/>
      <c r="M21" s="646"/>
      <c r="N21" s="647"/>
      <c r="O21" s="648"/>
    </row>
    <row r="22" spans="1:17">
      <c r="A22" s="1605"/>
      <c r="B22" s="649" t="s">
        <v>390</v>
      </c>
      <c r="C22" s="659">
        <v>-774.94600000000003</v>
      </c>
      <c r="D22" s="643"/>
      <c r="E22" s="644"/>
      <c r="F22" s="645"/>
      <c r="G22" s="646"/>
      <c r="H22" s="647"/>
      <c r="I22" s="647"/>
      <c r="J22" s="646"/>
      <c r="K22" s="647"/>
      <c r="L22" s="648"/>
      <c r="M22" s="646"/>
      <c r="N22" s="647"/>
      <c r="O22" s="648"/>
    </row>
    <row r="23" spans="1:17" ht="15.75" thickBot="1">
      <c r="A23" s="1606"/>
      <c r="B23" s="651" t="s">
        <v>391</v>
      </c>
      <c r="C23" s="637">
        <v>176679.12</v>
      </c>
      <c r="D23" s="652"/>
      <c r="E23" s="653"/>
      <c r="F23" s="654"/>
      <c r="G23" s="652"/>
      <c r="H23" s="653"/>
      <c r="I23" s="647"/>
      <c r="J23" s="652"/>
      <c r="K23" s="653"/>
      <c r="L23" s="648"/>
      <c r="M23" s="652"/>
      <c r="N23" s="653"/>
      <c r="O23" s="648"/>
    </row>
    <row r="24" spans="1:17">
      <c r="A24" s="1604">
        <v>40816</v>
      </c>
      <c r="B24" s="609" t="s">
        <v>384</v>
      </c>
      <c r="C24" s="610">
        <v>2625.8130000000001</v>
      </c>
      <c r="D24" s="611">
        <v>1409.9690000000001</v>
      </c>
      <c r="E24" s="612">
        <v>555.07100000000003</v>
      </c>
      <c r="F24" s="613">
        <v>660.77299999999991</v>
      </c>
      <c r="G24" s="611">
        <v>702.69100000000003</v>
      </c>
      <c r="H24" s="615">
        <v>415.005</v>
      </c>
      <c r="I24" s="655">
        <v>646.13199999999995</v>
      </c>
      <c r="J24" s="611">
        <v>706.15300000000002</v>
      </c>
      <c r="K24" s="656">
        <v>137.05000000000001</v>
      </c>
      <c r="L24" s="655">
        <v>14.563000000000001</v>
      </c>
      <c r="M24" s="611">
        <v>1.125</v>
      </c>
      <c r="N24" s="615">
        <v>3.016</v>
      </c>
      <c r="O24" s="616">
        <v>7.8E-2</v>
      </c>
      <c r="Q24" s="618"/>
    </row>
    <row r="25" spans="1:17">
      <c r="A25" s="1605"/>
      <c r="B25" s="619" t="s">
        <v>385</v>
      </c>
      <c r="C25" s="620">
        <v>40230.147999999994</v>
      </c>
      <c r="D25" s="621">
        <v>24586.576999999997</v>
      </c>
      <c r="E25" s="622">
        <v>7993.1319999999996</v>
      </c>
      <c r="F25" s="623">
        <v>7650.4390000000003</v>
      </c>
      <c r="G25" s="621">
        <v>18660.171999999999</v>
      </c>
      <c r="H25" s="624">
        <v>7867.29</v>
      </c>
      <c r="I25" s="658">
        <v>7631.9059999999999</v>
      </c>
      <c r="J25" s="621">
        <v>5918.5870000000004</v>
      </c>
      <c r="K25" s="624">
        <v>123.788</v>
      </c>
      <c r="L25" s="658">
        <v>18.344000000000001</v>
      </c>
      <c r="M25" s="621">
        <v>7.8179999999999996</v>
      </c>
      <c r="N25" s="624">
        <v>2.0539999999999998</v>
      </c>
      <c r="O25" s="626">
        <v>0.189</v>
      </c>
      <c r="Q25" s="618"/>
    </row>
    <row r="26" spans="1:17">
      <c r="A26" s="1605"/>
      <c r="B26" s="619" t="s">
        <v>386</v>
      </c>
      <c r="C26" s="620">
        <v>136849.163</v>
      </c>
      <c r="D26" s="627">
        <v>45586.137999999999</v>
      </c>
      <c r="E26" s="622">
        <v>49551.545000000006</v>
      </c>
      <c r="F26" s="623">
        <v>41711.479999999996</v>
      </c>
      <c r="G26" s="621">
        <v>14812.746999999999</v>
      </c>
      <c r="H26" s="624">
        <v>21648.989000000001</v>
      </c>
      <c r="I26" s="658">
        <v>36022.629000000001</v>
      </c>
      <c r="J26" s="621">
        <v>30741.761999999999</v>
      </c>
      <c r="K26" s="624">
        <v>27670.073</v>
      </c>
      <c r="L26" s="658">
        <v>5607.7870000000003</v>
      </c>
      <c r="M26" s="621">
        <v>31.629000000000001</v>
      </c>
      <c r="N26" s="624">
        <v>232.483</v>
      </c>
      <c r="O26" s="626">
        <v>81.063999999999993</v>
      </c>
      <c r="Q26" s="618"/>
    </row>
    <row r="27" spans="1:17">
      <c r="A27" s="1605"/>
      <c r="B27" s="619" t="s">
        <v>387</v>
      </c>
      <c r="C27" s="629">
        <v>19595.815999999999</v>
      </c>
      <c r="D27" s="621">
        <v>9740.5649999999987</v>
      </c>
      <c r="E27" s="624">
        <v>4770.6080000000002</v>
      </c>
      <c r="F27" s="630">
        <v>5084.643</v>
      </c>
      <c r="G27" s="621">
        <v>5907.9780000000001</v>
      </c>
      <c r="H27" s="624">
        <v>3085.5880000000002</v>
      </c>
      <c r="I27" s="658">
        <v>4492.018</v>
      </c>
      <c r="J27" s="621">
        <v>3832.2849999999999</v>
      </c>
      <c r="K27" s="624">
        <v>1628.52</v>
      </c>
      <c r="L27" s="658">
        <v>591.89700000000005</v>
      </c>
      <c r="M27" s="621">
        <v>0.30199999999999999</v>
      </c>
      <c r="N27" s="624">
        <v>56.5</v>
      </c>
      <c r="O27" s="626">
        <v>0.72799999999999998</v>
      </c>
      <c r="Q27" s="618"/>
    </row>
    <row r="28" spans="1:17" ht="15.75" thickBot="1">
      <c r="A28" s="1605"/>
      <c r="B28" s="635" t="s">
        <v>388</v>
      </c>
      <c r="C28" s="636">
        <v>199300.94</v>
      </c>
      <c r="D28" s="637">
        <v>81323.248999999996</v>
      </c>
      <c r="E28" s="638">
        <v>62870.356000000007</v>
      </c>
      <c r="F28" s="639">
        <v>55107.334999999992</v>
      </c>
      <c r="G28" s="637">
        <v>40083.588000000003</v>
      </c>
      <c r="H28" s="638">
        <v>33016.872000000003</v>
      </c>
      <c r="I28" s="639">
        <v>48792.684999999998</v>
      </c>
      <c r="J28" s="637">
        <v>41198.786999999997</v>
      </c>
      <c r="K28" s="638">
        <v>29559.431</v>
      </c>
      <c r="L28" s="639">
        <v>6232.5910000000003</v>
      </c>
      <c r="M28" s="637">
        <v>40.874000000000002</v>
      </c>
      <c r="N28" s="638">
        <v>294.053</v>
      </c>
      <c r="O28" s="639">
        <v>82.058999999999983</v>
      </c>
    </row>
    <row r="29" spans="1:17">
      <c r="A29" s="1605"/>
      <c r="B29" s="609" t="s">
        <v>389</v>
      </c>
      <c r="C29" s="642">
        <v>-19977.105</v>
      </c>
      <c r="D29" s="643"/>
      <c r="E29" s="644"/>
      <c r="F29" s="645"/>
      <c r="G29" s="646"/>
      <c r="H29" s="647"/>
      <c r="I29" s="647"/>
      <c r="J29" s="646"/>
      <c r="K29" s="647"/>
      <c r="L29" s="648"/>
      <c r="M29" s="646"/>
      <c r="N29" s="647"/>
      <c r="O29" s="648"/>
    </row>
    <row r="30" spans="1:17">
      <c r="A30" s="1605"/>
      <c r="B30" s="649" t="s">
        <v>390</v>
      </c>
      <c r="C30" s="659">
        <v>-807.90300000000002</v>
      </c>
      <c r="D30" s="643"/>
      <c r="E30" s="644"/>
      <c r="F30" s="645"/>
      <c r="G30" s="646"/>
      <c r="H30" s="647"/>
      <c r="I30" s="647"/>
      <c r="J30" s="646"/>
      <c r="K30" s="647"/>
      <c r="L30" s="648"/>
      <c r="M30" s="646"/>
      <c r="N30" s="647"/>
      <c r="O30" s="648"/>
    </row>
    <row r="31" spans="1:17" ht="15.75" thickBot="1">
      <c r="A31" s="1606"/>
      <c r="B31" s="651" t="s">
        <v>391</v>
      </c>
      <c r="C31" s="637">
        <v>178515.932</v>
      </c>
      <c r="D31" s="652"/>
      <c r="E31" s="653"/>
      <c r="F31" s="654"/>
      <c r="G31" s="652"/>
      <c r="H31" s="653"/>
      <c r="I31" s="653"/>
      <c r="J31" s="652"/>
      <c r="K31" s="653"/>
      <c r="L31" s="654"/>
      <c r="M31" s="652"/>
      <c r="N31" s="653"/>
      <c r="O31" s="654"/>
    </row>
    <row r="32" spans="1:17">
      <c r="A32" s="1607" t="s">
        <v>392</v>
      </c>
      <c r="B32" s="609" t="s">
        <v>393</v>
      </c>
      <c r="C32" s="660">
        <v>2797.2730000000156</v>
      </c>
      <c r="D32" s="661">
        <v>-901.62100000001374</v>
      </c>
      <c r="E32" s="662">
        <v>583.97100000000501</v>
      </c>
      <c r="F32" s="663">
        <v>3114.9229999999952</v>
      </c>
      <c r="G32" s="661">
        <v>-1478.9839999999967</v>
      </c>
      <c r="H32" s="662">
        <v>-313.62199999999575</v>
      </c>
      <c r="I32" s="663">
        <v>2849.0250000000015</v>
      </c>
      <c r="J32" s="661">
        <v>585.33199999999488</v>
      </c>
      <c r="K32" s="662">
        <v>798.93400000000111</v>
      </c>
      <c r="L32" s="664">
        <v>264.74299999999948</v>
      </c>
      <c r="M32" s="665">
        <v>-7.9690000000000012</v>
      </c>
      <c r="N32" s="666">
        <v>98.658999999999992</v>
      </c>
      <c r="O32" s="663">
        <v>1.1549999999999869</v>
      </c>
    </row>
    <row r="33" spans="1:17">
      <c r="A33" s="1608"/>
      <c r="B33" s="619" t="s">
        <v>394</v>
      </c>
      <c r="C33" s="667">
        <v>1.4235220353419745E-2</v>
      </c>
      <c r="D33" s="668">
        <v>-1.0965307698267125E-2</v>
      </c>
      <c r="E33" s="669">
        <v>9.3755802331441287E-3</v>
      </c>
      <c r="F33" s="670">
        <v>5.991110779780702E-2</v>
      </c>
      <c r="G33" s="668">
        <v>-3.5584515799455256E-2</v>
      </c>
      <c r="H33" s="669">
        <v>-9.4094614979302674E-3</v>
      </c>
      <c r="I33" s="670">
        <v>6.2011276419858617E-2</v>
      </c>
      <c r="J33" s="668">
        <v>1.4412268052545514E-2</v>
      </c>
      <c r="K33" s="669">
        <v>2.7778866269244272E-2</v>
      </c>
      <c r="L33" s="671">
        <v>4.4361552103873866E-2</v>
      </c>
      <c r="M33" s="672">
        <v>-0.16315541633396805</v>
      </c>
      <c r="N33" s="669">
        <v>0.50492338556966943</v>
      </c>
      <c r="O33" s="670">
        <v>1.4276179175318735E-2</v>
      </c>
      <c r="P33" s="657"/>
    </row>
    <row r="34" spans="1:17" ht="15.75" thickBot="1">
      <c r="A34" s="1609"/>
      <c r="B34" s="673" t="s">
        <v>395</v>
      </c>
      <c r="C34" s="674"/>
      <c r="D34" s="675">
        <v>-0.3223214180382139</v>
      </c>
      <c r="E34" s="676">
        <v>0.20876439303564642</v>
      </c>
      <c r="F34" s="677">
        <v>1.113557025002557</v>
      </c>
      <c r="G34" s="675">
        <v>-0.52872351036169463</v>
      </c>
      <c r="H34" s="676">
        <v>-0.11211705114230681</v>
      </c>
      <c r="I34" s="677">
        <v>1.0185008756742675</v>
      </c>
      <c r="J34" s="675">
        <v>0.20925093832457239</v>
      </c>
      <c r="K34" s="676">
        <v>0.28561173685943297</v>
      </c>
      <c r="L34" s="678">
        <v>9.4643247191102911E-2</v>
      </c>
      <c r="M34" s="679">
        <v>-2.8488460010874721E-3</v>
      </c>
      <c r="N34" s="676">
        <v>3.5269707318520374E-2</v>
      </c>
      <c r="O34" s="677">
        <v>4.1290213718860492E-4</v>
      </c>
      <c r="P34" s="657"/>
    </row>
    <row r="35" spans="1:17">
      <c r="A35" s="1607" t="s">
        <v>396</v>
      </c>
      <c r="B35" s="609" t="s">
        <v>393</v>
      </c>
      <c r="C35" s="680">
        <v>15223.510335960018</v>
      </c>
      <c r="D35" s="661">
        <v>3968.6003504599939</v>
      </c>
      <c r="E35" s="662">
        <v>-28.348869999994349</v>
      </c>
      <c r="F35" s="681">
        <v>11283.258855499997</v>
      </c>
      <c r="G35" s="661">
        <v>2665.3352794999955</v>
      </c>
      <c r="H35" s="662">
        <v>-2702.8658999999898</v>
      </c>
      <c r="I35" s="681">
        <v>9607.9426549999989</v>
      </c>
      <c r="J35" s="661">
        <v>1327.3410909599988</v>
      </c>
      <c r="K35" s="662">
        <v>2564.1440299999995</v>
      </c>
      <c r="L35" s="664">
        <v>1746.5290734999999</v>
      </c>
      <c r="M35" s="682">
        <v>-24.076019999999993</v>
      </c>
      <c r="N35" s="662">
        <v>110.37299999999999</v>
      </c>
      <c r="O35" s="681">
        <v>-71.212873000000016</v>
      </c>
    </row>
    <row r="36" spans="1:17">
      <c r="A36" s="1608"/>
      <c r="B36" s="619" t="s">
        <v>394</v>
      </c>
      <c r="C36" s="667">
        <v>8.2701667248094843E-2</v>
      </c>
      <c r="D36" s="668">
        <v>5.1303967114374495E-2</v>
      </c>
      <c r="E36" s="669">
        <v>-4.5070673646756677E-4</v>
      </c>
      <c r="F36" s="670">
        <v>0.25746712419666301</v>
      </c>
      <c r="G36" s="668">
        <v>7.1230885616413664E-2</v>
      </c>
      <c r="H36" s="669">
        <v>-7.5668693526443551E-2</v>
      </c>
      <c r="I36" s="670">
        <v>0.24519601457137</v>
      </c>
      <c r="J36" s="668">
        <v>3.3290518081238001E-2</v>
      </c>
      <c r="K36" s="669">
        <v>9.4984877651033889E-2</v>
      </c>
      <c r="L36" s="671">
        <v>0.38932344272443686</v>
      </c>
      <c r="M36" s="672">
        <v>-0.37068533620159</v>
      </c>
      <c r="N36" s="669">
        <v>0.60089830139372813</v>
      </c>
      <c r="O36" s="670">
        <v>-0.46461801246468759</v>
      </c>
      <c r="P36" s="657"/>
    </row>
    <row r="37" spans="1:17" ht="15.75" thickBot="1">
      <c r="A37" s="1609"/>
      <c r="B37" s="673" t="s">
        <v>395</v>
      </c>
      <c r="C37" s="674"/>
      <c r="D37" s="679">
        <v>0.26068891227311852</v>
      </c>
      <c r="E37" s="676">
        <v>-1.8621769469969376E-3</v>
      </c>
      <c r="F37" s="677">
        <v>0.74117326467387701</v>
      </c>
      <c r="G37" s="679">
        <v>0.17508020296764987</v>
      </c>
      <c r="H37" s="676">
        <v>-0.17754550956722839</v>
      </c>
      <c r="I37" s="677">
        <v>0.63112530835314118</v>
      </c>
      <c r="J37" s="675">
        <v>8.7190211828124642E-2</v>
      </c>
      <c r="K37" s="676">
        <v>0.16843316511193479</v>
      </c>
      <c r="L37" s="677">
        <v>0.11472577841488102</v>
      </c>
      <c r="M37" s="679">
        <v>-1.5815025226559693E-3</v>
      </c>
      <c r="N37" s="676">
        <v>7.2501675082969419E-3</v>
      </c>
      <c r="O37" s="677">
        <v>-4.677822094145097E-3</v>
      </c>
      <c r="P37" s="657"/>
    </row>
    <row r="39" spans="1:17">
      <c r="G39" s="683"/>
      <c r="M39" s="683"/>
    </row>
    <row r="40" spans="1:17">
      <c r="G40" s="683"/>
      <c r="I40" s="683"/>
      <c r="J40" s="683"/>
      <c r="K40" s="683"/>
      <c r="L40" s="683"/>
      <c r="M40" s="683"/>
    </row>
    <row r="41" spans="1:17">
      <c r="C41" s="683"/>
      <c r="G41" s="684"/>
      <c r="J41" s="684"/>
      <c r="L41" s="683"/>
    </row>
    <row r="42" spans="1:17">
      <c r="A42" s="685"/>
      <c r="B42" s="686"/>
      <c r="C42" s="687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6"/>
      <c r="Q42" s="686"/>
    </row>
    <row r="43" spans="1:17">
      <c r="A43" s="685"/>
      <c r="B43" s="686"/>
      <c r="C43" s="685"/>
      <c r="D43" s="685"/>
      <c r="E43" s="685"/>
      <c r="F43" s="685"/>
      <c r="G43" s="685"/>
      <c r="H43" s="685"/>
      <c r="I43" s="685"/>
      <c r="J43" s="685"/>
      <c r="K43" s="685"/>
      <c r="L43" s="685"/>
      <c r="M43" s="685"/>
      <c r="N43" s="685"/>
      <c r="O43" s="685"/>
      <c r="P43" s="686"/>
      <c r="Q43" s="686"/>
    </row>
    <row r="44" spans="1:17">
      <c r="A44" s="685"/>
      <c r="B44" s="686"/>
      <c r="C44" s="685"/>
      <c r="D44" s="685"/>
      <c r="E44" s="685"/>
      <c r="F44" s="685"/>
      <c r="G44" s="685"/>
      <c r="H44" s="685"/>
      <c r="I44" s="685"/>
      <c r="J44" s="685"/>
      <c r="K44" s="685"/>
      <c r="L44" s="685"/>
      <c r="M44" s="685"/>
      <c r="N44" s="685"/>
      <c r="O44" s="685"/>
      <c r="P44" s="686"/>
      <c r="Q44" s="686"/>
    </row>
    <row r="45" spans="1:17">
      <c r="A45" s="685"/>
      <c r="B45" s="686"/>
      <c r="C45" s="685"/>
      <c r="D45" s="685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6"/>
      <c r="Q45" s="686"/>
    </row>
    <row r="46" spans="1:17">
      <c r="A46" s="686"/>
      <c r="B46" s="686"/>
      <c r="C46" s="685"/>
      <c r="D46" s="687"/>
      <c r="E46" s="685"/>
      <c r="F46" s="685"/>
      <c r="G46" s="685"/>
      <c r="H46" s="685"/>
      <c r="I46" s="685"/>
      <c r="J46" s="685"/>
      <c r="K46" s="685"/>
      <c r="L46" s="685"/>
      <c r="M46" s="685"/>
      <c r="N46" s="685"/>
      <c r="O46" s="685"/>
      <c r="P46" s="686"/>
      <c r="Q46" s="686"/>
    </row>
    <row r="47" spans="1:17">
      <c r="A47" s="686"/>
      <c r="B47" s="686"/>
      <c r="C47" s="688"/>
      <c r="D47" s="689"/>
      <c r="E47" s="688"/>
      <c r="F47" s="688"/>
      <c r="G47" s="688"/>
      <c r="H47" s="688"/>
      <c r="I47" s="688"/>
      <c r="J47" s="688"/>
      <c r="K47" s="688"/>
      <c r="L47" s="688"/>
      <c r="M47" s="688"/>
      <c r="N47" s="688"/>
      <c r="O47" s="688"/>
      <c r="P47" s="686"/>
      <c r="Q47" s="686"/>
    </row>
    <row r="48" spans="1:17">
      <c r="A48" s="686"/>
      <c r="B48" s="686"/>
      <c r="C48" s="686"/>
      <c r="D48" s="686"/>
      <c r="E48" s="686"/>
      <c r="F48" s="686"/>
      <c r="G48" s="685"/>
      <c r="H48" s="602"/>
      <c r="I48" s="686"/>
      <c r="J48" s="686"/>
      <c r="K48" s="686"/>
      <c r="L48" s="686"/>
      <c r="M48" s="686"/>
      <c r="N48" s="686"/>
      <c r="O48" s="686"/>
      <c r="P48" s="686"/>
      <c r="Q48" s="686"/>
    </row>
    <row r="49" spans="1:17">
      <c r="A49" s="686"/>
      <c r="B49" s="686"/>
      <c r="C49" s="686"/>
      <c r="D49" s="686"/>
      <c r="E49" s="686"/>
      <c r="F49" s="687"/>
      <c r="G49" s="685"/>
      <c r="H49" s="602"/>
      <c r="I49" s="686"/>
      <c r="J49" s="686"/>
      <c r="K49" s="686"/>
      <c r="L49" s="686"/>
      <c r="M49" s="688"/>
      <c r="N49" s="686"/>
      <c r="O49" s="686"/>
      <c r="P49" s="686"/>
      <c r="Q49" s="686"/>
    </row>
    <row r="50" spans="1:17">
      <c r="A50" s="686"/>
      <c r="B50" s="686"/>
      <c r="C50" s="688"/>
      <c r="D50" s="688"/>
      <c r="E50" s="688"/>
      <c r="F50" s="688"/>
      <c r="G50" s="688"/>
      <c r="H50" s="688"/>
      <c r="I50" s="688"/>
      <c r="J50" s="688"/>
      <c r="K50" s="688"/>
      <c r="L50" s="688"/>
      <c r="M50" s="688"/>
      <c r="N50" s="688"/>
      <c r="O50" s="688"/>
      <c r="P50" s="686"/>
      <c r="Q50" s="686"/>
    </row>
    <row r="51" spans="1:17">
      <c r="A51" s="686"/>
      <c r="B51" s="686"/>
      <c r="C51" s="686"/>
      <c r="D51" s="686"/>
      <c r="E51" s="686"/>
      <c r="F51" s="686"/>
      <c r="G51" s="685"/>
      <c r="H51" s="602"/>
      <c r="I51" s="686"/>
      <c r="J51" s="690"/>
      <c r="K51" s="602"/>
      <c r="L51" s="686"/>
      <c r="M51" s="686"/>
      <c r="N51" s="686"/>
      <c r="O51" s="686"/>
      <c r="P51" s="686"/>
      <c r="Q51" s="686"/>
    </row>
    <row r="52" spans="1:17">
      <c r="A52" s="686"/>
      <c r="B52" s="686"/>
      <c r="C52" s="686"/>
      <c r="D52" s="686"/>
      <c r="E52" s="686"/>
      <c r="F52" s="686"/>
      <c r="G52" s="691"/>
      <c r="H52" s="602"/>
      <c r="I52" s="686"/>
      <c r="J52" s="687"/>
      <c r="K52" s="686"/>
      <c r="L52" s="686"/>
      <c r="M52" s="688"/>
      <c r="N52" s="686"/>
      <c r="O52" s="686"/>
      <c r="P52" s="686"/>
      <c r="Q52" s="686"/>
    </row>
    <row r="53" spans="1:17">
      <c r="A53" s="686"/>
      <c r="B53" s="686"/>
      <c r="C53" s="686"/>
      <c r="D53" s="686"/>
      <c r="E53" s="686"/>
      <c r="F53" s="686"/>
      <c r="G53" s="691"/>
      <c r="H53" s="602"/>
      <c r="I53" s="686"/>
      <c r="J53" s="687"/>
      <c r="K53" s="602"/>
      <c r="L53" s="686"/>
      <c r="M53" s="686"/>
      <c r="N53" s="686"/>
      <c r="O53" s="686"/>
      <c r="P53" s="686"/>
      <c r="Q53" s="686"/>
    </row>
    <row r="54" spans="1:17">
      <c r="A54" s="686"/>
      <c r="B54" s="686"/>
      <c r="C54" s="686"/>
      <c r="D54" s="686"/>
      <c r="E54" s="686"/>
      <c r="F54" s="686"/>
      <c r="G54" s="692"/>
      <c r="H54" s="686"/>
      <c r="I54" s="686"/>
      <c r="J54" s="693"/>
      <c r="K54" s="686"/>
      <c r="L54" s="686"/>
      <c r="M54" s="686"/>
      <c r="N54" s="686"/>
      <c r="O54" s="686"/>
      <c r="P54" s="686"/>
      <c r="Q54" s="686"/>
    </row>
    <row r="55" spans="1:17">
      <c r="A55" s="686"/>
      <c r="B55" s="686"/>
      <c r="C55" s="686"/>
      <c r="D55" s="686"/>
      <c r="E55" s="686"/>
      <c r="F55" s="685"/>
      <c r="G55" s="686"/>
      <c r="H55" s="686"/>
      <c r="I55" s="686"/>
      <c r="J55" s="686"/>
      <c r="K55" s="686"/>
      <c r="L55" s="686"/>
      <c r="M55" s="686"/>
      <c r="N55" s="686"/>
      <c r="O55" s="686"/>
      <c r="P55" s="686"/>
      <c r="Q55" s="686"/>
    </row>
    <row r="56" spans="1:17">
      <c r="A56" s="686"/>
      <c r="B56" s="686"/>
      <c r="C56" s="686"/>
      <c r="D56" s="686"/>
      <c r="E56" s="686"/>
      <c r="F56" s="687"/>
      <c r="G56" s="688"/>
      <c r="H56" s="686"/>
      <c r="I56" s="686"/>
      <c r="J56" s="686"/>
      <c r="K56" s="686"/>
      <c r="L56" s="686"/>
      <c r="M56" s="686"/>
      <c r="N56" s="686"/>
      <c r="O56" s="686"/>
      <c r="P56" s="686"/>
      <c r="Q56" s="686"/>
    </row>
    <row r="57" spans="1:17">
      <c r="A57" s="686"/>
      <c r="B57" s="686"/>
      <c r="C57" s="685"/>
      <c r="D57" s="685"/>
      <c r="E57" s="685"/>
      <c r="F57" s="685"/>
      <c r="G57" s="685"/>
      <c r="H57" s="685"/>
      <c r="I57" s="685"/>
      <c r="J57" s="685"/>
      <c r="K57" s="685"/>
      <c r="L57" s="685"/>
      <c r="M57" s="685"/>
      <c r="N57" s="685"/>
      <c r="O57" s="685"/>
      <c r="P57" s="686"/>
      <c r="Q57" s="686"/>
    </row>
    <row r="58" spans="1:17">
      <c r="A58" s="686"/>
      <c r="B58" s="686"/>
      <c r="C58" s="687"/>
      <c r="D58" s="686"/>
      <c r="E58" s="686"/>
      <c r="F58" s="686"/>
      <c r="G58" s="688"/>
      <c r="H58" s="686"/>
      <c r="I58" s="686"/>
      <c r="J58" s="691"/>
      <c r="K58" s="686"/>
      <c r="L58" s="686"/>
      <c r="M58" s="688"/>
      <c r="N58" s="686"/>
      <c r="O58" s="686"/>
      <c r="P58" s="686"/>
      <c r="Q58" s="686"/>
    </row>
    <row r="59" spans="1:17">
      <c r="A59" s="686"/>
      <c r="B59" s="686"/>
      <c r="C59" s="686"/>
      <c r="D59" s="686"/>
      <c r="E59" s="686"/>
      <c r="F59" s="686"/>
      <c r="G59" s="694"/>
      <c r="H59" s="693"/>
      <c r="I59" s="693"/>
      <c r="J59" s="686"/>
      <c r="K59" s="686"/>
      <c r="L59" s="686"/>
      <c r="M59" s="686"/>
      <c r="N59" s="686"/>
      <c r="O59" s="686"/>
      <c r="P59" s="686"/>
      <c r="Q59" s="686"/>
    </row>
    <row r="60" spans="1:17">
      <c r="A60" s="686"/>
      <c r="B60" s="686"/>
      <c r="C60" s="687"/>
      <c r="D60" s="686"/>
      <c r="E60" s="686"/>
      <c r="F60" s="686"/>
      <c r="G60" s="688"/>
      <c r="H60" s="686"/>
      <c r="I60" s="686"/>
      <c r="J60" s="686"/>
      <c r="K60" s="686"/>
      <c r="L60" s="686"/>
      <c r="M60" s="686"/>
      <c r="N60" s="686"/>
      <c r="O60" s="686"/>
      <c r="P60" s="686"/>
      <c r="Q60" s="686"/>
    </row>
    <row r="61" spans="1:17">
      <c r="A61" s="686"/>
      <c r="B61" s="686"/>
      <c r="C61" s="686"/>
      <c r="D61" s="686"/>
      <c r="E61" s="686"/>
      <c r="F61" s="686"/>
      <c r="G61" s="686"/>
      <c r="H61" s="687"/>
      <c r="I61" s="686"/>
      <c r="J61" s="686"/>
      <c r="K61" s="686"/>
      <c r="L61" s="686"/>
      <c r="M61" s="686"/>
      <c r="N61" s="686"/>
      <c r="O61" s="686"/>
      <c r="P61" s="686"/>
      <c r="Q61" s="686"/>
    </row>
    <row r="62" spans="1:17">
      <c r="A62" s="686"/>
      <c r="B62" s="686"/>
      <c r="C62" s="686"/>
      <c r="D62" s="686"/>
      <c r="E62" s="686"/>
      <c r="F62" s="686"/>
      <c r="G62" s="686"/>
      <c r="H62" s="686"/>
      <c r="I62" s="686"/>
      <c r="J62" s="686"/>
      <c r="K62" s="686"/>
      <c r="L62" s="686"/>
      <c r="M62" s="686"/>
      <c r="N62" s="686"/>
      <c r="O62" s="686"/>
      <c r="P62" s="686"/>
      <c r="Q62" s="686"/>
    </row>
    <row r="63" spans="1:17">
      <c r="G63" s="683"/>
    </row>
    <row r="64" spans="1:17">
      <c r="G64" s="683"/>
    </row>
    <row r="65" spans="7:7">
      <c r="G65" s="683"/>
    </row>
    <row r="66" spans="7:7">
      <c r="G66" s="684"/>
    </row>
    <row r="67" spans="7:7">
      <c r="G67" s="684"/>
    </row>
  </sheetData>
  <mergeCells count="15">
    <mergeCell ref="A8:A15"/>
    <mergeCell ref="A16:A23"/>
    <mergeCell ref="A24:A31"/>
    <mergeCell ref="A32:A34"/>
    <mergeCell ref="A35:A37"/>
    <mergeCell ref="M1:O1"/>
    <mergeCell ref="A3:O3"/>
    <mergeCell ref="M5:O5"/>
    <mergeCell ref="A6:A7"/>
    <mergeCell ref="B6:B7"/>
    <mergeCell ref="C6:C7"/>
    <mergeCell ref="D6:F6"/>
    <mergeCell ref="G6:I6"/>
    <mergeCell ref="J6:L6"/>
    <mergeCell ref="M6:O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V33"/>
  <sheetViews>
    <sheetView workbookViewId="0"/>
  </sheetViews>
  <sheetFormatPr defaultRowHeight="12.75"/>
  <cols>
    <col min="1" max="1" width="9.140625" style="696"/>
    <col min="2" max="2" width="12.7109375" style="696" customWidth="1"/>
    <col min="3" max="3" width="18.85546875" style="696" customWidth="1"/>
    <col min="4" max="4" width="10.140625" style="696" bestFit="1" customWidth="1"/>
    <col min="5" max="6" width="9.140625" style="696"/>
    <col min="7" max="7" width="8.140625" style="696" customWidth="1"/>
    <col min="8" max="9" width="9.140625" style="696"/>
    <col min="10" max="10" width="9" style="696" customWidth="1"/>
    <col min="11" max="26" width="9.140625" style="696"/>
    <col min="27" max="27" width="10.140625" style="696" bestFit="1" customWidth="1"/>
    <col min="28" max="16384" width="9.140625" style="696"/>
  </cols>
  <sheetData>
    <row r="1" spans="1:256">
      <c r="J1" s="1595" t="s">
        <v>397</v>
      </c>
      <c r="K1" s="1595"/>
    </row>
    <row r="3" spans="1:256" ht="14.25">
      <c r="A3" s="697"/>
      <c r="B3" s="1613" t="s">
        <v>398</v>
      </c>
      <c r="C3" s="1613"/>
      <c r="D3" s="1613"/>
      <c r="E3" s="1613"/>
      <c r="F3" s="1613"/>
      <c r="G3" s="1613"/>
      <c r="H3" s="1613"/>
      <c r="I3" s="1613"/>
      <c r="J3" s="1613"/>
      <c r="K3" s="1613"/>
      <c r="L3" s="698"/>
      <c r="M3" s="697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  <c r="BE3" s="697"/>
      <c r="BF3" s="697"/>
      <c r="BG3" s="697"/>
      <c r="BH3" s="697"/>
      <c r="BI3" s="697"/>
      <c r="BJ3" s="697"/>
      <c r="BK3" s="697"/>
      <c r="BL3" s="697"/>
      <c r="BM3" s="697"/>
      <c r="BN3" s="697"/>
      <c r="BO3" s="697"/>
      <c r="BP3" s="697"/>
      <c r="BQ3" s="697"/>
      <c r="BR3" s="697"/>
      <c r="BS3" s="697"/>
      <c r="BT3" s="697"/>
      <c r="BU3" s="697"/>
      <c r="BV3" s="697"/>
      <c r="BW3" s="697"/>
      <c r="BX3" s="697"/>
      <c r="BY3" s="697"/>
      <c r="BZ3" s="697"/>
      <c r="CA3" s="697"/>
      <c r="CB3" s="697"/>
      <c r="CC3" s="697"/>
      <c r="CD3" s="697"/>
      <c r="CE3" s="697"/>
      <c r="CF3" s="697"/>
      <c r="CG3" s="697"/>
      <c r="CH3" s="697"/>
      <c r="CI3" s="697"/>
      <c r="CJ3" s="697"/>
      <c r="CK3" s="697"/>
      <c r="CL3" s="697"/>
      <c r="CM3" s="697"/>
      <c r="CN3" s="697"/>
      <c r="CO3" s="697"/>
      <c r="CP3" s="697"/>
      <c r="CQ3" s="697"/>
      <c r="CR3" s="697"/>
      <c r="CS3" s="697"/>
      <c r="CT3" s="697"/>
      <c r="CU3" s="697"/>
      <c r="CV3" s="697"/>
      <c r="CW3" s="697"/>
      <c r="CX3" s="697"/>
      <c r="CY3" s="697"/>
      <c r="CZ3" s="697"/>
      <c r="DA3" s="697"/>
      <c r="DB3" s="697"/>
      <c r="DC3" s="697"/>
      <c r="DD3" s="697"/>
      <c r="DE3" s="697"/>
      <c r="DF3" s="697"/>
      <c r="DG3" s="697"/>
      <c r="DH3" s="697"/>
      <c r="DI3" s="697"/>
      <c r="DJ3" s="697"/>
      <c r="DK3" s="697"/>
      <c r="DL3" s="697"/>
      <c r="DM3" s="697"/>
      <c r="DN3" s="697"/>
      <c r="DO3" s="697"/>
      <c r="DP3" s="697"/>
      <c r="DQ3" s="697"/>
      <c r="DR3" s="697"/>
      <c r="DS3" s="697"/>
      <c r="DT3" s="697"/>
      <c r="DU3" s="697"/>
      <c r="DV3" s="697"/>
      <c r="DW3" s="697"/>
      <c r="DX3" s="697"/>
      <c r="DY3" s="697"/>
      <c r="DZ3" s="697"/>
      <c r="EA3" s="697"/>
      <c r="EB3" s="697"/>
      <c r="EC3" s="697"/>
      <c r="ED3" s="697"/>
      <c r="EE3" s="697"/>
      <c r="EF3" s="697"/>
      <c r="EG3" s="697"/>
      <c r="EH3" s="697"/>
      <c r="EI3" s="697"/>
      <c r="EJ3" s="697"/>
      <c r="EK3" s="697"/>
      <c r="EL3" s="697"/>
      <c r="EM3" s="697"/>
      <c r="EN3" s="697"/>
      <c r="EO3" s="697"/>
      <c r="EP3" s="697"/>
      <c r="EQ3" s="697"/>
      <c r="ER3" s="697"/>
      <c r="ES3" s="697"/>
      <c r="ET3" s="697"/>
      <c r="EU3" s="697"/>
      <c r="EV3" s="697"/>
      <c r="EW3" s="697"/>
      <c r="EX3" s="697"/>
      <c r="EY3" s="697"/>
      <c r="EZ3" s="697"/>
      <c r="FA3" s="697"/>
      <c r="FB3" s="697"/>
      <c r="FC3" s="697"/>
      <c r="FD3" s="697"/>
      <c r="FE3" s="697"/>
      <c r="FF3" s="697"/>
      <c r="FG3" s="697"/>
      <c r="FH3" s="697"/>
      <c r="FI3" s="697"/>
      <c r="FJ3" s="697"/>
      <c r="FK3" s="697"/>
      <c r="FL3" s="697"/>
      <c r="FM3" s="697"/>
      <c r="FN3" s="697"/>
      <c r="FO3" s="697"/>
      <c r="FP3" s="697"/>
      <c r="FQ3" s="697"/>
      <c r="FR3" s="697"/>
      <c r="FS3" s="697"/>
      <c r="FT3" s="697"/>
      <c r="FU3" s="697"/>
      <c r="FV3" s="697"/>
      <c r="FW3" s="697"/>
      <c r="FX3" s="697"/>
      <c r="FY3" s="697"/>
      <c r="FZ3" s="697"/>
      <c r="GA3" s="697"/>
      <c r="GB3" s="697"/>
      <c r="GC3" s="697"/>
      <c r="GD3" s="697"/>
      <c r="GE3" s="697"/>
      <c r="GF3" s="697"/>
      <c r="GG3" s="697"/>
      <c r="GH3" s="697"/>
      <c r="GI3" s="697"/>
      <c r="GJ3" s="697"/>
      <c r="GK3" s="697"/>
      <c r="GL3" s="697"/>
      <c r="GM3" s="697"/>
      <c r="GN3" s="697"/>
      <c r="GO3" s="697"/>
      <c r="GP3" s="697"/>
      <c r="GQ3" s="697"/>
      <c r="GR3" s="697"/>
      <c r="GS3" s="697"/>
      <c r="GT3" s="697"/>
      <c r="GU3" s="697"/>
      <c r="GV3" s="697"/>
      <c r="GW3" s="697"/>
      <c r="GX3" s="697"/>
      <c r="GY3" s="697"/>
      <c r="GZ3" s="697"/>
      <c r="HA3" s="697"/>
      <c r="HB3" s="697"/>
      <c r="HC3" s="697"/>
      <c r="HD3" s="697"/>
      <c r="HE3" s="697"/>
      <c r="HF3" s="697"/>
      <c r="HG3" s="697"/>
      <c r="HH3" s="697"/>
      <c r="HI3" s="697"/>
      <c r="HJ3" s="697"/>
      <c r="HK3" s="697"/>
      <c r="HL3" s="697"/>
      <c r="HM3" s="697"/>
      <c r="HN3" s="697"/>
      <c r="HO3" s="697"/>
      <c r="HP3" s="697"/>
      <c r="HQ3" s="697"/>
      <c r="HR3" s="697"/>
      <c r="HS3" s="697"/>
      <c r="HT3" s="697"/>
      <c r="HU3" s="697"/>
      <c r="HV3" s="697"/>
      <c r="HW3" s="697"/>
      <c r="HX3" s="697"/>
      <c r="HY3" s="697"/>
      <c r="HZ3" s="697"/>
      <c r="IA3" s="697"/>
      <c r="IB3" s="697"/>
      <c r="IC3" s="697"/>
      <c r="ID3" s="697"/>
      <c r="IE3" s="697"/>
      <c r="IF3" s="697"/>
      <c r="IG3" s="697"/>
      <c r="IH3" s="697"/>
      <c r="II3" s="697"/>
      <c r="IJ3" s="697"/>
      <c r="IK3" s="697"/>
      <c r="IL3" s="697"/>
      <c r="IM3" s="697"/>
      <c r="IN3" s="697"/>
      <c r="IO3" s="697"/>
      <c r="IP3" s="697"/>
      <c r="IQ3" s="697"/>
      <c r="IR3" s="697"/>
      <c r="IS3" s="697"/>
      <c r="IT3" s="697"/>
      <c r="IU3" s="697"/>
      <c r="IV3" s="697"/>
    </row>
    <row r="4" spans="1:256" ht="15" thickBot="1">
      <c r="A4" s="698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8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  <c r="DV4" s="697"/>
      <c r="DW4" s="697"/>
      <c r="DX4" s="697"/>
      <c r="DY4" s="697"/>
      <c r="DZ4" s="697"/>
      <c r="EA4" s="697"/>
      <c r="EB4" s="697"/>
      <c r="EC4" s="697"/>
      <c r="ED4" s="697"/>
      <c r="EE4" s="697"/>
      <c r="EF4" s="697"/>
      <c r="EG4" s="697"/>
      <c r="EH4" s="697"/>
      <c r="EI4" s="697"/>
      <c r="EJ4" s="697"/>
      <c r="EK4" s="697"/>
      <c r="EL4" s="697"/>
      <c r="EM4" s="697"/>
      <c r="EN4" s="697"/>
      <c r="EO4" s="697"/>
      <c r="EP4" s="697"/>
      <c r="EQ4" s="697"/>
      <c r="ER4" s="697"/>
      <c r="ES4" s="697"/>
      <c r="ET4" s="697"/>
      <c r="EU4" s="697"/>
      <c r="EV4" s="697"/>
      <c r="EW4" s="697"/>
      <c r="EX4" s="697"/>
      <c r="EY4" s="697"/>
      <c r="EZ4" s="697"/>
      <c r="FA4" s="697"/>
      <c r="FB4" s="697"/>
      <c r="FC4" s="697"/>
      <c r="FD4" s="697"/>
      <c r="FE4" s="697"/>
      <c r="FF4" s="697"/>
      <c r="FG4" s="697"/>
      <c r="FH4" s="697"/>
      <c r="FI4" s="697"/>
      <c r="FJ4" s="697"/>
      <c r="FK4" s="697"/>
      <c r="FL4" s="697"/>
      <c r="FM4" s="697"/>
      <c r="FN4" s="697"/>
      <c r="FO4" s="697"/>
      <c r="FP4" s="697"/>
      <c r="FQ4" s="697"/>
      <c r="FR4" s="697"/>
      <c r="FS4" s="697"/>
      <c r="FT4" s="697"/>
      <c r="FU4" s="697"/>
      <c r="FV4" s="697"/>
      <c r="FW4" s="697"/>
      <c r="FX4" s="697"/>
      <c r="FY4" s="697"/>
      <c r="FZ4" s="697"/>
      <c r="GA4" s="697"/>
      <c r="GB4" s="697"/>
      <c r="GC4" s="697"/>
      <c r="GD4" s="697"/>
      <c r="GE4" s="697"/>
      <c r="GF4" s="697"/>
      <c r="GG4" s="697"/>
      <c r="GH4" s="697"/>
      <c r="GI4" s="697"/>
      <c r="GJ4" s="697"/>
      <c r="GK4" s="697"/>
      <c r="GL4" s="697"/>
      <c r="GM4" s="697"/>
      <c r="GN4" s="697"/>
      <c r="GO4" s="697"/>
      <c r="GP4" s="697"/>
      <c r="GQ4" s="697"/>
      <c r="GR4" s="697"/>
      <c r="GS4" s="697"/>
      <c r="GT4" s="697"/>
      <c r="GU4" s="697"/>
      <c r="GV4" s="697"/>
      <c r="GW4" s="697"/>
      <c r="GX4" s="697"/>
      <c r="GY4" s="697"/>
      <c r="GZ4" s="697"/>
      <c r="HA4" s="697"/>
      <c r="HB4" s="697"/>
      <c r="HC4" s="697"/>
      <c r="HD4" s="697"/>
      <c r="HE4" s="697"/>
      <c r="HF4" s="697"/>
      <c r="HG4" s="697"/>
      <c r="HH4" s="697"/>
      <c r="HI4" s="697"/>
      <c r="HJ4" s="697"/>
      <c r="HK4" s="697"/>
      <c r="HL4" s="697"/>
      <c r="HM4" s="697"/>
      <c r="HN4" s="697"/>
      <c r="HO4" s="697"/>
      <c r="HP4" s="697"/>
      <c r="HQ4" s="697"/>
      <c r="HR4" s="697"/>
      <c r="HS4" s="697"/>
      <c r="HT4" s="697"/>
      <c r="HU4" s="697"/>
      <c r="HV4" s="697"/>
      <c r="HW4" s="697"/>
      <c r="HX4" s="697"/>
      <c r="HY4" s="697"/>
      <c r="HZ4" s="697"/>
      <c r="IA4" s="697"/>
      <c r="IB4" s="697"/>
      <c r="IC4" s="697"/>
      <c r="ID4" s="697"/>
      <c r="IE4" s="697"/>
      <c r="IF4" s="697"/>
      <c r="IG4" s="697"/>
      <c r="IH4" s="697"/>
      <c r="II4" s="697"/>
      <c r="IJ4" s="697"/>
      <c r="IK4" s="697"/>
      <c r="IL4" s="697"/>
      <c r="IM4" s="697"/>
      <c r="IN4" s="697"/>
      <c r="IO4" s="697"/>
      <c r="IP4" s="697"/>
      <c r="IQ4" s="697"/>
      <c r="IR4" s="697"/>
      <c r="IS4" s="697"/>
      <c r="IT4" s="697"/>
      <c r="IU4" s="697"/>
      <c r="IV4" s="697"/>
    </row>
    <row r="5" spans="1:256">
      <c r="A5" s="698"/>
      <c r="B5" s="1610" t="s">
        <v>399</v>
      </c>
      <c r="C5" s="1614"/>
      <c r="D5" s="1616">
        <v>40724</v>
      </c>
      <c r="E5" s="1617"/>
      <c r="F5" s="1617"/>
      <c r="G5" s="1618"/>
      <c r="H5" s="1619">
        <v>40816</v>
      </c>
      <c r="I5" s="1617"/>
      <c r="J5" s="1617"/>
      <c r="K5" s="1620"/>
      <c r="L5" s="698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7"/>
      <c r="AB5" s="697"/>
      <c r="AC5" s="697"/>
      <c r="AD5" s="697"/>
      <c r="AE5" s="697"/>
      <c r="AF5" s="697"/>
      <c r="AG5" s="697"/>
      <c r="AH5" s="697"/>
      <c r="AI5" s="697"/>
      <c r="AJ5" s="697"/>
      <c r="AK5" s="697"/>
      <c r="AL5" s="697"/>
      <c r="AM5" s="697"/>
      <c r="AN5" s="697"/>
      <c r="AO5" s="697"/>
      <c r="AP5" s="697"/>
      <c r="AQ5" s="697"/>
      <c r="AR5" s="697"/>
      <c r="AS5" s="697"/>
      <c r="AT5" s="697"/>
      <c r="AU5" s="697"/>
      <c r="AV5" s="697"/>
      <c r="AW5" s="697"/>
      <c r="AX5" s="697"/>
      <c r="AY5" s="697"/>
      <c r="AZ5" s="697"/>
      <c r="BA5" s="697"/>
      <c r="BB5" s="697"/>
      <c r="BC5" s="697"/>
      <c r="BD5" s="697"/>
      <c r="BE5" s="697"/>
      <c r="BF5" s="697"/>
      <c r="BG5" s="697"/>
      <c r="BH5" s="697"/>
      <c r="BI5" s="697"/>
      <c r="BJ5" s="697"/>
      <c r="BK5" s="697"/>
      <c r="BL5" s="697"/>
      <c r="BM5" s="697"/>
      <c r="BN5" s="697"/>
      <c r="BO5" s="697"/>
      <c r="BP5" s="697"/>
      <c r="BQ5" s="697"/>
      <c r="BR5" s="697"/>
      <c r="BS5" s="697"/>
      <c r="BT5" s="697"/>
      <c r="BU5" s="697"/>
      <c r="BV5" s="697"/>
      <c r="BW5" s="697"/>
      <c r="BX5" s="697"/>
      <c r="BY5" s="697"/>
      <c r="BZ5" s="697"/>
      <c r="CA5" s="697"/>
      <c r="CB5" s="697"/>
      <c r="CC5" s="697"/>
      <c r="CD5" s="697"/>
      <c r="CE5" s="697"/>
      <c r="CF5" s="697"/>
      <c r="CG5" s="697"/>
      <c r="CH5" s="697"/>
      <c r="CI5" s="697"/>
      <c r="CJ5" s="697"/>
      <c r="CK5" s="697"/>
      <c r="CL5" s="697"/>
      <c r="CM5" s="697"/>
      <c r="CN5" s="697"/>
      <c r="CO5" s="697"/>
      <c r="CP5" s="697"/>
      <c r="CQ5" s="697"/>
      <c r="CR5" s="697"/>
      <c r="CS5" s="697"/>
      <c r="CT5" s="697"/>
      <c r="CU5" s="697"/>
      <c r="CV5" s="697"/>
      <c r="CW5" s="697"/>
      <c r="CX5" s="697"/>
      <c r="CY5" s="697"/>
      <c r="CZ5" s="697"/>
      <c r="DA5" s="697"/>
      <c r="DB5" s="697"/>
      <c r="DC5" s="697"/>
      <c r="DD5" s="697"/>
      <c r="DE5" s="697"/>
      <c r="DF5" s="697"/>
      <c r="DG5" s="697"/>
      <c r="DH5" s="697"/>
      <c r="DI5" s="697"/>
      <c r="DJ5" s="697"/>
      <c r="DK5" s="697"/>
      <c r="DL5" s="697"/>
      <c r="DM5" s="697"/>
      <c r="DN5" s="697"/>
      <c r="DO5" s="697"/>
      <c r="DP5" s="697"/>
      <c r="DQ5" s="697"/>
      <c r="DR5" s="697"/>
      <c r="DS5" s="697"/>
      <c r="DT5" s="697"/>
      <c r="DU5" s="697"/>
      <c r="DV5" s="697"/>
      <c r="DW5" s="697"/>
      <c r="DX5" s="697"/>
      <c r="DY5" s="697"/>
      <c r="DZ5" s="697"/>
      <c r="EA5" s="697"/>
      <c r="EB5" s="697"/>
      <c r="EC5" s="697"/>
      <c r="ED5" s="697"/>
      <c r="EE5" s="697"/>
      <c r="EF5" s="697"/>
      <c r="EG5" s="697"/>
      <c r="EH5" s="697"/>
      <c r="EI5" s="697"/>
      <c r="EJ5" s="697"/>
      <c r="EK5" s="697"/>
      <c r="EL5" s="697"/>
      <c r="EM5" s="697"/>
      <c r="EN5" s="697"/>
      <c r="EO5" s="697"/>
      <c r="EP5" s="697"/>
      <c r="EQ5" s="697"/>
      <c r="ER5" s="697"/>
      <c r="ES5" s="697"/>
      <c r="ET5" s="697"/>
      <c r="EU5" s="697"/>
      <c r="EV5" s="697"/>
      <c r="EW5" s="697"/>
      <c r="EX5" s="697"/>
      <c r="EY5" s="697"/>
      <c r="EZ5" s="697"/>
      <c r="FA5" s="697"/>
      <c r="FB5" s="697"/>
      <c r="FC5" s="697"/>
      <c r="FD5" s="697"/>
      <c r="FE5" s="697"/>
      <c r="FF5" s="697"/>
      <c r="FG5" s="697"/>
      <c r="FH5" s="697"/>
      <c r="FI5" s="697"/>
      <c r="FJ5" s="697"/>
      <c r="FK5" s="697"/>
      <c r="FL5" s="697"/>
      <c r="FM5" s="697"/>
      <c r="FN5" s="697"/>
      <c r="FO5" s="697"/>
      <c r="FP5" s="697"/>
      <c r="FQ5" s="697"/>
      <c r="FR5" s="697"/>
      <c r="FS5" s="697"/>
      <c r="FT5" s="697"/>
      <c r="FU5" s="697"/>
      <c r="FV5" s="697"/>
      <c r="FW5" s="697"/>
      <c r="FX5" s="697"/>
      <c r="FY5" s="697"/>
      <c r="FZ5" s="697"/>
      <c r="GA5" s="697"/>
      <c r="GB5" s="697"/>
      <c r="GC5" s="697"/>
      <c r="GD5" s="697"/>
      <c r="GE5" s="697"/>
      <c r="GF5" s="697"/>
      <c r="GG5" s="697"/>
      <c r="GH5" s="697"/>
      <c r="GI5" s="697"/>
      <c r="GJ5" s="697"/>
      <c r="GK5" s="697"/>
      <c r="GL5" s="697"/>
      <c r="GM5" s="697"/>
      <c r="GN5" s="697"/>
      <c r="GO5" s="697"/>
      <c r="GP5" s="697"/>
      <c r="GQ5" s="697"/>
      <c r="GR5" s="697"/>
      <c r="GS5" s="697"/>
      <c r="GT5" s="697"/>
      <c r="GU5" s="697"/>
      <c r="GV5" s="697"/>
      <c r="GW5" s="697"/>
      <c r="GX5" s="697"/>
      <c r="GY5" s="697"/>
      <c r="GZ5" s="697"/>
      <c r="HA5" s="697"/>
      <c r="HB5" s="697"/>
      <c r="HC5" s="697"/>
      <c r="HD5" s="697"/>
      <c r="HE5" s="697"/>
      <c r="HF5" s="697"/>
      <c r="HG5" s="697"/>
      <c r="HH5" s="697"/>
      <c r="HI5" s="697"/>
      <c r="HJ5" s="697"/>
      <c r="HK5" s="697"/>
      <c r="HL5" s="697"/>
      <c r="HM5" s="697"/>
      <c r="HN5" s="697"/>
      <c r="HO5" s="697"/>
      <c r="HP5" s="697"/>
      <c r="HQ5" s="697"/>
      <c r="HR5" s="697"/>
      <c r="HS5" s="697"/>
      <c r="HT5" s="697"/>
      <c r="HU5" s="697"/>
      <c r="HV5" s="697"/>
      <c r="HW5" s="697"/>
      <c r="HX5" s="697"/>
      <c r="HY5" s="697"/>
      <c r="HZ5" s="697"/>
      <c r="IA5" s="697"/>
      <c r="IB5" s="697"/>
      <c r="IC5" s="697"/>
      <c r="ID5" s="697"/>
      <c r="IE5" s="697"/>
      <c r="IF5" s="697"/>
      <c r="IG5" s="697"/>
      <c r="IH5" s="697"/>
      <c r="II5" s="697"/>
      <c r="IJ5" s="697"/>
      <c r="IK5" s="697"/>
      <c r="IL5" s="697"/>
      <c r="IM5" s="697"/>
      <c r="IN5" s="697"/>
      <c r="IO5" s="697"/>
      <c r="IP5" s="697"/>
      <c r="IQ5" s="697"/>
      <c r="IR5" s="697"/>
      <c r="IS5" s="697"/>
      <c r="IT5" s="697"/>
      <c r="IU5" s="697"/>
      <c r="IV5" s="697"/>
    </row>
    <row r="6" spans="1:256" ht="39" thickBot="1">
      <c r="A6" s="698"/>
      <c r="B6" s="1612"/>
      <c r="C6" s="1615"/>
      <c r="D6" s="700" t="s">
        <v>70</v>
      </c>
      <c r="E6" s="701" t="s">
        <v>71</v>
      </c>
      <c r="F6" s="701" t="s">
        <v>72</v>
      </c>
      <c r="G6" s="702" t="s">
        <v>73</v>
      </c>
      <c r="H6" s="700" t="s">
        <v>70</v>
      </c>
      <c r="I6" s="701" t="s">
        <v>71</v>
      </c>
      <c r="J6" s="701" t="s">
        <v>72</v>
      </c>
      <c r="K6" s="703" t="s">
        <v>73</v>
      </c>
      <c r="L6" s="698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7"/>
      <c r="AB6" s="697"/>
      <c r="AC6" s="697"/>
      <c r="AD6" s="697"/>
      <c r="AE6" s="697"/>
      <c r="AF6" s="697"/>
      <c r="AG6" s="697"/>
      <c r="AH6" s="697"/>
      <c r="AI6" s="697"/>
      <c r="AJ6" s="697"/>
      <c r="AK6" s="697"/>
      <c r="AL6" s="697"/>
      <c r="AM6" s="697"/>
      <c r="AN6" s="697"/>
      <c r="AO6" s="697"/>
      <c r="AP6" s="697"/>
      <c r="AQ6" s="697"/>
      <c r="AR6" s="697"/>
      <c r="AS6" s="697"/>
      <c r="AT6" s="697"/>
      <c r="AU6" s="697"/>
      <c r="AV6" s="697"/>
      <c r="AW6" s="697"/>
      <c r="AX6" s="697"/>
      <c r="AY6" s="697"/>
      <c r="AZ6" s="697"/>
      <c r="BA6" s="697"/>
      <c r="BB6" s="697"/>
      <c r="BC6" s="697"/>
      <c r="BD6" s="697"/>
      <c r="BE6" s="697"/>
      <c r="BF6" s="697"/>
      <c r="BG6" s="697"/>
      <c r="BH6" s="697"/>
      <c r="BI6" s="697"/>
      <c r="BJ6" s="697"/>
      <c r="BK6" s="697"/>
      <c r="BL6" s="697"/>
      <c r="BM6" s="697"/>
      <c r="BN6" s="697"/>
      <c r="BO6" s="697"/>
      <c r="BP6" s="697"/>
      <c r="BQ6" s="697"/>
      <c r="BR6" s="697"/>
      <c r="BS6" s="697"/>
      <c r="BT6" s="697"/>
      <c r="BU6" s="697"/>
      <c r="BV6" s="697"/>
      <c r="BW6" s="697"/>
      <c r="BX6" s="697"/>
      <c r="BY6" s="697"/>
      <c r="BZ6" s="697"/>
      <c r="CA6" s="697"/>
      <c r="CB6" s="697"/>
      <c r="CC6" s="697"/>
      <c r="CD6" s="697"/>
      <c r="CE6" s="697"/>
      <c r="CF6" s="697"/>
      <c r="CG6" s="697"/>
      <c r="CH6" s="697"/>
      <c r="CI6" s="697"/>
      <c r="CJ6" s="697"/>
      <c r="CK6" s="697"/>
      <c r="CL6" s="697"/>
      <c r="CM6" s="697"/>
      <c r="CN6" s="697"/>
      <c r="CO6" s="697"/>
      <c r="CP6" s="697"/>
      <c r="CQ6" s="697"/>
      <c r="CR6" s="697"/>
      <c r="CS6" s="697"/>
      <c r="CT6" s="697"/>
      <c r="CU6" s="697"/>
      <c r="CV6" s="697"/>
      <c r="CW6" s="697"/>
      <c r="CX6" s="697"/>
      <c r="CY6" s="697"/>
      <c r="CZ6" s="697"/>
      <c r="DA6" s="697"/>
      <c r="DB6" s="697"/>
      <c r="DC6" s="697"/>
      <c r="DD6" s="697"/>
      <c r="DE6" s="697"/>
      <c r="DF6" s="697"/>
      <c r="DG6" s="697"/>
      <c r="DH6" s="697"/>
      <c r="DI6" s="697"/>
      <c r="DJ6" s="697"/>
      <c r="DK6" s="697"/>
      <c r="DL6" s="697"/>
      <c r="DM6" s="697"/>
      <c r="DN6" s="697"/>
      <c r="DO6" s="697"/>
      <c r="DP6" s="697"/>
      <c r="DQ6" s="697"/>
      <c r="DR6" s="697"/>
      <c r="DS6" s="697"/>
      <c r="DT6" s="697"/>
      <c r="DU6" s="697"/>
      <c r="DV6" s="697"/>
      <c r="DW6" s="697"/>
      <c r="DX6" s="697"/>
      <c r="DY6" s="697"/>
      <c r="DZ6" s="697"/>
      <c r="EA6" s="697"/>
      <c r="EB6" s="697"/>
      <c r="EC6" s="697"/>
      <c r="ED6" s="697"/>
      <c r="EE6" s="697"/>
      <c r="EF6" s="697"/>
      <c r="EG6" s="697"/>
      <c r="EH6" s="697"/>
      <c r="EI6" s="697"/>
      <c r="EJ6" s="697"/>
      <c r="EK6" s="697"/>
      <c r="EL6" s="697"/>
      <c r="EM6" s="697"/>
      <c r="EN6" s="697"/>
      <c r="EO6" s="697"/>
      <c r="EP6" s="697"/>
      <c r="EQ6" s="697"/>
      <c r="ER6" s="697"/>
      <c r="ES6" s="697"/>
      <c r="ET6" s="697"/>
      <c r="EU6" s="697"/>
      <c r="EV6" s="697"/>
      <c r="EW6" s="697"/>
      <c r="EX6" s="697"/>
      <c r="EY6" s="697"/>
      <c r="EZ6" s="697"/>
      <c r="FA6" s="697"/>
      <c r="FB6" s="697"/>
      <c r="FC6" s="697"/>
      <c r="FD6" s="697"/>
      <c r="FE6" s="697"/>
      <c r="FF6" s="697"/>
      <c r="FG6" s="697"/>
      <c r="FH6" s="697"/>
      <c r="FI6" s="697"/>
      <c r="FJ6" s="697"/>
      <c r="FK6" s="697"/>
      <c r="FL6" s="697"/>
      <c r="FM6" s="697"/>
      <c r="FN6" s="697"/>
      <c r="FO6" s="697"/>
      <c r="FP6" s="697"/>
      <c r="FQ6" s="697"/>
      <c r="FR6" s="697"/>
      <c r="FS6" s="697"/>
      <c r="FT6" s="697"/>
      <c r="FU6" s="697"/>
      <c r="FV6" s="697"/>
      <c r="FW6" s="697"/>
      <c r="FX6" s="697"/>
      <c r="FY6" s="697"/>
      <c r="FZ6" s="697"/>
      <c r="GA6" s="697"/>
      <c r="GB6" s="697"/>
      <c r="GC6" s="697"/>
      <c r="GD6" s="697"/>
      <c r="GE6" s="697"/>
      <c r="GF6" s="697"/>
      <c r="GG6" s="697"/>
      <c r="GH6" s="697"/>
      <c r="GI6" s="697"/>
      <c r="GJ6" s="697"/>
      <c r="GK6" s="697"/>
      <c r="GL6" s="697"/>
      <c r="GM6" s="697"/>
      <c r="GN6" s="697"/>
      <c r="GO6" s="697"/>
      <c r="GP6" s="697"/>
      <c r="GQ6" s="697"/>
      <c r="GR6" s="697"/>
      <c r="GS6" s="697"/>
      <c r="GT6" s="697"/>
      <c r="GU6" s="697"/>
      <c r="GV6" s="697"/>
      <c r="GW6" s="697"/>
      <c r="GX6" s="697"/>
      <c r="GY6" s="697"/>
      <c r="GZ6" s="697"/>
      <c r="HA6" s="697"/>
      <c r="HB6" s="697"/>
      <c r="HC6" s="697"/>
      <c r="HD6" s="697"/>
      <c r="HE6" s="697"/>
      <c r="HF6" s="697"/>
      <c r="HG6" s="697"/>
      <c r="HH6" s="697"/>
      <c r="HI6" s="697"/>
      <c r="HJ6" s="697"/>
      <c r="HK6" s="697"/>
      <c r="HL6" s="697"/>
      <c r="HM6" s="697"/>
      <c r="HN6" s="697"/>
      <c r="HO6" s="697"/>
      <c r="HP6" s="697"/>
      <c r="HQ6" s="697"/>
      <c r="HR6" s="697"/>
      <c r="HS6" s="697"/>
      <c r="HT6" s="697"/>
      <c r="HU6" s="697"/>
      <c r="HV6" s="697"/>
      <c r="HW6" s="697"/>
      <c r="HX6" s="697"/>
      <c r="HY6" s="697"/>
      <c r="HZ6" s="697"/>
      <c r="IA6" s="697"/>
      <c r="IB6" s="697"/>
      <c r="IC6" s="697"/>
      <c r="ID6" s="697"/>
      <c r="IE6" s="697"/>
      <c r="IF6" s="697"/>
      <c r="IG6" s="697"/>
      <c r="IH6" s="697"/>
      <c r="II6" s="697"/>
      <c r="IJ6" s="697"/>
      <c r="IK6" s="697"/>
      <c r="IL6" s="697"/>
      <c r="IM6" s="697"/>
      <c r="IN6" s="697"/>
      <c r="IO6" s="697"/>
      <c r="IP6" s="697"/>
      <c r="IQ6" s="697"/>
      <c r="IR6" s="697"/>
      <c r="IS6" s="697"/>
      <c r="IT6" s="697"/>
      <c r="IU6" s="697"/>
      <c r="IV6" s="697"/>
    </row>
    <row r="7" spans="1:256">
      <c r="A7" s="698"/>
      <c r="B7" s="1621" t="s">
        <v>400</v>
      </c>
      <c r="C7" s="704" t="s">
        <v>379</v>
      </c>
      <c r="D7" s="705">
        <v>0.75590788515736518</v>
      </c>
      <c r="E7" s="706">
        <v>0.21858530824477981</v>
      </c>
      <c r="F7" s="706">
        <v>2.5506806597855026E-2</v>
      </c>
      <c r="G7" s="707">
        <v>1</v>
      </c>
      <c r="H7" s="708">
        <v>0.75237086548222221</v>
      </c>
      <c r="I7" s="709">
        <v>0.22362717772193014</v>
      </c>
      <c r="J7" s="709">
        <v>2.4001956795847709E-2</v>
      </c>
      <c r="K7" s="710">
        <v>1</v>
      </c>
      <c r="L7" s="698"/>
      <c r="M7" s="711"/>
      <c r="N7" s="711"/>
      <c r="O7" s="711"/>
      <c r="P7" s="697"/>
      <c r="Q7" s="697"/>
      <c r="R7" s="697"/>
      <c r="S7" s="697"/>
      <c r="T7" s="697"/>
      <c r="U7" s="697"/>
      <c r="V7" s="697"/>
      <c r="W7" s="697"/>
      <c r="X7" s="697"/>
      <c r="Y7" s="697"/>
      <c r="Z7" s="697"/>
      <c r="AA7" s="697"/>
      <c r="AB7" s="697"/>
      <c r="AC7" s="697"/>
      <c r="AD7" s="697"/>
      <c r="AE7" s="697"/>
      <c r="AF7" s="697"/>
      <c r="AG7" s="697"/>
      <c r="AH7" s="697"/>
      <c r="AI7" s="697"/>
      <c r="AJ7" s="697"/>
      <c r="AK7" s="697"/>
      <c r="AL7" s="697"/>
      <c r="AM7" s="697"/>
      <c r="AN7" s="697"/>
      <c r="AO7" s="697"/>
      <c r="AP7" s="697"/>
      <c r="AQ7" s="697"/>
      <c r="AR7" s="697"/>
      <c r="AS7" s="697"/>
      <c r="AT7" s="697"/>
      <c r="AU7" s="697"/>
      <c r="AV7" s="697"/>
      <c r="AW7" s="697"/>
      <c r="AX7" s="697"/>
      <c r="AY7" s="697"/>
      <c r="AZ7" s="697"/>
      <c r="BA7" s="697"/>
      <c r="BB7" s="697"/>
      <c r="BC7" s="697"/>
      <c r="BD7" s="697"/>
      <c r="BE7" s="697"/>
      <c r="BF7" s="697"/>
      <c r="BG7" s="697"/>
      <c r="BH7" s="697"/>
      <c r="BI7" s="697"/>
      <c r="BJ7" s="697"/>
      <c r="BK7" s="697"/>
      <c r="BL7" s="697"/>
      <c r="BM7" s="697"/>
      <c r="BN7" s="697"/>
      <c r="BO7" s="697"/>
      <c r="BP7" s="697"/>
      <c r="BQ7" s="697"/>
      <c r="BR7" s="697"/>
      <c r="BS7" s="697"/>
      <c r="BT7" s="697"/>
      <c r="BU7" s="697"/>
      <c r="BV7" s="697"/>
      <c r="BW7" s="697"/>
      <c r="BX7" s="697"/>
      <c r="BY7" s="697"/>
      <c r="BZ7" s="697"/>
      <c r="CA7" s="697"/>
      <c r="CB7" s="697"/>
      <c r="CC7" s="697"/>
      <c r="CD7" s="697"/>
      <c r="CE7" s="697"/>
      <c r="CF7" s="697"/>
      <c r="CG7" s="697"/>
      <c r="CH7" s="697"/>
      <c r="CI7" s="697"/>
      <c r="CJ7" s="697"/>
      <c r="CK7" s="697"/>
      <c r="CL7" s="697"/>
      <c r="CM7" s="697"/>
      <c r="CN7" s="697"/>
      <c r="CO7" s="697"/>
      <c r="CP7" s="697"/>
      <c r="CQ7" s="697"/>
      <c r="CR7" s="697"/>
      <c r="CS7" s="697"/>
      <c r="CT7" s="697"/>
      <c r="CU7" s="697"/>
      <c r="CV7" s="697"/>
      <c r="CW7" s="697"/>
      <c r="CX7" s="697"/>
      <c r="CY7" s="697"/>
      <c r="CZ7" s="697"/>
      <c r="DA7" s="697"/>
      <c r="DB7" s="697"/>
      <c r="DC7" s="697"/>
      <c r="DD7" s="697"/>
      <c r="DE7" s="697"/>
      <c r="DF7" s="697"/>
      <c r="DG7" s="697"/>
      <c r="DH7" s="697"/>
      <c r="DI7" s="697"/>
      <c r="DJ7" s="697"/>
      <c r="DK7" s="697"/>
      <c r="DL7" s="697"/>
      <c r="DM7" s="697"/>
      <c r="DN7" s="697"/>
      <c r="DO7" s="697"/>
      <c r="DP7" s="697"/>
      <c r="DQ7" s="697"/>
      <c r="DR7" s="697"/>
      <c r="DS7" s="697"/>
      <c r="DT7" s="697"/>
      <c r="DU7" s="697"/>
      <c r="DV7" s="697"/>
      <c r="DW7" s="697"/>
      <c r="DX7" s="697"/>
      <c r="DY7" s="697"/>
      <c r="DZ7" s="697"/>
      <c r="EA7" s="697"/>
      <c r="EB7" s="697"/>
      <c r="EC7" s="697"/>
      <c r="ED7" s="697"/>
      <c r="EE7" s="697"/>
      <c r="EF7" s="697"/>
      <c r="EG7" s="697"/>
      <c r="EH7" s="697"/>
      <c r="EI7" s="697"/>
      <c r="EJ7" s="697"/>
      <c r="EK7" s="697"/>
      <c r="EL7" s="697"/>
      <c r="EM7" s="697"/>
      <c r="EN7" s="697"/>
      <c r="EO7" s="697"/>
      <c r="EP7" s="697"/>
      <c r="EQ7" s="697"/>
      <c r="ER7" s="697"/>
      <c r="ES7" s="697"/>
      <c r="ET7" s="697"/>
      <c r="EU7" s="697"/>
      <c r="EV7" s="697"/>
      <c r="EW7" s="697"/>
      <c r="EX7" s="697"/>
      <c r="EY7" s="697"/>
      <c r="EZ7" s="697"/>
      <c r="FA7" s="697"/>
      <c r="FB7" s="697"/>
      <c r="FC7" s="697"/>
      <c r="FD7" s="697"/>
      <c r="FE7" s="697"/>
      <c r="FF7" s="697"/>
      <c r="FG7" s="697"/>
      <c r="FH7" s="697"/>
      <c r="FI7" s="697"/>
      <c r="FJ7" s="697"/>
      <c r="FK7" s="697"/>
      <c r="FL7" s="697"/>
      <c r="FM7" s="697"/>
      <c r="FN7" s="697"/>
      <c r="FO7" s="697"/>
      <c r="FP7" s="697"/>
      <c r="FQ7" s="697"/>
      <c r="FR7" s="697"/>
      <c r="FS7" s="697"/>
      <c r="FT7" s="697"/>
      <c r="FU7" s="697"/>
      <c r="FV7" s="697"/>
      <c r="FW7" s="697"/>
      <c r="FX7" s="697"/>
      <c r="FY7" s="697"/>
      <c r="FZ7" s="697"/>
      <c r="GA7" s="697"/>
      <c r="GB7" s="697"/>
      <c r="GC7" s="697"/>
      <c r="GD7" s="697"/>
      <c r="GE7" s="697"/>
      <c r="GF7" s="697"/>
      <c r="GG7" s="697"/>
      <c r="GH7" s="697"/>
      <c r="GI7" s="697"/>
      <c r="GJ7" s="697"/>
      <c r="GK7" s="697"/>
      <c r="GL7" s="697"/>
      <c r="GM7" s="697"/>
      <c r="GN7" s="697"/>
      <c r="GO7" s="697"/>
      <c r="GP7" s="697"/>
      <c r="GQ7" s="697"/>
      <c r="GR7" s="697"/>
      <c r="GS7" s="697"/>
      <c r="GT7" s="697"/>
      <c r="GU7" s="697"/>
      <c r="GV7" s="697"/>
      <c r="GW7" s="697"/>
      <c r="GX7" s="697"/>
      <c r="GY7" s="697"/>
      <c r="GZ7" s="697"/>
      <c r="HA7" s="697"/>
      <c r="HB7" s="697"/>
      <c r="HC7" s="697"/>
      <c r="HD7" s="697"/>
      <c r="HE7" s="697"/>
      <c r="HF7" s="697"/>
      <c r="HG7" s="697"/>
      <c r="HH7" s="697"/>
      <c r="HI7" s="697"/>
      <c r="HJ7" s="697"/>
      <c r="HK7" s="697"/>
      <c r="HL7" s="697"/>
      <c r="HM7" s="697"/>
      <c r="HN7" s="697"/>
      <c r="HO7" s="697"/>
      <c r="HP7" s="697"/>
      <c r="HQ7" s="697"/>
      <c r="HR7" s="697"/>
      <c r="HS7" s="697"/>
      <c r="HT7" s="697"/>
      <c r="HU7" s="697"/>
      <c r="HV7" s="697"/>
      <c r="HW7" s="697"/>
      <c r="HX7" s="697"/>
      <c r="HY7" s="697"/>
      <c r="HZ7" s="697"/>
      <c r="IA7" s="697"/>
      <c r="IB7" s="697"/>
      <c r="IC7" s="697"/>
      <c r="ID7" s="697"/>
      <c r="IE7" s="697"/>
      <c r="IF7" s="697"/>
      <c r="IG7" s="697"/>
      <c r="IH7" s="697"/>
      <c r="II7" s="697"/>
      <c r="IJ7" s="697"/>
      <c r="IK7" s="697"/>
      <c r="IL7" s="697"/>
      <c r="IM7" s="697"/>
      <c r="IN7" s="697"/>
      <c r="IO7" s="697"/>
      <c r="IP7" s="697"/>
      <c r="IQ7" s="697"/>
      <c r="IR7" s="697"/>
      <c r="IS7" s="697"/>
      <c r="IT7" s="697"/>
      <c r="IU7" s="697"/>
      <c r="IV7" s="697"/>
    </row>
    <row r="8" spans="1:256">
      <c r="A8" s="698"/>
      <c r="B8" s="1611"/>
      <c r="C8" s="712" t="s">
        <v>309</v>
      </c>
      <c r="D8" s="713">
        <v>0.73990117039943304</v>
      </c>
      <c r="E8" s="714">
        <v>0.23724215508522495</v>
      </c>
      <c r="F8" s="714">
        <v>2.2856674515342082E-2</v>
      </c>
      <c r="G8" s="715">
        <v>1</v>
      </c>
      <c r="H8" s="716">
        <v>0.74138855976951745</v>
      </c>
      <c r="I8" s="717">
        <v>0.23579337892137228</v>
      </c>
      <c r="J8" s="717">
        <v>2.2818061309110287E-2</v>
      </c>
      <c r="K8" s="718">
        <v>1</v>
      </c>
      <c r="L8" s="698"/>
      <c r="M8" s="711"/>
      <c r="N8" s="711"/>
      <c r="O8" s="711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7"/>
      <c r="AB8" s="697"/>
      <c r="AC8" s="697"/>
      <c r="AD8" s="697"/>
      <c r="AE8" s="697"/>
      <c r="AF8" s="697"/>
      <c r="AG8" s="697"/>
      <c r="AH8" s="697"/>
      <c r="AI8" s="697"/>
      <c r="AJ8" s="697"/>
      <c r="AK8" s="697"/>
      <c r="AL8" s="697"/>
      <c r="AM8" s="697"/>
      <c r="AN8" s="697"/>
      <c r="AO8" s="697"/>
      <c r="AP8" s="697"/>
      <c r="AQ8" s="697"/>
      <c r="AR8" s="697"/>
      <c r="AS8" s="697"/>
      <c r="AT8" s="697"/>
      <c r="AU8" s="697"/>
      <c r="AV8" s="697"/>
      <c r="AW8" s="697"/>
      <c r="AX8" s="697"/>
      <c r="AY8" s="697"/>
      <c r="AZ8" s="697"/>
      <c r="BA8" s="697"/>
      <c r="BB8" s="697"/>
      <c r="BC8" s="697"/>
      <c r="BD8" s="697"/>
      <c r="BE8" s="697"/>
      <c r="BF8" s="697"/>
      <c r="BG8" s="697"/>
      <c r="BH8" s="697"/>
      <c r="BI8" s="697"/>
      <c r="BJ8" s="697"/>
      <c r="BK8" s="697"/>
      <c r="BL8" s="697"/>
      <c r="BM8" s="697"/>
      <c r="BN8" s="697"/>
      <c r="BO8" s="697"/>
      <c r="BP8" s="697"/>
      <c r="BQ8" s="697"/>
      <c r="BR8" s="697"/>
      <c r="BS8" s="697"/>
      <c r="BT8" s="697"/>
      <c r="BU8" s="697"/>
      <c r="BV8" s="697"/>
      <c r="BW8" s="697"/>
      <c r="BX8" s="697"/>
      <c r="BY8" s="697"/>
      <c r="BZ8" s="697"/>
      <c r="CA8" s="697"/>
      <c r="CB8" s="697"/>
      <c r="CC8" s="697"/>
      <c r="CD8" s="697"/>
      <c r="CE8" s="697"/>
      <c r="CF8" s="697"/>
      <c r="CG8" s="697"/>
      <c r="CH8" s="697"/>
      <c r="CI8" s="697"/>
      <c r="CJ8" s="697"/>
      <c r="CK8" s="697"/>
      <c r="CL8" s="697"/>
      <c r="CM8" s="697"/>
      <c r="CN8" s="697"/>
      <c r="CO8" s="697"/>
      <c r="CP8" s="697"/>
      <c r="CQ8" s="697"/>
      <c r="CR8" s="697"/>
      <c r="CS8" s="697"/>
      <c r="CT8" s="697"/>
      <c r="CU8" s="697"/>
      <c r="CV8" s="697"/>
      <c r="CW8" s="697"/>
      <c r="CX8" s="697"/>
      <c r="CY8" s="697"/>
      <c r="CZ8" s="697"/>
      <c r="DA8" s="697"/>
      <c r="DB8" s="697"/>
      <c r="DC8" s="697"/>
      <c r="DD8" s="697"/>
      <c r="DE8" s="697"/>
      <c r="DF8" s="697"/>
      <c r="DG8" s="697"/>
      <c r="DH8" s="697"/>
      <c r="DI8" s="697"/>
      <c r="DJ8" s="697"/>
      <c r="DK8" s="697"/>
      <c r="DL8" s="697"/>
      <c r="DM8" s="697"/>
      <c r="DN8" s="697"/>
      <c r="DO8" s="697"/>
      <c r="DP8" s="697"/>
      <c r="DQ8" s="697"/>
      <c r="DR8" s="697"/>
      <c r="DS8" s="697"/>
      <c r="DT8" s="697"/>
      <c r="DU8" s="697"/>
      <c r="DV8" s="697"/>
      <c r="DW8" s="697"/>
      <c r="DX8" s="697"/>
      <c r="DY8" s="697"/>
      <c r="DZ8" s="697"/>
      <c r="EA8" s="697"/>
      <c r="EB8" s="697"/>
      <c r="EC8" s="697"/>
      <c r="ED8" s="697"/>
      <c r="EE8" s="697"/>
      <c r="EF8" s="697"/>
      <c r="EG8" s="697"/>
      <c r="EH8" s="697"/>
      <c r="EI8" s="697"/>
      <c r="EJ8" s="697"/>
      <c r="EK8" s="697"/>
      <c r="EL8" s="697"/>
      <c r="EM8" s="697"/>
      <c r="EN8" s="697"/>
      <c r="EO8" s="697"/>
      <c r="EP8" s="697"/>
      <c r="EQ8" s="697"/>
      <c r="ER8" s="697"/>
      <c r="ES8" s="697"/>
      <c r="ET8" s="697"/>
      <c r="EU8" s="697"/>
      <c r="EV8" s="697"/>
      <c r="EW8" s="697"/>
      <c r="EX8" s="697"/>
      <c r="EY8" s="697"/>
      <c r="EZ8" s="697"/>
      <c r="FA8" s="697"/>
      <c r="FB8" s="697"/>
      <c r="FC8" s="697"/>
      <c r="FD8" s="697"/>
      <c r="FE8" s="697"/>
      <c r="FF8" s="697"/>
      <c r="FG8" s="697"/>
      <c r="FH8" s="697"/>
      <c r="FI8" s="697"/>
      <c r="FJ8" s="697"/>
      <c r="FK8" s="697"/>
      <c r="FL8" s="697"/>
      <c r="FM8" s="697"/>
      <c r="FN8" s="697"/>
      <c r="FO8" s="697"/>
      <c r="FP8" s="697"/>
      <c r="FQ8" s="697"/>
      <c r="FR8" s="697"/>
      <c r="FS8" s="697"/>
      <c r="FT8" s="697"/>
      <c r="FU8" s="697"/>
      <c r="FV8" s="697"/>
      <c r="FW8" s="697"/>
      <c r="FX8" s="697"/>
      <c r="FY8" s="697"/>
      <c r="FZ8" s="697"/>
      <c r="GA8" s="697"/>
      <c r="GB8" s="697"/>
      <c r="GC8" s="697"/>
      <c r="GD8" s="697"/>
      <c r="GE8" s="697"/>
      <c r="GF8" s="697"/>
      <c r="GG8" s="697"/>
      <c r="GH8" s="697"/>
      <c r="GI8" s="697"/>
      <c r="GJ8" s="697"/>
      <c r="GK8" s="697"/>
      <c r="GL8" s="697"/>
      <c r="GM8" s="697"/>
      <c r="GN8" s="697"/>
      <c r="GO8" s="697"/>
      <c r="GP8" s="697"/>
      <c r="GQ8" s="697"/>
      <c r="GR8" s="697"/>
      <c r="GS8" s="697"/>
      <c r="GT8" s="697"/>
      <c r="GU8" s="697"/>
      <c r="GV8" s="697"/>
      <c r="GW8" s="697"/>
      <c r="GX8" s="697"/>
      <c r="GY8" s="697"/>
      <c r="GZ8" s="697"/>
      <c r="HA8" s="697"/>
      <c r="HB8" s="697"/>
      <c r="HC8" s="697"/>
      <c r="HD8" s="697"/>
      <c r="HE8" s="697"/>
      <c r="HF8" s="697"/>
      <c r="HG8" s="697"/>
      <c r="HH8" s="697"/>
      <c r="HI8" s="697"/>
      <c r="HJ8" s="697"/>
      <c r="HK8" s="697"/>
      <c r="HL8" s="697"/>
      <c r="HM8" s="697"/>
      <c r="HN8" s="697"/>
      <c r="HO8" s="697"/>
      <c r="HP8" s="697"/>
      <c r="HQ8" s="697"/>
      <c r="HR8" s="697"/>
      <c r="HS8" s="697"/>
      <c r="HT8" s="697"/>
      <c r="HU8" s="697"/>
      <c r="HV8" s="697"/>
      <c r="HW8" s="697"/>
      <c r="HX8" s="697"/>
      <c r="HY8" s="697"/>
      <c r="HZ8" s="697"/>
      <c r="IA8" s="697"/>
      <c r="IB8" s="697"/>
      <c r="IC8" s="697"/>
      <c r="ID8" s="697"/>
      <c r="IE8" s="697"/>
      <c r="IF8" s="697"/>
      <c r="IG8" s="697"/>
      <c r="IH8" s="697"/>
      <c r="II8" s="697"/>
      <c r="IJ8" s="697"/>
      <c r="IK8" s="697"/>
      <c r="IL8" s="697"/>
      <c r="IM8" s="697"/>
      <c r="IN8" s="697"/>
      <c r="IO8" s="697"/>
      <c r="IP8" s="697"/>
      <c r="IQ8" s="697"/>
      <c r="IR8" s="697"/>
      <c r="IS8" s="697"/>
      <c r="IT8" s="697"/>
      <c r="IU8" s="697"/>
      <c r="IV8" s="697"/>
    </row>
    <row r="9" spans="1:256" ht="13.5" thickBot="1">
      <c r="A9" s="698"/>
      <c r="B9" s="1622"/>
      <c r="C9" s="719" t="s">
        <v>380</v>
      </c>
      <c r="D9" s="720">
        <v>0.69938954069472425</v>
      </c>
      <c r="E9" s="721">
        <v>0.28099887749296509</v>
      </c>
      <c r="F9" s="721">
        <v>1.9611581812310673E-2</v>
      </c>
      <c r="G9" s="722">
        <v>1</v>
      </c>
      <c r="H9" s="720">
        <v>0.75962502338207993</v>
      </c>
      <c r="I9" s="723">
        <v>0.22595243005760385</v>
      </c>
      <c r="J9" s="723">
        <v>1.4422546560316173E-2</v>
      </c>
      <c r="K9" s="724">
        <v>0.99999999999999989</v>
      </c>
      <c r="L9" s="698"/>
      <c r="M9" s="711"/>
      <c r="N9" s="711"/>
      <c r="O9" s="711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  <c r="AF9" s="697"/>
      <c r="AG9" s="697"/>
      <c r="AH9" s="697"/>
      <c r="AI9" s="697"/>
      <c r="AJ9" s="697"/>
      <c r="AK9" s="697"/>
      <c r="AL9" s="697"/>
      <c r="AM9" s="697"/>
      <c r="AN9" s="697"/>
      <c r="AO9" s="697"/>
      <c r="AP9" s="697"/>
      <c r="AQ9" s="697"/>
      <c r="AR9" s="697"/>
      <c r="AS9" s="697"/>
      <c r="AT9" s="697"/>
      <c r="AU9" s="697"/>
      <c r="AV9" s="697"/>
      <c r="AW9" s="697"/>
      <c r="AX9" s="697"/>
      <c r="AY9" s="697"/>
      <c r="AZ9" s="697"/>
      <c r="BA9" s="697"/>
      <c r="BB9" s="697"/>
      <c r="BC9" s="697"/>
      <c r="BD9" s="697"/>
      <c r="BE9" s="697"/>
      <c r="BF9" s="697"/>
      <c r="BG9" s="697"/>
      <c r="BH9" s="697"/>
      <c r="BI9" s="697"/>
      <c r="BJ9" s="697"/>
      <c r="BK9" s="697"/>
      <c r="BL9" s="697"/>
      <c r="BM9" s="697"/>
      <c r="BN9" s="697"/>
      <c r="BO9" s="697"/>
      <c r="BP9" s="697"/>
      <c r="BQ9" s="697"/>
      <c r="BR9" s="697"/>
      <c r="BS9" s="697"/>
      <c r="BT9" s="697"/>
      <c r="BU9" s="697"/>
      <c r="BV9" s="697"/>
      <c r="BW9" s="697"/>
      <c r="BX9" s="697"/>
      <c r="BY9" s="697"/>
      <c r="BZ9" s="697"/>
      <c r="CA9" s="697"/>
      <c r="CB9" s="697"/>
      <c r="CC9" s="697"/>
      <c r="CD9" s="697"/>
      <c r="CE9" s="697"/>
      <c r="CF9" s="697"/>
      <c r="CG9" s="697"/>
      <c r="CH9" s="697"/>
      <c r="CI9" s="697"/>
      <c r="CJ9" s="697"/>
      <c r="CK9" s="697"/>
      <c r="CL9" s="697"/>
      <c r="CM9" s="697"/>
      <c r="CN9" s="697"/>
      <c r="CO9" s="697"/>
      <c r="CP9" s="697"/>
      <c r="CQ9" s="697"/>
      <c r="CR9" s="697"/>
      <c r="CS9" s="697"/>
      <c r="CT9" s="697"/>
      <c r="CU9" s="697"/>
      <c r="CV9" s="697"/>
      <c r="CW9" s="697"/>
      <c r="CX9" s="697"/>
      <c r="CY9" s="697"/>
      <c r="CZ9" s="697"/>
      <c r="DA9" s="697"/>
      <c r="DB9" s="697"/>
      <c r="DC9" s="697"/>
      <c r="DD9" s="697"/>
      <c r="DE9" s="697"/>
      <c r="DF9" s="697"/>
      <c r="DG9" s="697"/>
      <c r="DH9" s="697"/>
      <c r="DI9" s="697"/>
      <c r="DJ9" s="697"/>
      <c r="DK9" s="697"/>
      <c r="DL9" s="697"/>
      <c r="DM9" s="697"/>
      <c r="DN9" s="697"/>
      <c r="DO9" s="697"/>
      <c r="DP9" s="697"/>
      <c r="DQ9" s="697"/>
      <c r="DR9" s="697"/>
      <c r="DS9" s="697"/>
      <c r="DT9" s="697"/>
      <c r="DU9" s="697"/>
      <c r="DV9" s="697"/>
      <c r="DW9" s="697"/>
      <c r="DX9" s="697"/>
      <c r="DY9" s="697"/>
      <c r="DZ9" s="697"/>
      <c r="EA9" s="697"/>
      <c r="EB9" s="697"/>
      <c r="EC9" s="697"/>
      <c r="ED9" s="697"/>
      <c r="EE9" s="697"/>
      <c r="EF9" s="697"/>
      <c r="EG9" s="697"/>
      <c r="EH9" s="697"/>
      <c r="EI9" s="697"/>
      <c r="EJ9" s="697"/>
      <c r="EK9" s="697"/>
      <c r="EL9" s="697"/>
      <c r="EM9" s="697"/>
      <c r="EN9" s="697"/>
      <c r="EO9" s="697"/>
      <c r="EP9" s="697"/>
      <c r="EQ9" s="697"/>
      <c r="ER9" s="697"/>
      <c r="ES9" s="697"/>
      <c r="ET9" s="697"/>
      <c r="EU9" s="697"/>
      <c r="EV9" s="697"/>
      <c r="EW9" s="697"/>
      <c r="EX9" s="697"/>
      <c r="EY9" s="697"/>
      <c r="EZ9" s="697"/>
      <c r="FA9" s="697"/>
      <c r="FB9" s="697"/>
      <c r="FC9" s="697"/>
      <c r="FD9" s="697"/>
      <c r="FE9" s="697"/>
      <c r="FF9" s="697"/>
      <c r="FG9" s="697"/>
      <c r="FH9" s="697"/>
      <c r="FI9" s="697"/>
      <c r="FJ9" s="697"/>
      <c r="FK9" s="697"/>
      <c r="FL9" s="697"/>
      <c r="FM9" s="697"/>
      <c r="FN9" s="697"/>
      <c r="FO9" s="697"/>
      <c r="FP9" s="697"/>
      <c r="FQ9" s="697"/>
      <c r="FR9" s="697"/>
      <c r="FS9" s="697"/>
      <c r="FT9" s="697"/>
      <c r="FU9" s="697"/>
      <c r="FV9" s="697"/>
      <c r="FW9" s="697"/>
      <c r="FX9" s="697"/>
      <c r="FY9" s="697"/>
      <c r="FZ9" s="697"/>
      <c r="GA9" s="697"/>
      <c r="GB9" s="697"/>
      <c r="GC9" s="697"/>
      <c r="GD9" s="697"/>
      <c r="GE9" s="697"/>
      <c r="GF9" s="697"/>
      <c r="GG9" s="697"/>
      <c r="GH9" s="697"/>
      <c r="GI9" s="697"/>
      <c r="GJ9" s="697"/>
      <c r="GK9" s="697"/>
      <c r="GL9" s="697"/>
      <c r="GM9" s="697"/>
      <c r="GN9" s="697"/>
      <c r="GO9" s="697"/>
      <c r="GP9" s="697"/>
      <c r="GQ9" s="697"/>
      <c r="GR9" s="697"/>
      <c r="GS9" s="697"/>
      <c r="GT9" s="697"/>
      <c r="GU9" s="697"/>
      <c r="GV9" s="697"/>
      <c r="GW9" s="697"/>
      <c r="GX9" s="697"/>
      <c r="GY9" s="697"/>
      <c r="GZ9" s="697"/>
      <c r="HA9" s="697"/>
      <c r="HB9" s="697"/>
      <c r="HC9" s="697"/>
      <c r="HD9" s="697"/>
      <c r="HE9" s="697"/>
      <c r="HF9" s="697"/>
      <c r="HG9" s="697"/>
      <c r="HH9" s="697"/>
      <c r="HI9" s="697"/>
      <c r="HJ9" s="697"/>
      <c r="HK9" s="697"/>
      <c r="HL9" s="697"/>
      <c r="HM9" s="697"/>
      <c r="HN9" s="697"/>
      <c r="HO9" s="697"/>
      <c r="HP9" s="697"/>
      <c r="HQ9" s="697"/>
      <c r="HR9" s="697"/>
      <c r="HS9" s="697"/>
      <c r="HT9" s="697"/>
      <c r="HU9" s="697"/>
      <c r="HV9" s="697"/>
      <c r="HW9" s="697"/>
      <c r="HX9" s="697"/>
      <c r="HY9" s="697"/>
      <c r="HZ9" s="697"/>
      <c r="IA9" s="697"/>
      <c r="IB9" s="697"/>
      <c r="IC9" s="697"/>
      <c r="ID9" s="697"/>
      <c r="IE9" s="697"/>
      <c r="IF9" s="697"/>
      <c r="IG9" s="697"/>
      <c r="IH9" s="697"/>
      <c r="II9" s="697"/>
      <c r="IJ9" s="697"/>
      <c r="IK9" s="697"/>
      <c r="IL9" s="697"/>
      <c r="IM9" s="697"/>
      <c r="IN9" s="697"/>
      <c r="IO9" s="697"/>
      <c r="IP9" s="697"/>
      <c r="IQ9" s="697"/>
      <c r="IR9" s="697"/>
      <c r="IS9" s="697"/>
      <c r="IT9" s="697"/>
      <c r="IU9" s="697"/>
      <c r="IV9" s="697"/>
    </row>
    <row r="10" spans="1:256">
      <c r="A10" s="698"/>
      <c r="B10" s="1610" t="s">
        <v>401</v>
      </c>
      <c r="C10" s="725" t="s">
        <v>402</v>
      </c>
      <c r="D10" s="726">
        <v>0.79337334356567424</v>
      </c>
      <c r="E10" s="706">
        <v>0.17599380192754499</v>
      </c>
      <c r="F10" s="706">
        <v>3.0632854506780816E-2</v>
      </c>
      <c r="G10" s="727">
        <v>1</v>
      </c>
      <c r="H10" s="728">
        <v>0.7866812719654922</v>
      </c>
      <c r="I10" s="709">
        <v>0.17906710161742384</v>
      </c>
      <c r="J10" s="709">
        <v>3.425162641708402E-2</v>
      </c>
      <c r="K10" s="710">
        <v>1</v>
      </c>
      <c r="L10" s="698"/>
      <c r="M10" s="711"/>
      <c r="N10" s="711"/>
      <c r="O10" s="711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7"/>
      <c r="AB10" s="697"/>
      <c r="AC10" s="697"/>
      <c r="AD10" s="697"/>
      <c r="AE10" s="697"/>
      <c r="AF10" s="697"/>
      <c r="AG10" s="697"/>
      <c r="AH10" s="697"/>
      <c r="AI10" s="697"/>
      <c r="AJ10" s="697"/>
      <c r="AK10" s="697"/>
      <c r="AL10" s="697"/>
      <c r="AM10" s="697"/>
      <c r="AN10" s="697"/>
      <c r="AO10" s="697"/>
      <c r="AP10" s="697"/>
      <c r="AQ10" s="697"/>
      <c r="AR10" s="697"/>
      <c r="AS10" s="697"/>
      <c r="AT10" s="697"/>
      <c r="AU10" s="697"/>
      <c r="AV10" s="697"/>
      <c r="AW10" s="697"/>
      <c r="AX10" s="697"/>
      <c r="AY10" s="697"/>
      <c r="AZ10" s="697"/>
      <c r="BA10" s="697"/>
      <c r="BB10" s="697"/>
      <c r="BC10" s="697"/>
      <c r="BD10" s="697"/>
      <c r="BE10" s="697"/>
      <c r="BF10" s="697"/>
      <c r="BG10" s="697"/>
      <c r="BH10" s="697"/>
      <c r="BI10" s="697"/>
      <c r="BJ10" s="697"/>
      <c r="BK10" s="697"/>
      <c r="BL10" s="697"/>
      <c r="BM10" s="697"/>
      <c r="BN10" s="697"/>
      <c r="BO10" s="697"/>
      <c r="BP10" s="697"/>
      <c r="BQ10" s="697"/>
      <c r="BR10" s="697"/>
      <c r="BS10" s="697"/>
      <c r="BT10" s="697"/>
      <c r="BU10" s="697"/>
      <c r="BV10" s="697"/>
      <c r="BW10" s="697"/>
      <c r="BX10" s="697"/>
      <c r="BY10" s="697"/>
      <c r="BZ10" s="697"/>
      <c r="CA10" s="697"/>
      <c r="CB10" s="697"/>
      <c r="CC10" s="697"/>
      <c r="CD10" s="697"/>
      <c r="CE10" s="697"/>
      <c r="CF10" s="697"/>
      <c r="CG10" s="697"/>
      <c r="CH10" s="697"/>
      <c r="CI10" s="697"/>
      <c r="CJ10" s="697"/>
      <c r="CK10" s="697"/>
      <c r="CL10" s="697"/>
      <c r="CM10" s="697"/>
      <c r="CN10" s="697"/>
      <c r="CO10" s="697"/>
      <c r="CP10" s="697"/>
      <c r="CQ10" s="697"/>
      <c r="CR10" s="697"/>
      <c r="CS10" s="697"/>
      <c r="CT10" s="697"/>
      <c r="CU10" s="697"/>
      <c r="CV10" s="697"/>
      <c r="CW10" s="697"/>
      <c r="CX10" s="697"/>
      <c r="CY10" s="697"/>
      <c r="CZ10" s="697"/>
      <c r="DA10" s="697"/>
      <c r="DB10" s="697"/>
      <c r="DC10" s="697"/>
      <c r="DD10" s="697"/>
      <c r="DE10" s="697"/>
      <c r="DF10" s="697"/>
      <c r="DG10" s="697"/>
      <c r="DH10" s="697"/>
      <c r="DI10" s="697"/>
      <c r="DJ10" s="697"/>
      <c r="DK10" s="697"/>
      <c r="DL10" s="697"/>
      <c r="DM10" s="697"/>
      <c r="DN10" s="697"/>
      <c r="DO10" s="697"/>
      <c r="DP10" s="697"/>
      <c r="DQ10" s="697"/>
      <c r="DR10" s="697"/>
      <c r="DS10" s="697"/>
      <c r="DT10" s="697"/>
      <c r="DU10" s="697"/>
      <c r="DV10" s="697"/>
      <c r="DW10" s="697"/>
      <c r="DX10" s="697"/>
      <c r="DY10" s="697"/>
      <c r="DZ10" s="697"/>
      <c r="EA10" s="697"/>
      <c r="EB10" s="697"/>
      <c r="EC10" s="697"/>
      <c r="ED10" s="697"/>
      <c r="EE10" s="697"/>
      <c r="EF10" s="697"/>
      <c r="EG10" s="697"/>
      <c r="EH10" s="697"/>
      <c r="EI10" s="697"/>
      <c r="EJ10" s="697"/>
      <c r="EK10" s="697"/>
      <c r="EL10" s="697"/>
      <c r="EM10" s="697"/>
      <c r="EN10" s="697"/>
      <c r="EO10" s="697"/>
      <c r="EP10" s="697"/>
      <c r="EQ10" s="697"/>
      <c r="ER10" s="697"/>
      <c r="ES10" s="697"/>
      <c r="ET10" s="697"/>
      <c r="EU10" s="697"/>
      <c r="EV10" s="697"/>
      <c r="EW10" s="697"/>
      <c r="EX10" s="697"/>
      <c r="EY10" s="697"/>
      <c r="EZ10" s="697"/>
      <c r="FA10" s="697"/>
      <c r="FB10" s="697"/>
      <c r="FC10" s="697"/>
      <c r="FD10" s="697"/>
      <c r="FE10" s="697"/>
      <c r="FF10" s="697"/>
      <c r="FG10" s="697"/>
      <c r="FH10" s="697"/>
      <c r="FI10" s="697"/>
      <c r="FJ10" s="697"/>
      <c r="FK10" s="697"/>
      <c r="FL10" s="697"/>
      <c r="FM10" s="697"/>
      <c r="FN10" s="697"/>
      <c r="FO10" s="697"/>
      <c r="FP10" s="697"/>
      <c r="FQ10" s="697"/>
      <c r="FR10" s="697"/>
      <c r="FS10" s="697"/>
      <c r="FT10" s="697"/>
      <c r="FU10" s="697"/>
      <c r="FV10" s="697"/>
      <c r="FW10" s="697"/>
      <c r="FX10" s="697"/>
      <c r="FY10" s="697"/>
      <c r="FZ10" s="697"/>
      <c r="GA10" s="697"/>
      <c r="GB10" s="697"/>
      <c r="GC10" s="697"/>
      <c r="GD10" s="697"/>
      <c r="GE10" s="697"/>
      <c r="GF10" s="697"/>
      <c r="GG10" s="697"/>
      <c r="GH10" s="697"/>
      <c r="GI10" s="697"/>
      <c r="GJ10" s="697"/>
      <c r="GK10" s="697"/>
      <c r="GL10" s="697"/>
      <c r="GM10" s="697"/>
      <c r="GN10" s="697"/>
      <c r="GO10" s="697"/>
      <c r="GP10" s="697"/>
      <c r="GQ10" s="697"/>
      <c r="GR10" s="697"/>
      <c r="GS10" s="697"/>
      <c r="GT10" s="697"/>
      <c r="GU10" s="697"/>
      <c r="GV10" s="697"/>
      <c r="GW10" s="697"/>
      <c r="GX10" s="697"/>
      <c r="GY10" s="697"/>
      <c r="GZ10" s="697"/>
      <c r="HA10" s="697"/>
      <c r="HB10" s="697"/>
      <c r="HC10" s="697"/>
      <c r="HD10" s="697"/>
      <c r="HE10" s="697"/>
      <c r="HF10" s="697"/>
      <c r="HG10" s="697"/>
      <c r="HH10" s="697"/>
      <c r="HI10" s="697"/>
      <c r="HJ10" s="697"/>
      <c r="HK10" s="697"/>
      <c r="HL10" s="697"/>
      <c r="HM10" s="697"/>
      <c r="HN10" s="697"/>
      <c r="HO10" s="697"/>
      <c r="HP10" s="697"/>
      <c r="HQ10" s="697"/>
      <c r="HR10" s="697"/>
      <c r="HS10" s="697"/>
      <c r="HT10" s="697"/>
      <c r="HU10" s="697"/>
      <c r="HV10" s="697"/>
      <c r="HW10" s="697"/>
      <c r="HX10" s="697"/>
      <c r="HY10" s="697"/>
      <c r="HZ10" s="697"/>
      <c r="IA10" s="697"/>
      <c r="IB10" s="697"/>
      <c r="IC10" s="697"/>
      <c r="ID10" s="697"/>
      <c r="IE10" s="697"/>
      <c r="IF10" s="697"/>
      <c r="IG10" s="697"/>
      <c r="IH10" s="697"/>
      <c r="II10" s="697"/>
      <c r="IJ10" s="697"/>
      <c r="IK10" s="697"/>
      <c r="IL10" s="697"/>
      <c r="IM10" s="697"/>
      <c r="IN10" s="697"/>
      <c r="IO10" s="697"/>
      <c r="IP10" s="697"/>
      <c r="IQ10" s="697"/>
      <c r="IR10" s="697"/>
      <c r="IS10" s="697"/>
      <c r="IT10" s="697"/>
      <c r="IU10" s="697"/>
      <c r="IV10" s="697"/>
    </row>
    <row r="11" spans="1:256">
      <c r="A11" s="698"/>
      <c r="B11" s="1611"/>
      <c r="C11" s="729" t="s">
        <v>403</v>
      </c>
      <c r="D11" s="730">
        <v>0.7469036387130239</v>
      </c>
      <c r="E11" s="717">
        <v>0.23275161908866995</v>
      </c>
      <c r="F11" s="717">
        <v>2.0344742198306173E-2</v>
      </c>
      <c r="G11" s="731">
        <v>1</v>
      </c>
      <c r="H11" s="716">
        <v>0.7449540338072802</v>
      </c>
      <c r="I11" s="717">
        <v>0.23637746326588785</v>
      </c>
      <c r="J11" s="717">
        <v>1.8668502926831931E-2</v>
      </c>
      <c r="K11" s="718">
        <v>1</v>
      </c>
      <c r="L11" s="698"/>
      <c r="M11" s="711"/>
      <c r="N11" s="711"/>
      <c r="O11" s="711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697"/>
      <c r="AN11" s="697"/>
      <c r="AO11" s="697"/>
      <c r="AP11" s="697"/>
      <c r="AQ11" s="697"/>
      <c r="AR11" s="697"/>
      <c r="AS11" s="697"/>
      <c r="AT11" s="697"/>
      <c r="AU11" s="697"/>
      <c r="AV11" s="697"/>
      <c r="AW11" s="697"/>
      <c r="AX11" s="697"/>
      <c r="AY11" s="697"/>
      <c r="AZ11" s="697"/>
      <c r="BA11" s="697"/>
      <c r="BB11" s="697"/>
      <c r="BC11" s="697"/>
      <c r="BD11" s="697"/>
      <c r="BE11" s="697"/>
      <c r="BF11" s="697"/>
      <c r="BG11" s="697"/>
      <c r="BH11" s="697"/>
      <c r="BI11" s="697"/>
      <c r="BJ11" s="697"/>
      <c r="BK11" s="697"/>
      <c r="BL11" s="697"/>
      <c r="BM11" s="697"/>
      <c r="BN11" s="697"/>
      <c r="BO11" s="697"/>
      <c r="BP11" s="697"/>
      <c r="BQ11" s="697"/>
      <c r="BR11" s="697"/>
      <c r="BS11" s="697"/>
      <c r="BT11" s="697"/>
      <c r="BU11" s="697"/>
      <c r="BV11" s="697"/>
      <c r="BW11" s="697"/>
      <c r="BX11" s="697"/>
      <c r="BY11" s="697"/>
      <c r="BZ11" s="697"/>
      <c r="CA11" s="697"/>
      <c r="CB11" s="697"/>
      <c r="CC11" s="697"/>
      <c r="CD11" s="697"/>
      <c r="CE11" s="697"/>
      <c r="CF11" s="697"/>
      <c r="CG11" s="697"/>
      <c r="CH11" s="697"/>
      <c r="CI11" s="697"/>
      <c r="CJ11" s="697"/>
      <c r="CK11" s="697"/>
      <c r="CL11" s="697"/>
      <c r="CM11" s="697"/>
      <c r="CN11" s="697"/>
      <c r="CO11" s="697"/>
      <c r="CP11" s="697"/>
      <c r="CQ11" s="697"/>
      <c r="CR11" s="697"/>
      <c r="CS11" s="697"/>
      <c r="CT11" s="697"/>
      <c r="CU11" s="697"/>
      <c r="CV11" s="697"/>
      <c r="CW11" s="697"/>
      <c r="CX11" s="697"/>
      <c r="CY11" s="697"/>
      <c r="CZ11" s="697"/>
      <c r="DA11" s="697"/>
      <c r="DB11" s="697"/>
      <c r="DC11" s="697"/>
      <c r="DD11" s="697"/>
      <c r="DE11" s="697"/>
      <c r="DF11" s="697"/>
      <c r="DG11" s="697"/>
      <c r="DH11" s="697"/>
      <c r="DI11" s="697"/>
      <c r="DJ11" s="697"/>
      <c r="DK11" s="697"/>
      <c r="DL11" s="697"/>
      <c r="DM11" s="697"/>
      <c r="DN11" s="697"/>
      <c r="DO11" s="697"/>
      <c r="DP11" s="697"/>
      <c r="DQ11" s="697"/>
      <c r="DR11" s="697"/>
      <c r="DS11" s="697"/>
      <c r="DT11" s="697"/>
      <c r="DU11" s="697"/>
      <c r="DV11" s="697"/>
      <c r="DW11" s="697"/>
      <c r="DX11" s="697"/>
      <c r="DY11" s="697"/>
      <c r="DZ11" s="697"/>
      <c r="EA11" s="697"/>
      <c r="EB11" s="697"/>
      <c r="EC11" s="697"/>
      <c r="ED11" s="697"/>
      <c r="EE11" s="697"/>
      <c r="EF11" s="697"/>
      <c r="EG11" s="697"/>
      <c r="EH11" s="697"/>
      <c r="EI11" s="697"/>
      <c r="EJ11" s="697"/>
      <c r="EK11" s="697"/>
      <c r="EL11" s="697"/>
      <c r="EM11" s="697"/>
      <c r="EN11" s="697"/>
      <c r="EO11" s="697"/>
      <c r="EP11" s="697"/>
      <c r="EQ11" s="697"/>
      <c r="ER11" s="697"/>
      <c r="ES11" s="697"/>
      <c r="ET11" s="697"/>
      <c r="EU11" s="697"/>
      <c r="EV11" s="697"/>
      <c r="EW11" s="697"/>
      <c r="EX11" s="697"/>
      <c r="EY11" s="697"/>
      <c r="EZ11" s="697"/>
      <c r="FA11" s="697"/>
      <c r="FB11" s="697"/>
      <c r="FC11" s="697"/>
      <c r="FD11" s="697"/>
      <c r="FE11" s="697"/>
      <c r="FF11" s="697"/>
      <c r="FG11" s="697"/>
      <c r="FH11" s="697"/>
      <c r="FI11" s="697"/>
      <c r="FJ11" s="697"/>
      <c r="FK11" s="697"/>
      <c r="FL11" s="697"/>
      <c r="FM11" s="697"/>
      <c r="FN11" s="697"/>
      <c r="FO11" s="697"/>
      <c r="FP11" s="697"/>
      <c r="FQ11" s="697"/>
      <c r="FR11" s="697"/>
      <c r="FS11" s="697"/>
      <c r="FT11" s="697"/>
      <c r="FU11" s="697"/>
      <c r="FV11" s="697"/>
      <c r="FW11" s="697"/>
      <c r="FX11" s="697"/>
      <c r="FY11" s="697"/>
      <c r="FZ11" s="697"/>
      <c r="GA11" s="697"/>
      <c r="GB11" s="697"/>
      <c r="GC11" s="697"/>
      <c r="GD11" s="697"/>
      <c r="GE11" s="697"/>
      <c r="GF11" s="697"/>
      <c r="GG11" s="697"/>
      <c r="GH11" s="697"/>
      <c r="GI11" s="697"/>
      <c r="GJ11" s="697"/>
      <c r="GK11" s="697"/>
      <c r="GL11" s="697"/>
      <c r="GM11" s="697"/>
      <c r="GN11" s="697"/>
      <c r="GO11" s="697"/>
      <c r="GP11" s="697"/>
      <c r="GQ11" s="697"/>
      <c r="GR11" s="697"/>
      <c r="GS11" s="697"/>
      <c r="GT11" s="697"/>
      <c r="GU11" s="697"/>
      <c r="GV11" s="697"/>
      <c r="GW11" s="697"/>
      <c r="GX11" s="697"/>
      <c r="GY11" s="697"/>
      <c r="GZ11" s="697"/>
      <c r="HA11" s="697"/>
      <c r="HB11" s="697"/>
      <c r="HC11" s="697"/>
      <c r="HD11" s="697"/>
      <c r="HE11" s="697"/>
      <c r="HF11" s="697"/>
      <c r="HG11" s="697"/>
      <c r="HH11" s="697"/>
      <c r="HI11" s="697"/>
      <c r="HJ11" s="697"/>
      <c r="HK11" s="697"/>
      <c r="HL11" s="697"/>
      <c r="HM11" s="697"/>
      <c r="HN11" s="697"/>
      <c r="HO11" s="697"/>
      <c r="HP11" s="697"/>
      <c r="HQ11" s="697"/>
      <c r="HR11" s="697"/>
      <c r="HS11" s="697"/>
      <c r="HT11" s="697"/>
      <c r="HU11" s="697"/>
      <c r="HV11" s="697"/>
      <c r="HW11" s="697"/>
      <c r="HX11" s="697"/>
      <c r="HY11" s="697"/>
      <c r="HZ11" s="697"/>
      <c r="IA11" s="697"/>
      <c r="IB11" s="697"/>
      <c r="IC11" s="697"/>
      <c r="ID11" s="697"/>
      <c r="IE11" s="697"/>
      <c r="IF11" s="697"/>
      <c r="IG11" s="697"/>
      <c r="IH11" s="697"/>
      <c r="II11" s="697"/>
      <c r="IJ11" s="697"/>
      <c r="IK11" s="697"/>
      <c r="IL11" s="697"/>
      <c r="IM11" s="697"/>
      <c r="IN11" s="697"/>
      <c r="IO11" s="697"/>
      <c r="IP11" s="697"/>
      <c r="IQ11" s="697"/>
      <c r="IR11" s="697"/>
      <c r="IS11" s="697"/>
      <c r="IT11" s="697"/>
      <c r="IU11" s="697"/>
      <c r="IV11" s="697"/>
    </row>
    <row r="12" spans="1:256">
      <c r="A12" s="697"/>
      <c r="B12" s="1611"/>
      <c r="C12" s="729" t="s">
        <v>404</v>
      </c>
      <c r="D12" s="730">
        <v>0.74340109580880043</v>
      </c>
      <c r="E12" s="717">
        <v>0.22414851200546027</v>
      </c>
      <c r="F12" s="717">
        <v>3.24503921857393E-2</v>
      </c>
      <c r="G12" s="731">
        <v>1</v>
      </c>
      <c r="H12" s="716">
        <v>0.73739790304945552</v>
      </c>
      <c r="I12" s="717">
        <v>0.2442340715047111</v>
      </c>
      <c r="J12" s="717">
        <v>1.8368025445833349E-2</v>
      </c>
      <c r="K12" s="718">
        <v>1</v>
      </c>
      <c r="L12" s="698"/>
      <c r="M12" s="711"/>
      <c r="N12" s="711"/>
      <c r="O12" s="711"/>
      <c r="P12" s="697"/>
      <c r="Q12" s="697"/>
      <c r="R12" s="697"/>
      <c r="S12" s="697"/>
      <c r="T12" s="697"/>
      <c r="U12" s="697"/>
      <c r="V12" s="697"/>
      <c r="W12" s="697"/>
      <c r="X12" s="697"/>
      <c r="Y12" s="697"/>
      <c r="Z12" s="697"/>
      <c r="AA12" s="697"/>
      <c r="AB12" s="697"/>
      <c r="AC12" s="697"/>
      <c r="AD12" s="697"/>
      <c r="AE12" s="697"/>
      <c r="AF12" s="697"/>
      <c r="AG12" s="697"/>
      <c r="AH12" s="697"/>
      <c r="AI12" s="697"/>
      <c r="AJ12" s="697"/>
      <c r="AK12" s="697"/>
      <c r="AL12" s="697"/>
      <c r="AM12" s="697"/>
      <c r="AN12" s="697"/>
      <c r="AO12" s="697"/>
      <c r="AP12" s="697"/>
      <c r="AQ12" s="697"/>
      <c r="AR12" s="697"/>
      <c r="AS12" s="697"/>
      <c r="AT12" s="697"/>
      <c r="AU12" s="697"/>
      <c r="AV12" s="697"/>
      <c r="AW12" s="697"/>
      <c r="AX12" s="697"/>
      <c r="AY12" s="697"/>
      <c r="AZ12" s="697"/>
      <c r="BA12" s="697"/>
      <c r="BB12" s="697"/>
      <c r="BC12" s="697"/>
      <c r="BD12" s="697"/>
      <c r="BE12" s="697"/>
      <c r="BF12" s="697"/>
      <c r="BG12" s="697"/>
      <c r="BH12" s="697"/>
      <c r="BI12" s="697"/>
      <c r="BJ12" s="697"/>
      <c r="BK12" s="697"/>
      <c r="BL12" s="697"/>
      <c r="BM12" s="697"/>
      <c r="BN12" s="697"/>
      <c r="BO12" s="697"/>
      <c r="BP12" s="697"/>
      <c r="BQ12" s="697"/>
      <c r="BR12" s="697"/>
      <c r="BS12" s="697"/>
      <c r="BT12" s="697"/>
      <c r="BU12" s="697"/>
      <c r="BV12" s="697"/>
      <c r="BW12" s="697"/>
      <c r="BX12" s="697"/>
      <c r="BY12" s="697"/>
      <c r="BZ12" s="697"/>
      <c r="CA12" s="697"/>
      <c r="CB12" s="697"/>
      <c r="CC12" s="697"/>
      <c r="CD12" s="697"/>
      <c r="CE12" s="697"/>
      <c r="CF12" s="697"/>
      <c r="CG12" s="697"/>
      <c r="CH12" s="697"/>
      <c r="CI12" s="697"/>
      <c r="CJ12" s="697"/>
      <c r="CK12" s="697"/>
      <c r="CL12" s="697"/>
      <c r="CM12" s="697"/>
      <c r="CN12" s="697"/>
      <c r="CO12" s="697"/>
      <c r="CP12" s="697"/>
      <c r="CQ12" s="697"/>
      <c r="CR12" s="697"/>
      <c r="CS12" s="697"/>
      <c r="CT12" s="697"/>
      <c r="CU12" s="697"/>
      <c r="CV12" s="697"/>
      <c r="CW12" s="697"/>
      <c r="CX12" s="697"/>
      <c r="CY12" s="697"/>
      <c r="CZ12" s="697"/>
      <c r="DA12" s="697"/>
      <c r="DB12" s="697"/>
      <c r="DC12" s="697"/>
      <c r="DD12" s="697"/>
      <c r="DE12" s="697"/>
      <c r="DF12" s="697"/>
      <c r="DG12" s="697"/>
      <c r="DH12" s="697"/>
      <c r="DI12" s="697"/>
      <c r="DJ12" s="697"/>
      <c r="DK12" s="697"/>
      <c r="DL12" s="697"/>
      <c r="DM12" s="697"/>
      <c r="DN12" s="697"/>
      <c r="DO12" s="697"/>
      <c r="DP12" s="697"/>
      <c r="DQ12" s="697"/>
      <c r="DR12" s="697"/>
      <c r="DS12" s="697"/>
      <c r="DT12" s="697"/>
      <c r="DU12" s="697"/>
      <c r="DV12" s="697"/>
      <c r="DW12" s="697"/>
      <c r="DX12" s="697"/>
      <c r="DY12" s="697"/>
      <c r="DZ12" s="697"/>
      <c r="EA12" s="697"/>
      <c r="EB12" s="697"/>
      <c r="EC12" s="697"/>
      <c r="ED12" s="697"/>
      <c r="EE12" s="697"/>
      <c r="EF12" s="697"/>
      <c r="EG12" s="697"/>
      <c r="EH12" s="697"/>
      <c r="EI12" s="697"/>
      <c r="EJ12" s="697"/>
      <c r="EK12" s="697"/>
      <c r="EL12" s="697"/>
      <c r="EM12" s="697"/>
      <c r="EN12" s="697"/>
      <c r="EO12" s="697"/>
      <c r="EP12" s="697"/>
      <c r="EQ12" s="697"/>
      <c r="ER12" s="697"/>
      <c r="ES12" s="697"/>
      <c r="ET12" s="697"/>
      <c r="EU12" s="697"/>
      <c r="EV12" s="697"/>
      <c r="EW12" s="697"/>
      <c r="EX12" s="697"/>
      <c r="EY12" s="697"/>
      <c r="EZ12" s="697"/>
      <c r="FA12" s="697"/>
      <c r="FB12" s="697"/>
      <c r="FC12" s="697"/>
      <c r="FD12" s="697"/>
      <c r="FE12" s="697"/>
      <c r="FF12" s="697"/>
      <c r="FG12" s="697"/>
      <c r="FH12" s="697"/>
      <c r="FI12" s="697"/>
      <c r="FJ12" s="697"/>
      <c r="FK12" s="697"/>
      <c r="FL12" s="697"/>
      <c r="FM12" s="697"/>
      <c r="FN12" s="697"/>
      <c r="FO12" s="697"/>
      <c r="FP12" s="697"/>
      <c r="FQ12" s="697"/>
      <c r="FR12" s="697"/>
      <c r="FS12" s="697"/>
      <c r="FT12" s="697"/>
      <c r="FU12" s="697"/>
      <c r="FV12" s="697"/>
      <c r="FW12" s="697"/>
      <c r="FX12" s="697"/>
      <c r="FY12" s="697"/>
      <c r="FZ12" s="697"/>
      <c r="GA12" s="697"/>
      <c r="GB12" s="697"/>
      <c r="GC12" s="697"/>
      <c r="GD12" s="697"/>
      <c r="GE12" s="697"/>
      <c r="GF12" s="697"/>
      <c r="GG12" s="697"/>
      <c r="GH12" s="697"/>
      <c r="GI12" s="697"/>
      <c r="GJ12" s="697"/>
      <c r="GK12" s="697"/>
      <c r="GL12" s="697"/>
      <c r="GM12" s="697"/>
      <c r="GN12" s="697"/>
      <c r="GO12" s="697"/>
      <c r="GP12" s="697"/>
      <c r="GQ12" s="697"/>
      <c r="GR12" s="697"/>
      <c r="GS12" s="697"/>
      <c r="GT12" s="697"/>
      <c r="GU12" s="697"/>
      <c r="GV12" s="697"/>
      <c r="GW12" s="697"/>
      <c r="GX12" s="697"/>
      <c r="GY12" s="697"/>
      <c r="GZ12" s="697"/>
      <c r="HA12" s="697"/>
      <c r="HB12" s="697"/>
      <c r="HC12" s="697"/>
      <c r="HD12" s="697"/>
      <c r="HE12" s="697"/>
      <c r="HF12" s="697"/>
      <c r="HG12" s="697"/>
      <c r="HH12" s="697"/>
      <c r="HI12" s="697"/>
      <c r="HJ12" s="697"/>
      <c r="HK12" s="697"/>
      <c r="HL12" s="697"/>
      <c r="HM12" s="697"/>
      <c r="HN12" s="697"/>
      <c r="HO12" s="697"/>
      <c r="HP12" s="697"/>
      <c r="HQ12" s="697"/>
      <c r="HR12" s="697"/>
      <c r="HS12" s="697"/>
      <c r="HT12" s="697"/>
      <c r="HU12" s="697"/>
      <c r="HV12" s="697"/>
      <c r="HW12" s="697"/>
      <c r="HX12" s="697"/>
      <c r="HY12" s="697"/>
      <c r="HZ12" s="697"/>
      <c r="IA12" s="697"/>
      <c r="IB12" s="697"/>
      <c r="IC12" s="697"/>
      <c r="ID12" s="697"/>
      <c r="IE12" s="697"/>
      <c r="IF12" s="697"/>
      <c r="IG12" s="697"/>
      <c r="IH12" s="697"/>
      <c r="II12" s="697"/>
      <c r="IJ12" s="697"/>
      <c r="IK12" s="697"/>
      <c r="IL12" s="697"/>
      <c r="IM12" s="697"/>
      <c r="IN12" s="697"/>
      <c r="IO12" s="697"/>
      <c r="IP12" s="697"/>
      <c r="IQ12" s="697"/>
      <c r="IR12" s="697"/>
      <c r="IS12" s="697"/>
      <c r="IT12" s="697"/>
      <c r="IU12" s="697"/>
      <c r="IV12" s="697"/>
    </row>
    <row r="13" spans="1:256" ht="13.5" thickBot="1">
      <c r="A13" s="697"/>
      <c r="B13" s="1612"/>
      <c r="C13" s="732" t="s">
        <v>405</v>
      </c>
      <c r="D13" s="733">
        <v>0.67279494316137989</v>
      </c>
      <c r="E13" s="714">
        <v>0.2869031977879713</v>
      </c>
      <c r="F13" s="714">
        <v>4.0301859050648842E-2</v>
      </c>
      <c r="G13" s="734">
        <v>1</v>
      </c>
      <c r="H13" s="720">
        <v>0.69273971545762625</v>
      </c>
      <c r="I13" s="723">
        <v>0.27115456687284673</v>
      </c>
      <c r="J13" s="723">
        <v>3.6105717669527006E-2</v>
      </c>
      <c r="K13" s="724">
        <v>1</v>
      </c>
      <c r="L13" s="698"/>
      <c r="M13" s="711"/>
      <c r="N13" s="711"/>
      <c r="O13" s="711"/>
      <c r="P13" s="697"/>
      <c r="Q13" s="697"/>
      <c r="R13" s="697"/>
      <c r="S13" s="697"/>
      <c r="T13" s="697"/>
      <c r="U13" s="697"/>
      <c r="V13" s="697"/>
      <c r="W13" s="697"/>
      <c r="X13" s="697"/>
      <c r="Y13" s="697"/>
      <c r="Z13" s="697"/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697"/>
      <c r="AQ13" s="697"/>
      <c r="AR13" s="697"/>
      <c r="AS13" s="697"/>
      <c r="AT13" s="697"/>
      <c r="AU13" s="697"/>
      <c r="AV13" s="697"/>
      <c r="AW13" s="697"/>
      <c r="AX13" s="697"/>
      <c r="AY13" s="697"/>
      <c r="AZ13" s="697"/>
      <c r="BA13" s="697"/>
      <c r="BB13" s="697"/>
      <c r="BC13" s="697"/>
      <c r="BD13" s="697"/>
      <c r="BE13" s="697"/>
      <c r="BF13" s="697"/>
      <c r="BG13" s="697"/>
      <c r="BH13" s="697"/>
      <c r="BI13" s="697"/>
      <c r="BJ13" s="697"/>
      <c r="BK13" s="697"/>
      <c r="BL13" s="697"/>
      <c r="BM13" s="697"/>
      <c r="BN13" s="697"/>
      <c r="BO13" s="697"/>
      <c r="BP13" s="697"/>
      <c r="BQ13" s="697"/>
      <c r="BR13" s="697"/>
      <c r="BS13" s="697"/>
      <c r="BT13" s="697"/>
      <c r="BU13" s="697"/>
      <c r="BV13" s="697"/>
      <c r="BW13" s="697"/>
      <c r="BX13" s="697"/>
      <c r="BY13" s="697"/>
      <c r="BZ13" s="697"/>
      <c r="CA13" s="697"/>
      <c r="CB13" s="697"/>
      <c r="CC13" s="697"/>
      <c r="CD13" s="697"/>
      <c r="CE13" s="697"/>
      <c r="CF13" s="697"/>
      <c r="CG13" s="697"/>
      <c r="CH13" s="697"/>
      <c r="CI13" s="697"/>
      <c r="CJ13" s="697"/>
      <c r="CK13" s="697"/>
      <c r="CL13" s="697"/>
      <c r="CM13" s="697"/>
      <c r="CN13" s="697"/>
      <c r="CO13" s="697"/>
      <c r="CP13" s="697"/>
      <c r="CQ13" s="697"/>
      <c r="CR13" s="697"/>
      <c r="CS13" s="697"/>
      <c r="CT13" s="697"/>
      <c r="CU13" s="697"/>
      <c r="CV13" s="697"/>
      <c r="CW13" s="697"/>
      <c r="CX13" s="697"/>
      <c r="CY13" s="697"/>
      <c r="CZ13" s="697"/>
      <c r="DA13" s="697"/>
      <c r="DB13" s="697"/>
      <c r="DC13" s="697"/>
      <c r="DD13" s="697"/>
      <c r="DE13" s="697"/>
      <c r="DF13" s="697"/>
      <c r="DG13" s="697"/>
      <c r="DH13" s="697"/>
      <c r="DI13" s="697"/>
      <c r="DJ13" s="697"/>
      <c r="DK13" s="697"/>
      <c r="DL13" s="697"/>
      <c r="DM13" s="697"/>
      <c r="DN13" s="697"/>
      <c r="DO13" s="697"/>
      <c r="DP13" s="697"/>
      <c r="DQ13" s="697"/>
      <c r="DR13" s="697"/>
      <c r="DS13" s="697"/>
      <c r="DT13" s="697"/>
      <c r="DU13" s="697"/>
      <c r="DV13" s="697"/>
      <c r="DW13" s="697"/>
      <c r="DX13" s="697"/>
      <c r="DY13" s="697"/>
      <c r="DZ13" s="697"/>
      <c r="EA13" s="697"/>
      <c r="EB13" s="697"/>
      <c r="EC13" s="697"/>
      <c r="ED13" s="697"/>
      <c r="EE13" s="697"/>
      <c r="EF13" s="697"/>
      <c r="EG13" s="697"/>
      <c r="EH13" s="697"/>
      <c r="EI13" s="697"/>
      <c r="EJ13" s="697"/>
      <c r="EK13" s="697"/>
      <c r="EL13" s="697"/>
      <c r="EM13" s="697"/>
      <c r="EN13" s="697"/>
      <c r="EO13" s="697"/>
      <c r="EP13" s="697"/>
      <c r="EQ13" s="697"/>
      <c r="ER13" s="697"/>
      <c r="ES13" s="697"/>
      <c r="ET13" s="697"/>
      <c r="EU13" s="697"/>
      <c r="EV13" s="697"/>
      <c r="EW13" s="697"/>
      <c r="EX13" s="697"/>
      <c r="EY13" s="697"/>
      <c r="EZ13" s="697"/>
      <c r="FA13" s="697"/>
      <c r="FB13" s="697"/>
      <c r="FC13" s="697"/>
      <c r="FD13" s="697"/>
      <c r="FE13" s="697"/>
      <c r="FF13" s="697"/>
      <c r="FG13" s="697"/>
      <c r="FH13" s="697"/>
      <c r="FI13" s="697"/>
      <c r="FJ13" s="697"/>
      <c r="FK13" s="697"/>
      <c r="FL13" s="697"/>
      <c r="FM13" s="697"/>
      <c r="FN13" s="697"/>
      <c r="FO13" s="697"/>
      <c r="FP13" s="697"/>
      <c r="FQ13" s="697"/>
      <c r="FR13" s="697"/>
      <c r="FS13" s="697"/>
      <c r="FT13" s="697"/>
      <c r="FU13" s="697"/>
      <c r="FV13" s="697"/>
      <c r="FW13" s="697"/>
      <c r="FX13" s="697"/>
      <c r="FY13" s="697"/>
      <c r="FZ13" s="697"/>
      <c r="GA13" s="697"/>
      <c r="GB13" s="697"/>
      <c r="GC13" s="697"/>
      <c r="GD13" s="697"/>
      <c r="GE13" s="697"/>
      <c r="GF13" s="697"/>
      <c r="GG13" s="697"/>
      <c r="GH13" s="697"/>
      <c r="GI13" s="697"/>
      <c r="GJ13" s="697"/>
      <c r="GK13" s="697"/>
      <c r="GL13" s="697"/>
      <c r="GM13" s="697"/>
      <c r="GN13" s="697"/>
      <c r="GO13" s="697"/>
      <c r="GP13" s="697"/>
      <c r="GQ13" s="697"/>
      <c r="GR13" s="697"/>
      <c r="GS13" s="697"/>
      <c r="GT13" s="697"/>
      <c r="GU13" s="697"/>
      <c r="GV13" s="697"/>
      <c r="GW13" s="697"/>
      <c r="GX13" s="697"/>
      <c r="GY13" s="697"/>
      <c r="GZ13" s="697"/>
      <c r="HA13" s="697"/>
      <c r="HB13" s="697"/>
      <c r="HC13" s="697"/>
      <c r="HD13" s="697"/>
      <c r="HE13" s="697"/>
      <c r="HF13" s="697"/>
      <c r="HG13" s="697"/>
      <c r="HH13" s="697"/>
      <c r="HI13" s="697"/>
      <c r="HJ13" s="697"/>
      <c r="HK13" s="697"/>
      <c r="HL13" s="697"/>
      <c r="HM13" s="697"/>
      <c r="HN13" s="697"/>
      <c r="HO13" s="697"/>
      <c r="HP13" s="697"/>
      <c r="HQ13" s="697"/>
      <c r="HR13" s="697"/>
      <c r="HS13" s="697"/>
      <c r="HT13" s="697"/>
      <c r="HU13" s="697"/>
      <c r="HV13" s="697"/>
      <c r="HW13" s="697"/>
      <c r="HX13" s="697"/>
      <c r="HY13" s="697"/>
      <c r="HZ13" s="697"/>
      <c r="IA13" s="697"/>
      <c r="IB13" s="697"/>
      <c r="IC13" s="697"/>
      <c r="ID13" s="697"/>
      <c r="IE13" s="697"/>
      <c r="IF13" s="697"/>
      <c r="IG13" s="697"/>
      <c r="IH13" s="697"/>
      <c r="II13" s="697"/>
      <c r="IJ13" s="697"/>
      <c r="IK13" s="697"/>
      <c r="IL13" s="697"/>
      <c r="IM13" s="697"/>
      <c r="IN13" s="697"/>
      <c r="IO13" s="697"/>
      <c r="IP13" s="697"/>
      <c r="IQ13" s="697"/>
      <c r="IR13" s="697"/>
      <c r="IS13" s="697"/>
      <c r="IT13" s="697"/>
      <c r="IU13" s="697"/>
      <c r="IV13" s="697"/>
    </row>
    <row r="14" spans="1:256">
      <c r="A14" s="697"/>
      <c r="B14" s="1610" t="s">
        <v>406</v>
      </c>
      <c r="C14" s="725" t="s">
        <v>381</v>
      </c>
      <c r="D14" s="735">
        <v>0.79671070174927805</v>
      </c>
      <c r="E14" s="706">
        <v>0.16059515990376344</v>
      </c>
      <c r="F14" s="736">
        <v>4.2694138346958524E-2</v>
      </c>
      <c r="G14" s="737">
        <v>1</v>
      </c>
      <c r="H14" s="708">
        <v>0.79659356698845118</v>
      </c>
      <c r="I14" s="706">
        <v>0.16312704132123398</v>
      </c>
      <c r="J14" s="706">
        <v>4.0279391690314782E-2</v>
      </c>
      <c r="K14" s="738">
        <v>1</v>
      </c>
      <c r="L14" s="697"/>
      <c r="M14" s="711"/>
      <c r="N14" s="711"/>
      <c r="O14" s="711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7"/>
      <c r="AB14" s="697"/>
      <c r="AC14" s="697"/>
      <c r="AD14" s="697"/>
      <c r="AE14" s="697"/>
      <c r="AF14" s="697"/>
      <c r="AG14" s="697"/>
      <c r="AH14" s="697"/>
      <c r="AI14" s="697"/>
      <c r="AJ14" s="697"/>
      <c r="AK14" s="697"/>
      <c r="AL14" s="697"/>
      <c r="AM14" s="697"/>
      <c r="AN14" s="697"/>
      <c r="AO14" s="697"/>
      <c r="AP14" s="697"/>
      <c r="AQ14" s="697"/>
      <c r="AR14" s="697"/>
      <c r="AS14" s="697"/>
      <c r="AT14" s="697"/>
      <c r="AU14" s="697"/>
      <c r="AV14" s="697"/>
      <c r="AW14" s="697"/>
      <c r="AX14" s="697"/>
      <c r="AY14" s="697"/>
      <c r="AZ14" s="697"/>
      <c r="BA14" s="697"/>
      <c r="BB14" s="697"/>
      <c r="BC14" s="697"/>
      <c r="BD14" s="697"/>
      <c r="BE14" s="697"/>
      <c r="BF14" s="697"/>
      <c r="BG14" s="697"/>
      <c r="BH14" s="697"/>
      <c r="BI14" s="697"/>
      <c r="BJ14" s="697"/>
      <c r="BK14" s="697"/>
      <c r="BL14" s="697"/>
      <c r="BM14" s="697"/>
      <c r="BN14" s="697"/>
      <c r="BO14" s="697"/>
      <c r="BP14" s="697"/>
      <c r="BQ14" s="697"/>
      <c r="BR14" s="697"/>
      <c r="BS14" s="697"/>
      <c r="BT14" s="697"/>
      <c r="BU14" s="697"/>
      <c r="BV14" s="697"/>
      <c r="BW14" s="697"/>
      <c r="BX14" s="697"/>
      <c r="BY14" s="697"/>
      <c r="BZ14" s="697"/>
      <c r="CA14" s="697"/>
      <c r="CB14" s="697"/>
      <c r="CC14" s="697"/>
      <c r="CD14" s="697"/>
      <c r="CE14" s="697"/>
      <c r="CF14" s="697"/>
      <c r="CG14" s="697"/>
      <c r="CH14" s="697"/>
      <c r="CI14" s="697"/>
      <c r="CJ14" s="697"/>
      <c r="CK14" s="697"/>
      <c r="CL14" s="697"/>
      <c r="CM14" s="697"/>
      <c r="CN14" s="697"/>
      <c r="CO14" s="697"/>
      <c r="CP14" s="697"/>
      <c r="CQ14" s="697"/>
      <c r="CR14" s="697"/>
      <c r="CS14" s="697"/>
      <c r="CT14" s="697"/>
      <c r="CU14" s="697"/>
      <c r="CV14" s="697"/>
      <c r="CW14" s="697"/>
      <c r="CX14" s="697"/>
      <c r="CY14" s="697"/>
      <c r="CZ14" s="697"/>
      <c r="DA14" s="697"/>
      <c r="DB14" s="697"/>
      <c r="DC14" s="697"/>
      <c r="DD14" s="697"/>
      <c r="DE14" s="697"/>
      <c r="DF14" s="697"/>
      <c r="DG14" s="697"/>
      <c r="DH14" s="697"/>
      <c r="DI14" s="697"/>
      <c r="DJ14" s="697"/>
      <c r="DK14" s="697"/>
      <c r="DL14" s="697"/>
      <c r="DM14" s="697"/>
      <c r="DN14" s="697"/>
      <c r="DO14" s="697"/>
      <c r="DP14" s="697"/>
      <c r="DQ14" s="697"/>
      <c r="DR14" s="697"/>
      <c r="DS14" s="697"/>
      <c r="DT14" s="697"/>
      <c r="DU14" s="697"/>
      <c r="DV14" s="697"/>
      <c r="DW14" s="697"/>
      <c r="DX14" s="697"/>
      <c r="DY14" s="697"/>
      <c r="DZ14" s="697"/>
      <c r="EA14" s="697"/>
      <c r="EB14" s="697"/>
      <c r="EC14" s="697"/>
      <c r="ED14" s="697"/>
      <c r="EE14" s="697"/>
      <c r="EF14" s="697"/>
      <c r="EG14" s="697"/>
      <c r="EH14" s="697"/>
      <c r="EI14" s="697"/>
      <c r="EJ14" s="697"/>
      <c r="EK14" s="697"/>
      <c r="EL14" s="697"/>
      <c r="EM14" s="697"/>
      <c r="EN14" s="697"/>
      <c r="EO14" s="697"/>
      <c r="EP14" s="697"/>
      <c r="EQ14" s="697"/>
      <c r="ER14" s="697"/>
      <c r="ES14" s="697"/>
      <c r="ET14" s="697"/>
      <c r="EU14" s="697"/>
      <c r="EV14" s="697"/>
      <c r="EW14" s="697"/>
      <c r="EX14" s="697"/>
      <c r="EY14" s="697"/>
      <c r="EZ14" s="697"/>
      <c r="FA14" s="697"/>
      <c r="FB14" s="697"/>
      <c r="FC14" s="697"/>
      <c r="FD14" s="697"/>
      <c r="FE14" s="697"/>
      <c r="FF14" s="697"/>
      <c r="FG14" s="697"/>
      <c r="FH14" s="697"/>
      <c r="FI14" s="697"/>
      <c r="FJ14" s="697"/>
      <c r="FK14" s="697"/>
      <c r="FL14" s="697"/>
      <c r="FM14" s="697"/>
      <c r="FN14" s="697"/>
      <c r="FO14" s="697"/>
      <c r="FP14" s="697"/>
      <c r="FQ14" s="697"/>
      <c r="FR14" s="697"/>
      <c r="FS14" s="697"/>
      <c r="FT14" s="697"/>
      <c r="FU14" s="697"/>
      <c r="FV14" s="697"/>
      <c r="FW14" s="697"/>
      <c r="FX14" s="697"/>
      <c r="FY14" s="697"/>
      <c r="FZ14" s="697"/>
      <c r="GA14" s="697"/>
      <c r="GB14" s="697"/>
      <c r="GC14" s="697"/>
      <c r="GD14" s="697"/>
      <c r="GE14" s="697"/>
      <c r="GF14" s="697"/>
      <c r="GG14" s="697"/>
      <c r="GH14" s="697"/>
      <c r="GI14" s="697"/>
      <c r="GJ14" s="697"/>
      <c r="GK14" s="697"/>
      <c r="GL14" s="697"/>
      <c r="GM14" s="697"/>
      <c r="GN14" s="697"/>
      <c r="GO14" s="697"/>
      <c r="GP14" s="697"/>
      <c r="GQ14" s="697"/>
      <c r="GR14" s="697"/>
      <c r="GS14" s="697"/>
      <c r="GT14" s="697"/>
      <c r="GU14" s="697"/>
      <c r="GV14" s="697"/>
      <c r="GW14" s="697"/>
      <c r="GX14" s="697"/>
      <c r="GY14" s="697"/>
      <c r="GZ14" s="697"/>
      <c r="HA14" s="697"/>
      <c r="HB14" s="697"/>
      <c r="HC14" s="697"/>
      <c r="HD14" s="697"/>
      <c r="HE14" s="697"/>
      <c r="HF14" s="697"/>
      <c r="HG14" s="697"/>
      <c r="HH14" s="697"/>
      <c r="HI14" s="697"/>
      <c r="HJ14" s="697"/>
      <c r="HK14" s="697"/>
      <c r="HL14" s="697"/>
      <c r="HM14" s="697"/>
      <c r="HN14" s="697"/>
      <c r="HO14" s="697"/>
      <c r="HP14" s="697"/>
      <c r="HQ14" s="697"/>
      <c r="HR14" s="697"/>
      <c r="HS14" s="697"/>
      <c r="HT14" s="697"/>
      <c r="HU14" s="697"/>
      <c r="HV14" s="697"/>
      <c r="HW14" s="697"/>
      <c r="HX14" s="697"/>
      <c r="HY14" s="697"/>
      <c r="HZ14" s="697"/>
      <c r="IA14" s="697"/>
      <c r="IB14" s="697"/>
      <c r="IC14" s="697"/>
      <c r="ID14" s="697"/>
      <c r="IE14" s="697"/>
      <c r="IF14" s="697"/>
      <c r="IG14" s="697"/>
      <c r="IH14" s="697"/>
      <c r="II14" s="697"/>
      <c r="IJ14" s="697"/>
      <c r="IK14" s="697"/>
      <c r="IL14" s="697"/>
      <c r="IM14" s="697"/>
      <c r="IN14" s="697"/>
      <c r="IO14" s="697"/>
      <c r="IP14" s="697"/>
      <c r="IQ14" s="697"/>
      <c r="IR14" s="697"/>
      <c r="IS14" s="697"/>
      <c r="IT14" s="697"/>
      <c r="IU14" s="697"/>
      <c r="IV14" s="697"/>
    </row>
    <row r="15" spans="1:256" ht="25.5">
      <c r="A15" s="697"/>
      <c r="B15" s="1611"/>
      <c r="C15" s="729" t="s">
        <v>382</v>
      </c>
      <c r="D15" s="716">
        <v>0.76714045934757658</v>
      </c>
      <c r="E15" s="717">
        <v>0.21201665500413935</v>
      </c>
      <c r="F15" s="717">
        <v>2.084288564828413E-2</v>
      </c>
      <c r="G15" s="739">
        <v>1</v>
      </c>
      <c r="H15" s="716">
        <v>0.77157438077812057</v>
      </c>
      <c r="I15" s="717">
        <v>0.205982673296776</v>
      </c>
      <c r="J15" s="717">
        <v>2.2442945925103399E-2</v>
      </c>
      <c r="K15" s="718">
        <v>1</v>
      </c>
      <c r="L15" s="697"/>
      <c r="M15" s="711"/>
      <c r="N15" s="711"/>
      <c r="O15" s="711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697"/>
      <c r="AB15" s="697"/>
      <c r="AC15" s="697"/>
      <c r="AD15" s="697"/>
      <c r="AE15" s="697"/>
      <c r="AF15" s="697"/>
      <c r="AG15" s="697"/>
      <c r="AH15" s="697"/>
      <c r="AI15" s="697"/>
      <c r="AJ15" s="697"/>
      <c r="AK15" s="697"/>
      <c r="AL15" s="697"/>
      <c r="AM15" s="697"/>
      <c r="AN15" s="697"/>
      <c r="AO15" s="697"/>
      <c r="AP15" s="697"/>
      <c r="AQ15" s="697"/>
      <c r="AR15" s="697"/>
      <c r="AS15" s="697"/>
      <c r="AT15" s="697"/>
      <c r="AU15" s="697"/>
      <c r="AV15" s="697"/>
      <c r="AW15" s="697"/>
      <c r="AX15" s="697"/>
      <c r="AY15" s="697"/>
      <c r="AZ15" s="697"/>
      <c r="BA15" s="697"/>
      <c r="BB15" s="697"/>
      <c r="BC15" s="697"/>
      <c r="BD15" s="697"/>
      <c r="BE15" s="697"/>
      <c r="BF15" s="697"/>
      <c r="BG15" s="697"/>
      <c r="BH15" s="697"/>
      <c r="BI15" s="697"/>
      <c r="BJ15" s="697"/>
      <c r="BK15" s="697"/>
      <c r="BL15" s="697"/>
      <c r="BM15" s="697"/>
      <c r="BN15" s="697"/>
      <c r="BO15" s="697"/>
      <c r="BP15" s="697"/>
      <c r="BQ15" s="697"/>
      <c r="BR15" s="697"/>
      <c r="BS15" s="697"/>
      <c r="BT15" s="697"/>
      <c r="BU15" s="697"/>
      <c r="BV15" s="697"/>
      <c r="BW15" s="697"/>
      <c r="BX15" s="697"/>
      <c r="BY15" s="697"/>
      <c r="BZ15" s="697"/>
      <c r="CA15" s="697"/>
      <c r="CB15" s="697"/>
      <c r="CC15" s="697"/>
      <c r="CD15" s="697"/>
      <c r="CE15" s="697"/>
      <c r="CF15" s="697"/>
      <c r="CG15" s="697"/>
      <c r="CH15" s="697"/>
      <c r="CI15" s="697"/>
      <c r="CJ15" s="697"/>
      <c r="CK15" s="697"/>
      <c r="CL15" s="697"/>
      <c r="CM15" s="697"/>
      <c r="CN15" s="697"/>
      <c r="CO15" s="697"/>
      <c r="CP15" s="697"/>
      <c r="CQ15" s="697"/>
      <c r="CR15" s="697"/>
      <c r="CS15" s="697"/>
      <c r="CT15" s="697"/>
      <c r="CU15" s="697"/>
      <c r="CV15" s="697"/>
      <c r="CW15" s="697"/>
      <c r="CX15" s="697"/>
      <c r="CY15" s="697"/>
      <c r="CZ15" s="697"/>
      <c r="DA15" s="697"/>
      <c r="DB15" s="697"/>
      <c r="DC15" s="697"/>
      <c r="DD15" s="697"/>
      <c r="DE15" s="697"/>
      <c r="DF15" s="697"/>
      <c r="DG15" s="697"/>
      <c r="DH15" s="697"/>
      <c r="DI15" s="697"/>
      <c r="DJ15" s="697"/>
      <c r="DK15" s="697"/>
      <c r="DL15" s="697"/>
      <c r="DM15" s="697"/>
      <c r="DN15" s="697"/>
      <c r="DO15" s="697"/>
      <c r="DP15" s="697"/>
      <c r="DQ15" s="697"/>
      <c r="DR15" s="697"/>
      <c r="DS15" s="697"/>
      <c r="DT15" s="697"/>
      <c r="DU15" s="697"/>
      <c r="DV15" s="697"/>
      <c r="DW15" s="697"/>
      <c r="DX15" s="697"/>
      <c r="DY15" s="697"/>
      <c r="DZ15" s="697"/>
      <c r="EA15" s="697"/>
      <c r="EB15" s="697"/>
      <c r="EC15" s="697"/>
      <c r="ED15" s="697"/>
      <c r="EE15" s="697"/>
      <c r="EF15" s="697"/>
      <c r="EG15" s="697"/>
      <c r="EH15" s="697"/>
      <c r="EI15" s="697"/>
      <c r="EJ15" s="697"/>
      <c r="EK15" s="697"/>
      <c r="EL15" s="697"/>
      <c r="EM15" s="697"/>
      <c r="EN15" s="697"/>
      <c r="EO15" s="697"/>
      <c r="EP15" s="697"/>
      <c r="EQ15" s="697"/>
      <c r="ER15" s="697"/>
      <c r="ES15" s="697"/>
      <c r="ET15" s="697"/>
      <c r="EU15" s="697"/>
      <c r="EV15" s="697"/>
      <c r="EW15" s="697"/>
      <c r="EX15" s="697"/>
      <c r="EY15" s="697"/>
      <c r="EZ15" s="697"/>
      <c r="FA15" s="697"/>
      <c r="FB15" s="697"/>
      <c r="FC15" s="697"/>
      <c r="FD15" s="697"/>
      <c r="FE15" s="697"/>
      <c r="FF15" s="697"/>
      <c r="FG15" s="697"/>
      <c r="FH15" s="697"/>
      <c r="FI15" s="697"/>
      <c r="FJ15" s="697"/>
      <c r="FK15" s="697"/>
      <c r="FL15" s="697"/>
      <c r="FM15" s="697"/>
      <c r="FN15" s="697"/>
      <c r="FO15" s="697"/>
      <c r="FP15" s="697"/>
      <c r="FQ15" s="697"/>
      <c r="FR15" s="697"/>
      <c r="FS15" s="697"/>
      <c r="FT15" s="697"/>
      <c r="FU15" s="697"/>
      <c r="FV15" s="697"/>
      <c r="FW15" s="697"/>
      <c r="FX15" s="697"/>
      <c r="FY15" s="697"/>
      <c r="FZ15" s="697"/>
      <c r="GA15" s="697"/>
      <c r="GB15" s="697"/>
      <c r="GC15" s="697"/>
      <c r="GD15" s="697"/>
      <c r="GE15" s="697"/>
      <c r="GF15" s="697"/>
      <c r="GG15" s="697"/>
      <c r="GH15" s="697"/>
      <c r="GI15" s="697"/>
      <c r="GJ15" s="697"/>
      <c r="GK15" s="697"/>
      <c r="GL15" s="697"/>
      <c r="GM15" s="697"/>
      <c r="GN15" s="697"/>
      <c r="GO15" s="697"/>
      <c r="GP15" s="697"/>
      <c r="GQ15" s="697"/>
      <c r="GR15" s="697"/>
      <c r="GS15" s="697"/>
      <c r="GT15" s="697"/>
      <c r="GU15" s="697"/>
      <c r="GV15" s="697"/>
      <c r="GW15" s="697"/>
      <c r="GX15" s="697"/>
      <c r="GY15" s="697"/>
      <c r="GZ15" s="697"/>
      <c r="HA15" s="697"/>
      <c r="HB15" s="697"/>
      <c r="HC15" s="697"/>
      <c r="HD15" s="697"/>
      <c r="HE15" s="697"/>
      <c r="HF15" s="697"/>
      <c r="HG15" s="697"/>
      <c r="HH15" s="697"/>
      <c r="HI15" s="697"/>
      <c r="HJ15" s="697"/>
      <c r="HK15" s="697"/>
      <c r="HL15" s="697"/>
      <c r="HM15" s="697"/>
      <c r="HN15" s="697"/>
      <c r="HO15" s="697"/>
      <c r="HP15" s="697"/>
      <c r="HQ15" s="697"/>
      <c r="HR15" s="697"/>
      <c r="HS15" s="697"/>
      <c r="HT15" s="697"/>
      <c r="HU15" s="697"/>
      <c r="HV15" s="697"/>
      <c r="HW15" s="697"/>
      <c r="HX15" s="697"/>
      <c r="HY15" s="697"/>
      <c r="HZ15" s="697"/>
      <c r="IA15" s="697"/>
      <c r="IB15" s="697"/>
      <c r="IC15" s="697"/>
      <c r="ID15" s="697"/>
      <c r="IE15" s="697"/>
      <c r="IF15" s="697"/>
      <c r="IG15" s="697"/>
      <c r="IH15" s="697"/>
      <c r="II15" s="697"/>
      <c r="IJ15" s="697"/>
      <c r="IK15" s="697"/>
      <c r="IL15" s="697"/>
      <c r="IM15" s="697"/>
      <c r="IN15" s="697"/>
      <c r="IO15" s="697"/>
      <c r="IP15" s="697"/>
      <c r="IQ15" s="697"/>
      <c r="IR15" s="697"/>
      <c r="IS15" s="697"/>
      <c r="IT15" s="697"/>
      <c r="IU15" s="697"/>
      <c r="IV15" s="697"/>
    </row>
    <row r="16" spans="1:256" ht="13.5" thickBot="1">
      <c r="A16" s="697"/>
      <c r="B16" s="1612"/>
      <c r="C16" s="702" t="s">
        <v>383</v>
      </c>
      <c r="D16" s="740">
        <v>0.65437391133152278</v>
      </c>
      <c r="E16" s="741">
        <v>0.34559050655314855</v>
      </c>
      <c r="F16" s="741">
        <v>3.5582115328675272E-5</v>
      </c>
      <c r="G16" s="742">
        <v>1</v>
      </c>
      <c r="H16" s="720">
        <v>0.64991304696552643</v>
      </c>
      <c r="I16" s="723">
        <v>0.35005389028520434</v>
      </c>
      <c r="J16" s="723">
        <v>3.3062749269221601E-5</v>
      </c>
      <c r="K16" s="724">
        <v>0.99999999999999989</v>
      </c>
      <c r="L16" s="697"/>
      <c r="M16" s="711"/>
      <c r="N16" s="711"/>
      <c r="O16" s="711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697"/>
      <c r="AK16" s="697"/>
      <c r="AL16" s="697"/>
      <c r="AM16" s="697"/>
      <c r="AN16" s="697"/>
      <c r="AO16" s="697"/>
      <c r="AP16" s="697"/>
      <c r="AQ16" s="697"/>
      <c r="AR16" s="697"/>
      <c r="AS16" s="697"/>
      <c r="AT16" s="697"/>
      <c r="AU16" s="697"/>
      <c r="AV16" s="697"/>
      <c r="AW16" s="697"/>
      <c r="AX16" s="697"/>
      <c r="AY16" s="697"/>
      <c r="AZ16" s="697"/>
      <c r="BA16" s="697"/>
      <c r="BB16" s="697"/>
      <c r="BC16" s="697"/>
      <c r="BD16" s="697"/>
      <c r="BE16" s="697"/>
      <c r="BF16" s="697"/>
      <c r="BG16" s="697"/>
      <c r="BH16" s="697"/>
      <c r="BI16" s="697"/>
      <c r="BJ16" s="697"/>
      <c r="BK16" s="697"/>
      <c r="BL16" s="697"/>
      <c r="BM16" s="697"/>
      <c r="BN16" s="697"/>
      <c r="BO16" s="697"/>
      <c r="BP16" s="697"/>
      <c r="BQ16" s="697"/>
      <c r="BR16" s="697"/>
      <c r="BS16" s="697"/>
      <c r="BT16" s="697"/>
      <c r="BU16" s="697"/>
      <c r="BV16" s="697"/>
      <c r="BW16" s="697"/>
      <c r="BX16" s="697"/>
      <c r="BY16" s="697"/>
      <c r="BZ16" s="697"/>
      <c r="CA16" s="697"/>
      <c r="CB16" s="697"/>
      <c r="CC16" s="697"/>
      <c r="CD16" s="697"/>
      <c r="CE16" s="697"/>
      <c r="CF16" s="697"/>
      <c r="CG16" s="697"/>
      <c r="CH16" s="697"/>
      <c r="CI16" s="697"/>
      <c r="CJ16" s="697"/>
      <c r="CK16" s="697"/>
      <c r="CL16" s="697"/>
      <c r="CM16" s="697"/>
      <c r="CN16" s="697"/>
      <c r="CO16" s="697"/>
      <c r="CP16" s="697"/>
      <c r="CQ16" s="697"/>
      <c r="CR16" s="697"/>
      <c r="CS16" s="697"/>
      <c r="CT16" s="697"/>
      <c r="CU16" s="697"/>
      <c r="CV16" s="697"/>
      <c r="CW16" s="697"/>
      <c r="CX16" s="697"/>
      <c r="CY16" s="697"/>
      <c r="CZ16" s="697"/>
      <c r="DA16" s="697"/>
      <c r="DB16" s="697"/>
      <c r="DC16" s="697"/>
      <c r="DD16" s="697"/>
      <c r="DE16" s="697"/>
      <c r="DF16" s="697"/>
      <c r="DG16" s="697"/>
      <c r="DH16" s="697"/>
      <c r="DI16" s="697"/>
      <c r="DJ16" s="697"/>
      <c r="DK16" s="697"/>
      <c r="DL16" s="697"/>
      <c r="DM16" s="697"/>
      <c r="DN16" s="697"/>
      <c r="DO16" s="697"/>
      <c r="DP16" s="697"/>
      <c r="DQ16" s="697"/>
      <c r="DR16" s="697"/>
      <c r="DS16" s="697"/>
      <c r="DT16" s="697"/>
      <c r="DU16" s="697"/>
      <c r="DV16" s="697"/>
      <c r="DW16" s="697"/>
      <c r="DX16" s="697"/>
      <c r="DY16" s="697"/>
      <c r="DZ16" s="697"/>
      <c r="EA16" s="697"/>
      <c r="EB16" s="697"/>
      <c r="EC16" s="697"/>
      <c r="ED16" s="697"/>
      <c r="EE16" s="697"/>
      <c r="EF16" s="697"/>
      <c r="EG16" s="697"/>
      <c r="EH16" s="697"/>
      <c r="EI16" s="697"/>
      <c r="EJ16" s="697"/>
      <c r="EK16" s="697"/>
      <c r="EL16" s="697"/>
      <c r="EM16" s="697"/>
      <c r="EN16" s="697"/>
      <c r="EO16" s="697"/>
      <c r="EP16" s="697"/>
      <c r="EQ16" s="697"/>
      <c r="ER16" s="697"/>
      <c r="ES16" s="697"/>
      <c r="ET16" s="697"/>
      <c r="EU16" s="697"/>
      <c r="EV16" s="697"/>
      <c r="EW16" s="697"/>
      <c r="EX16" s="697"/>
      <c r="EY16" s="697"/>
      <c r="EZ16" s="697"/>
      <c r="FA16" s="697"/>
      <c r="FB16" s="697"/>
      <c r="FC16" s="697"/>
      <c r="FD16" s="697"/>
      <c r="FE16" s="697"/>
      <c r="FF16" s="697"/>
      <c r="FG16" s="697"/>
      <c r="FH16" s="697"/>
      <c r="FI16" s="697"/>
      <c r="FJ16" s="697"/>
      <c r="FK16" s="697"/>
      <c r="FL16" s="697"/>
      <c r="FM16" s="697"/>
      <c r="FN16" s="697"/>
      <c r="FO16" s="697"/>
      <c r="FP16" s="697"/>
      <c r="FQ16" s="697"/>
      <c r="FR16" s="697"/>
      <c r="FS16" s="697"/>
      <c r="FT16" s="697"/>
      <c r="FU16" s="697"/>
      <c r="FV16" s="697"/>
      <c r="FW16" s="697"/>
      <c r="FX16" s="697"/>
      <c r="FY16" s="697"/>
      <c r="FZ16" s="697"/>
      <c r="GA16" s="697"/>
      <c r="GB16" s="697"/>
      <c r="GC16" s="697"/>
      <c r="GD16" s="697"/>
      <c r="GE16" s="697"/>
      <c r="GF16" s="697"/>
      <c r="GG16" s="697"/>
      <c r="GH16" s="697"/>
      <c r="GI16" s="697"/>
      <c r="GJ16" s="697"/>
      <c r="GK16" s="697"/>
      <c r="GL16" s="697"/>
      <c r="GM16" s="697"/>
      <c r="GN16" s="697"/>
      <c r="GO16" s="697"/>
      <c r="GP16" s="697"/>
      <c r="GQ16" s="697"/>
      <c r="GR16" s="697"/>
      <c r="GS16" s="697"/>
      <c r="GT16" s="697"/>
      <c r="GU16" s="697"/>
      <c r="GV16" s="697"/>
      <c r="GW16" s="697"/>
      <c r="GX16" s="697"/>
      <c r="GY16" s="697"/>
      <c r="GZ16" s="697"/>
      <c r="HA16" s="697"/>
      <c r="HB16" s="697"/>
      <c r="HC16" s="697"/>
      <c r="HD16" s="697"/>
      <c r="HE16" s="697"/>
      <c r="HF16" s="697"/>
      <c r="HG16" s="697"/>
      <c r="HH16" s="697"/>
      <c r="HI16" s="697"/>
      <c r="HJ16" s="697"/>
      <c r="HK16" s="697"/>
      <c r="HL16" s="697"/>
      <c r="HM16" s="697"/>
      <c r="HN16" s="697"/>
      <c r="HO16" s="697"/>
      <c r="HP16" s="697"/>
      <c r="HQ16" s="697"/>
      <c r="HR16" s="697"/>
      <c r="HS16" s="697"/>
      <c r="HT16" s="697"/>
      <c r="HU16" s="697"/>
      <c r="HV16" s="697"/>
      <c r="HW16" s="697"/>
      <c r="HX16" s="697"/>
      <c r="HY16" s="697"/>
      <c r="HZ16" s="697"/>
      <c r="IA16" s="697"/>
      <c r="IB16" s="697"/>
      <c r="IC16" s="697"/>
      <c r="ID16" s="697"/>
      <c r="IE16" s="697"/>
      <c r="IF16" s="697"/>
      <c r="IG16" s="697"/>
      <c r="IH16" s="697"/>
      <c r="II16" s="697"/>
      <c r="IJ16" s="697"/>
      <c r="IK16" s="697"/>
      <c r="IL16" s="697"/>
      <c r="IM16" s="697"/>
      <c r="IN16" s="697"/>
      <c r="IO16" s="697"/>
      <c r="IP16" s="697"/>
      <c r="IQ16" s="697"/>
      <c r="IR16" s="697"/>
      <c r="IS16" s="697"/>
      <c r="IT16" s="697"/>
      <c r="IU16" s="697"/>
      <c r="IV16" s="697"/>
    </row>
    <row r="17" spans="8:11">
      <c r="H17" s="743"/>
      <c r="I17" s="743"/>
      <c r="J17" s="743"/>
      <c r="K17" s="743"/>
    </row>
    <row r="33" spans="5:5">
      <c r="E33" s="743"/>
    </row>
  </sheetData>
  <mergeCells count="8">
    <mergeCell ref="B10:B13"/>
    <mergeCell ref="B14:B16"/>
    <mergeCell ref="J1:K1"/>
    <mergeCell ref="B3:K3"/>
    <mergeCell ref="B5:C6"/>
    <mergeCell ref="D5:G5"/>
    <mergeCell ref="H5:K5"/>
    <mergeCell ref="B7:B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1:L23"/>
  <sheetViews>
    <sheetView workbookViewId="0"/>
  </sheetViews>
  <sheetFormatPr defaultRowHeight="12.75"/>
  <cols>
    <col min="1" max="1" width="9.140625" style="696"/>
    <col min="2" max="2" width="14.7109375" style="696" customWidth="1"/>
    <col min="3" max="3" width="18.7109375" style="696" customWidth="1"/>
    <col min="4" max="4" width="9.140625" style="696"/>
    <col min="5" max="5" width="10.7109375" style="696" customWidth="1"/>
    <col min="6" max="6" width="10.85546875" style="696" customWidth="1"/>
    <col min="7" max="7" width="11.140625" style="696" bestFit="1" customWidth="1"/>
    <col min="8" max="8" width="12.28515625" style="696" customWidth="1"/>
    <col min="9" max="9" width="10.28515625" style="696" customWidth="1"/>
    <col min="10" max="16384" width="9.140625" style="696"/>
  </cols>
  <sheetData>
    <row r="1" spans="2:12">
      <c r="H1" s="1595" t="s">
        <v>407</v>
      </c>
      <c r="I1" s="1595"/>
    </row>
    <row r="3" spans="2:12" ht="14.25">
      <c r="B3" s="1626" t="s">
        <v>408</v>
      </c>
      <c r="C3" s="1626"/>
      <c r="D3" s="1626"/>
      <c r="E3" s="1626"/>
      <c r="F3" s="1626"/>
      <c r="G3" s="1626"/>
      <c r="H3" s="1626"/>
      <c r="I3" s="1626"/>
    </row>
    <row r="4" spans="2:12" ht="13.5" thickBot="1"/>
    <row r="5" spans="2:12">
      <c r="B5" s="1627" t="s">
        <v>399</v>
      </c>
      <c r="C5" s="1628"/>
      <c r="D5" s="1631">
        <v>40724</v>
      </c>
      <c r="E5" s="1632"/>
      <c r="F5" s="1633"/>
      <c r="G5" s="1631">
        <v>40816</v>
      </c>
      <c r="H5" s="1632"/>
      <c r="I5" s="1632"/>
    </row>
    <row r="6" spans="2:12" ht="35.25" customHeight="1" thickBot="1">
      <c r="B6" s="1629"/>
      <c r="C6" s="1630"/>
      <c r="D6" s="700" t="s">
        <v>70</v>
      </c>
      <c r="E6" s="701" t="s">
        <v>71</v>
      </c>
      <c r="F6" s="702" t="s">
        <v>72</v>
      </c>
      <c r="G6" s="700" t="s">
        <v>70</v>
      </c>
      <c r="H6" s="701" t="s">
        <v>71</v>
      </c>
      <c r="I6" s="703" t="s">
        <v>72</v>
      </c>
    </row>
    <row r="7" spans="2:12">
      <c r="B7" s="1623" t="s">
        <v>400</v>
      </c>
      <c r="C7" s="704" t="s">
        <v>379</v>
      </c>
      <c r="D7" s="708">
        <v>0.62004442921261627</v>
      </c>
      <c r="E7" s="706">
        <v>0.59517516883923405</v>
      </c>
      <c r="F7" s="727">
        <v>0.64070170887242939</v>
      </c>
      <c r="G7" s="728">
        <v>0.61505928656293096</v>
      </c>
      <c r="H7" s="706">
        <v>0.59900152860799016</v>
      </c>
      <c r="I7" s="738">
        <v>0.62401479032920981</v>
      </c>
    </row>
    <row r="8" spans="2:12">
      <c r="B8" s="1624"/>
      <c r="C8" s="712" t="s">
        <v>309</v>
      </c>
      <c r="D8" s="716">
        <v>0.37841181744584712</v>
      </c>
      <c r="E8" s="717">
        <v>0.40276594059477333</v>
      </c>
      <c r="F8" s="744">
        <v>0.357972676583519</v>
      </c>
      <c r="G8" s="716">
        <v>0.3828163615116843</v>
      </c>
      <c r="H8" s="716">
        <v>0.39892803183843317</v>
      </c>
      <c r="I8" s="718">
        <v>0.37470248816831253</v>
      </c>
    </row>
    <row r="9" spans="2:12">
      <c r="B9" s="1624"/>
      <c r="C9" s="745" t="s">
        <v>380</v>
      </c>
      <c r="D9" s="716">
        <v>1.5437533415366082E-3</v>
      </c>
      <c r="E9" s="717">
        <v>2.0588905659926693E-3</v>
      </c>
      <c r="F9" s="744">
        <v>1.3256145440515828E-3</v>
      </c>
      <c r="G9" s="716">
        <v>2.1243519253846947E-3</v>
      </c>
      <c r="H9" s="716">
        <v>2.0704395535766753E-3</v>
      </c>
      <c r="I9" s="718">
        <v>1.2827215024776744E-3</v>
      </c>
    </row>
    <row r="10" spans="2:12" ht="13.5" thickBot="1">
      <c r="B10" s="1625"/>
      <c r="C10" s="745" t="s">
        <v>73</v>
      </c>
      <c r="D10" s="746">
        <v>1</v>
      </c>
      <c r="E10" s="747">
        <v>1</v>
      </c>
      <c r="F10" s="748">
        <v>0.99999999999999989</v>
      </c>
      <c r="G10" s="749">
        <v>1</v>
      </c>
      <c r="H10" s="750">
        <v>1</v>
      </c>
      <c r="I10" s="751">
        <v>1</v>
      </c>
    </row>
    <row r="11" spans="2:12">
      <c r="B11" s="1623" t="s">
        <v>401</v>
      </c>
      <c r="C11" s="752" t="s">
        <v>402</v>
      </c>
      <c r="D11" s="728">
        <v>0.22031444909533823</v>
      </c>
      <c r="E11" s="709">
        <v>0.16223055378637818</v>
      </c>
      <c r="F11" s="753">
        <v>0.26049458705662226</v>
      </c>
      <c r="G11" s="735">
        <v>0.21225413977945004</v>
      </c>
      <c r="H11" s="754">
        <v>0.15830385822660817</v>
      </c>
      <c r="I11" s="738">
        <v>0.29390148468508592</v>
      </c>
    </row>
    <row r="12" spans="2:12">
      <c r="B12" s="1624"/>
      <c r="C12" s="712" t="s">
        <v>403</v>
      </c>
      <c r="D12" s="716">
        <v>0.68454274752633204</v>
      </c>
      <c r="E12" s="717">
        <v>0.70810654782902316</v>
      </c>
      <c r="F12" s="744">
        <v>0.57099729160547363</v>
      </c>
      <c r="G12" s="716">
        <v>0.68371852884586737</v>
      </c>
      <c r="H12" s="716">
        <v>0.71084068780811083</v>
      </c>
      <c r="I12" s="718">
        <v>0.54490474395799571</v>
      </c>
    </row>
    <row r="13" spans="2:12">
      <c r="B13" s="1624"/>
      <c r="C13" s="712" t="s">
        <v>404</v>
      </c>
      <c r="D13" s="755">
        <v>1.2095876316505433E-2</v>
      </c>
      <c r="E13" s="714">
        <v>1.2106536111704801E-2</v>
      </c>
      <c r="F13" s="756">
        <v>1.6168880424246544E-2</v>
      </c>
      <c r="G13" s="716">
        <v>1.2985881043629254E-2</v>
      </c>
      <c r="H13" s="716">
        <v>1.4092696817233448E-2</v>
      </c>
      <c r="I13" s="718">
        <v>1.0287153439640958E-2</v>
      </c>
    </row>
    <row r="14" spans="2:12">
      <c r="B14" s="1624"/>
      <c r="C14" s="745" t="s">
        <v>405</v>
      </c>
      <c r="D14" s="716">
        <v>8.3046927061824274E-2</v>
      </c>
      <c r="E14" s="717">
        <v>0.11755636227289387</v>
      </c>
      <c r="F14" s="744">
        <v>0.15233924091365753</v>
      </c>
      <c r="G14" s="716">
        <v>9.1041450331053389E-2</v>
      </c>
      <c r="H14" s="716">
        <v>0.11676275714804758</v>
      </c>
      <c r="I14" s="718">
        <v>0.15090661791727747</v>
      </c>
      <c r="L14" s="743"/>
    </row>
    <row r="15" spans="2:12" ht="13.5" thickBot="1">
      <c r="B15" s="1625"/>
      <c r="C15" s="702" t="s">
        <v>73</v>
      </c>
      <c r="D15" s="757">
        <v>1</v>
      </c>
      <c r="E15" s="758">
        <v>1</v>
      </c>
      <c r="F15" s="748">
        <v>1</v>
      </c>
      <c r="G15" s="749">
        <v>1.0000000000000002</v>
      </c>
      <c r="H15" s="750">
        <v>1</v>
      </c>
      <c r="I15" s="751">
        <v>1</v>
      </c>
    </row>
    <row r="16" spans="2:12">
      <c r="B16" s="1623" t="s">
        <v>406</v>
      </c>
      <c r="C16" s="704" t="s">
        <v>381</v>
      </c>
      <c r="D16" s="755">
        <v>0.44469163242407289</v>
      </c>
      <c r="E16" s="714">
        <v>0.29755048333374834</v>
      </c>
      <c r="F16" s="727">
        <v>0.72974716869978151</v>
      </c>
      <c r="G16" s="728">
        <v>0.43446744886206873</v>
      </c>
      <c r="H16" s="728">
        <v>0.29151757710205795</v>
      </c>
      <c r="I16" s="710">
        <v>0.69866111944005604</v>
      </c>
    </row>
    <row r="17" spans="2:10" ht="25.5">
      <c r="B17" s="1624"/>
      <c r="C17" s="712" t="s">
        <v>382</v>
      </c>
      <c r="D17" s="716">
        <v>0.3243567935957245</v>
      </c>
      <c r="E17" s="717">
        <v>0.29756920850979257</v>
      </c>
      <c r="F17" s="744">
        <v>0.26986826380664863</v>
      </c>
      <c r="G17" s="716">
        <v>0.32533399509203231</v>
      </c>
      <c r="H17" s="716">
        <v>0.28457757552602841</v>
      </c>
      <c r="I17" s="718">
        <v>0.30095026756068988</v>
      </c>
    </row>
    <row r="18" spans="2:10">
      <c r="B18" s="1624"/>
      <c r="C18" s="745" t="s">
        <v>383</v>
      </c>
      <c r="D18" s="730">
        <v>0.23095157398020261</v>
      </c>
      <c r="E18" s="717">
        <v>0.40488030815645909</v>
      </c>
      <c r="F18" s="744">
        <v>3.845674935699276E-4</v>
      </c>
      <c r="G18" s="716">
        <v>0.24019855604589896</v>
      </c>
      <c r="H18" s="716">
        <v>0.42390484737191364</v>
      </c>
      <c r="I18" s="718">
        <v>3.8861299925412751E-4</v>
      </c>
    </row>
    <row r="19" spans="2:10" ht="13.5" thickBot="1">
      <c r="B19" s="1625"/>
      <c r="C19" s="702" t="s">
        <v>73</v>
      </c>
      <c r="D19" s="759">
        <v>1</v>
      </c>
      <c r="E19" s="758">
        <v>1</v>
      </c>
      <c r="F19" s="748">
        <v>1</v>
      </c>
      <c r="G19" s="760">
        <v>1</v>
      </c>
      <c r="H19" s="747">
        <v>1</v>
      </c>
      <c r="I19" s="751">
        <v>1</v>
      </c>
    </row>
    <row r="20" spans="2:10">
      <c r="G20" s="743"/>
      <c r="H20" s="743"/>
      <c r="I20" s="743"/>
      <c r="J20" s="743"/>
    </row>
    <row r="21" spans="2:10">
      <c r="G21" s="743"/>
      <c r="H21" s="743"/>
      <c r="I21" s="743"/>
    </row>
    <row r="22" spans="2:10">
      <c r="G22" s="761"/>
      <c r="H22" s="761"/>
      <c r="I22" s="761"/>
    </row>
    <row r="23" spans="2:10">
      <c r="G23" s="762"/>
      <c r="H23" s="762"/>
      <c r="I23" s="762"/>
    </row>
  </sheetData>
  <mergeCells count="8">
    <mergeCell ref="B11:B15"/>
    <mergeCell ref="B16:B19"/>
    <mergeCell ref="H1:I1"/>
    <mergeCell ref="B3:I3"/>
    <mergeCell ref="B5:C6"/>
    <mergeCell ref="D5:F5"/>
    <mergeCell ref="G5:I5"/>
    <mergeCell ref="B7:B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B48"/>
  <sheetViews>
    <sheetView workbookViewId="0"/>
  </sheetViews>
  <sheetFormatPr defaultRowHeight="12.75"/>
  <cols>
    <col min="1" max="1" width="11.28515625" style="765" customWidth="1"/>
    <col min="2" max="2" width="27.7109375" style="765" customWidth="1"/>
    <col min="3" max="3" width="10.28515625" style="765" customWidth="1"/>
    <col min="4" max="4" width="11.28515625" style="765" bestFit="1" customWidth="1"/>
    <col min="5" max="5" width="13.5703125" style="765" customWidth="1"/>
    <col min="6" max="6" width="10.28515625" style="765" customWidth="1"/>
    <col min="7" max="7" width="11.28515625" style="765" bestFit="1" customWidth="1"/>
    <col min="8" max="8" width="12.5703125" style="765" customWidth="1"/>
    <col min="9" max="9" width="11.7109375" style="765" customWidth="1"/>
    <col min="10" max="10" width="11.28515625" style="765" bestFit="1" customWidth="1"/>
    <col min="11" max="11" width="12.85546875" style="765" bestFit="1" customWidth="1"/>
    <col min="12" max="13" width="10.140625" style="765" bestFit="1" customWidth="1"/>
    <col min="14" max="14" width="12.85546875" style="765" bestFit="1" customWidth="1"/>
    <col min="15" max="15" width="10.140625" style="765" customWidth="1"/>
    <col min="16" max="16384" width="9.140625" style="765"/>
  </cols>
  <sheetData>
    <row r="1" spans="1:28">
      <c r="A1" s="763"/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1634" t="s">
        <v>409</v>
      </c>
      <c r="N1" s="1634"/>
      <c r="O1" s="1634"/>
    </row>
    <row r="2" spans="1:28" ht="14.25" customHeight="1">
      <c r="A2" s="1596" t="s">
        <v>410</v>
      </c>
      <c r="B2" s="1596"/>
      <c r="C2" s="1596"/>
      <c r="D2" s="1596"/>
      <c r="E2" s="1596"/>
      <c r="F2" s="1596"/>
      <c r="G2" s="1596"/>
      <c r="H2" s="1596"/>
      <c r="I2" s="1596"/>
      <c r="J2" s="1596"/>
      <c r="K2" s="1596"/>
      <c r="L2" s="1596"/>
      <c r="M2" s="1596"/>
      <c r="N2" s="1596"/>
      <c r="O2" s="1596"/>
    </row>
    <row r="3" spans="1:28" ht="14.25">
      <c r="A3" s="695"/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</row>
    <row r="4" spans="1:28" ht="13.5" thickBot="1">
      <c r="A4" s="764"/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1635" t="s">
        <v>54</v>
      </c>
      <c r="N4" s="1635"/>
      <c r="O4" s="1635"/>
    </row>
    <row r="5" spans="1:28" ht="15" customHeight="1">
      <c r="A5" s="1636" t="s">
        <v>377</v>
      </c>
      <c r="B5" s="1638" t="s">
        <v>378</v>
      </c>
      <c r="C5" s="1640" t="s">
        <v>73</v>
      </c>
      <c r="D5" s="1640" t="s">
        <v>73</v>
      </c>
      <c r="E5" s="1642"/>
      <c r="F5" s="1643"/>
      <c r="G5" s="1644" t="s">
        <v>379</v>
      </c>
      <c r="H5" s="1644"/>
      <c r="I5" s="1644"/>
      <c r="J5" s="1645" t="s">
        <v>309</v>
      </c>
      <c r="K5" s="1644"/>
      <c r="L5" s="1646"/>
      <c r="M5" s="1644" t="s">
        <v>380</v>
      </c>
      <c r="N5" s="1644"/>
      <c r="O5" s="1646"/>
    </row>
    <row r="6" spans="1:28" ht="26.25" thickBot="1">
      <c r="A6" s="1637"/>
      <c r="B6" s="1639"/>
      <c r="C6" s="1641"/>
      <c r="D6" s="766" t="s">
        <v>381</v>
      </c>
      <c r="E6" s="767" t="s">
        <v>382</v>
      </c>
      <c r="F6" s="768" t="s">
        <v>411</v>
      </c>
      <c r="G6" s="766" t="s">
        <v>381</v>
      </c>
      <c r="H6" s="767" t="s">
        <v>382</v>
      </c>
      <c r="I6" s="768" t="s">
        <v>411</v>
      </c>
      <c r="J6" s="766" t="s">
        <v>381</v>
      </c>
      <c r="K6" s="767" t="s">
        <v>382</v>
      </c>
      <c r="L6" s="768" t="s">
        <v>411</v>
      </c>
      <c r="M6" s="766" t="s">
        <v>381</v>
      </c>
      <c r="N6" s="767" t="s">
        <v>382</v>
      </c>
      <c r="O6" s="769" t="s">
        <v>411</v>
      </c>
    </row>
    <row r="7" spans="1:28" ht="15.75" customHeight="1">
      <c r="A7" s="1647">
        <v>40451</v>
      </c>
      <c r="B7" s="770" t="s">
        <v>412</v>
      </c>
      <c r="C7" s="771">
        <v>70861.739622420006</v>
      </c>
      <c r="D7" s="772">
        <v>38684.304321420001</v>
      </c>
      <c r="E7" s="773">
        <v>2.403</v>
      </c>
      <c r="F7" s="774">
        <v>32175.032301000003</v>
      </c>
      <c r="G7" s="772">
        <v>20905.721684030003</v>
      </c>
      <c r="H7" s="775">
        <v>2.403</v>
      </c>
      <c r="I7" s="776">
        <v>11812.936764</v>
      </c>
      <c r="J7" s="774">
        <v>15165.532749779999</v>
      </c>
      <c r="K7" s="773">
        <v>0</v>
      </c>
      <c r="L7" s="777">
        <v>18483.554394000003</v>
      </c>
      <c r="M7" s="772">
        <v>2613.04988761</v>
      </c>
      <c r="N7" s="775">
        <v>0</v>
      </c>
      <c r="O7" s="777">
        <v>1878.5411429999999</v>
      </c>
    </row>
    <row r="8" spans="1:28">
      <c r="A8" s="1648"/>
      <c r="B8" s="778" t="s">
        <v>413</v>
      </c>
      <c r="C8" s="779">
        <v>102904.10717250001</v>
      </c>
      <c r="D8" s="780">
        <v>39045.796610999998</v>
      </c>
      <c r="E8" s="781">
        <v>3186.6636100000005</v>
      </c>
      <c r="F8" s="782">
        <v>60671.646951499999</v>
      </c>
      <c r="G8" s="780">
        <v>9224.4106305000005</v>
      </c>
      <c r="H8" s="783">
        <v>2945.5720000000001</v>
      </c>
      <c r="I8" s="784">
        <v>9292.9591694999999</v>
      </c>
      <c r="J8" s="782">
        <v>28635.300992999997</v>
      </c>
      <c r="K8" s="781">
        <v>0.14599999999999999</v>
      </c>
      <c r="L8" s="784">
        <v>50755.485945500004</v>
      </c>
      <c r="M8" s="785">
        <v>1186.0849875000001</v>
      </c>
      <c r="N8" s="786">
        <v>240.94560999999999</v>
      </c>
      <c r="O8" s="787">
        <v>623.2018364999999</v>
      </c>
    </row>
    <row r="9" spans="1:28">
      <c r="A9" s="1648"/>
      <c r="B9" s="778" t="s">
        <v>414</v>
      </c>
      <c r="C9" s="788">
        <v>28436.515324499996</v>
      </c>
      <c r="D9" s="785">
        <v>10736.946293000003</v>
      </c>
      <c r="E9" s="789">
        <v>288.39400000000001</v>
      </c>
      <c r="F9" s="790">
        <v>17411.175031499995</v>
      </c>
      <c r="G9" s="785">
        <v>1341.2231270000002</v>
      </c>
      <c r="H9" s="786">
        <v>277.18799999999999</v>
      </c>
      <c r="I9" s="791">
        <v>326.90008999999998</v>
      </c>
      <c r="J9" s="790">
        <v>9149.7461660000008</v>
      </c>
      <c r="K9" s="781">
        <v>4.1719999999999997</v>
      </c>
      <c r="L9" s="790">
        <v>16330.257524499997</v>
      </c>
      <c r="M9" s="785">
        <v>245.977</v>
      </c>
      <c r="N9" s="789">
        <v>7.0339999999999998</v>
      </c>
      <c r="O9" s="787">
        <v>754.01741700000002</v>
      </c>
    </row>
    <row r="10" spans="1:28" ht="18" customHeight="1" thickBot="1">
      <c r="A10" s="1649"/>
      <c r="B10" s="792" t="s">
        <v>415</v>
      </c>
      <c r="C10" s="793">
        <v>202202.36211942002</v>
      </c>
      <c r="D10" s="794">
        <v>88467.047225419999</v>
      </c>
      <c r="E10" s="795">
        <v>3477.4606100000001</v>
      </c>
      <c r="F10" s="796">
        <v>110257.854284</v>
      </c>
      <c r="G10" s="797">
        <v>31471.355441530006</v>
      </c>
      <c r="H10" s="798">
        <v>3225.163</v>
      </c>
      <c r="I10" s="799">
        <v>21432.796023499999</v>
      </c>
      <c r="J10" s="796">
        <v>52950.579908779997</v>
      </c>
      <c r="K10" s="795">
        <v>4.3179999999999996</v>
      </c>
      <c r="L10" s="796">
        <v>85569.297863999993</v>
      </c>
      <c r="M10" s="797">
        <v>4045.1118751100003</v>
      </c>
      <c r="N10" s="795">
        <v>247.97960999999998</v>
      </c>
      <c r="O10" s="800">
        <v>3255.7603964999998</v>
      </c>
    </row>
    <row r="11" spans="1:28" ht="15.75" customHeight="1">
      <c r="A11" s="1647">
        <v>40724</v>
      </c>
      <c r="B11" s="770" t="s">
        <v>412</v>
      </c>
      <c r="C11" s="801">
        <v>75242.630999999994</v>
      </c>
      <c r="D11" s="611">
        <v>42586.885999999999</v>
      </c>
      <c r="E11" s="632">
        <v>1.5409999999999999</v>
      </c>
      <c r="F11" s="802">
        <v>32654.204000000002</v>
      </c>
      <c r="G11" s="631">
        <v>21677.967000000001</v>
      </c>
      <c r="H11" s="633">
        <v>1.5409999999999999</v>
      </c>
      <c r="I11" s="634">
        <v>12201.576999999999</v>
      </c>
      <c r="J11" s="803">
        <v>17975.059000000001</v>
      </c>
      <c r="K11" s="632">
        <v>0</v>
      </c>
      <c r="L11" s="634">
        <v>18566.191999999999</v>
      </c>
      <c r="M11" s="631">
        <v>2933.86</v>
      </c>
      <c r="N11" s="633">
        <v>0</v>
      </c>
      <c r="O11" s="802">
        <v>1886.4349999999999</v>
      </c>
    </row>
    <row r="12" spans="1:28" ht="17.25" customHeight="1">
      <c r="A12" s="1648"/>
      <c r="B12" s="778" t="s">
        <v>413</v>
      </c>
      <c r="C12" s="803">
        <v>107635.557</v>
      </c>
      <c r="D12" s="631">
        <v>42327.913</v>
      </c>
      <c r="E12" s="632">
        <v>1587.153</v>
      </c>
      <c r="F12" s="802">
        <v>63720.490999999995</v>
      </c>
      <c r="G12" s="803">
        <v>10139.513000000001</v>
      </c>
      <c r="H12" s="804">
        <v>1391.05</v>
      </c>
      <c r="I12" s="634">
        <v>8274.98</v>
      </c>
      <c r="J12" s="803">
        <v>30820.1</v>
      </c>
      <c r="K12" s="632">
        <v>3.49</v>
      </c>
      <c r="L12" s="634">
        <v>54574.902000000002</v>
      </c>
      <c r="M12" s="631">
        <v>1368.3</v>
      </c>
      <c r="N12" s="633">
        <v>192.613</v>
      </c>
      <c r="O12" s="623">
        <v>870.60900000000004</v>
      </c>
      <c r="P12" s="805"/>
      <c r="Q12" s="805"/>
      <c r="R12" s="805"/>
      <c r="S12" s="805"/>
      <c r="T12" s="805"/>
      <c r="U12" s="805"/>
      <c r="V12" s="805"/>
      <c r="W12" s="805"/>
      <c r="X12" s="805"/>
      <c r="Y12" s="805"/>
      <c r="Z12" s="805"/>
      <c r="AA12" s="805"/>
      <c r="AB12" s="805"/>
    </row>
    <row r="13" spans="1:28" ht="14.25" customHeight="1">
      <c r="A13" s="1648"/>
      <c r="B13" s="778" t="s">
        <v>414</v>
      </c>
      <c r="C13" s="629">
        <v>37236.146000000001</v>
      </c>
      <c r="D13" s="631">
        <v>15956.514000000001</v>
      </c>
      <c r="E13" s="632">
        <v>235.49800000000002</v>
      </c>
      <c r="F13" s="802">
        <v>21044.133999999998</v>
      </c>
      <c r="G13" s="621">
        <v>1812.0640000000001</v>
      </c>
      <c r="H13" s="628">
        <v>228.46600000000001</v>
      </c>
      <c r="I13" s="806">
        <v>310.82600000000002</v>
      </c>
      <c r="J13" s="807">
        <v>13841.098</v>
      </c>
      <c r="K13" s="624">
        <v>0</v>
      </c>
      <c r="L13" s="658">
        <v>19712.151999999998</v>
      </c>
      <c r="M13" s="621">
        <v>303.35199999999998</v>
      </c>
      <c r="N13" s="628">
        <v>7.032</v>
      </c>
      <c r="O13" s="626">
        <v>1021.1559999999999</v>
      </c>
    </row>
    <row r="14" spans="1:28" ht="16.5" customHeight="1" thickBot="1">
      <c r="A14" s="1649"/>
      <c r="B14" s="792" t="s">
        <v>415</v>
      </c>
      <c r="C14" s="808">
        <v>220114.334</v>
      </c>
      <c r="D14" s="640">
        <v>100871.31299999999</v>
      </c>
      <c r="E14" s="809">
        <v>1824.192</v>
      </c>
      <c r="F14" s="810">
        <v>117418.829</v>
      </c>
      <c r="G14" s="640">
        <v>33629.544000000002</v>
      </c>
      <c r="H14" s="641">
        <v>1621.0569999999998</v>
      </c>
      <c r="I14" s="639">
        <v>20787.383000000002</v>
      </c>
      <c r="J14" s="640">
        <v>62636.256999999998</v>
      </c>
      <c r="K14" s="641">
        <v>3.49</v>
      </c>
      <c r="L14" s="639">
        <v>92853.245999999999</v>
      </c>
      <c r="M14" s="637">
        <v>4605.5119999999997</v>
      </c>
      <c r="N14" s="638">
        <v>199.64500000000001</v>
      </c>
      <c r="O14" s="810">
        <v>3778.2</v>
      </c>
    </row>
    <row r="15" spans="1:28" ht="18" customHeight="1">
      <c r="A15" s="1647">
        <v>40816</v>
      </c>
      <c r="B15" s="770" t="s">
        <v>412</v>
      </c>
      <c r="C15" s="811">
        <v>73546.489000000001</v>
      </c>
      <c r="D15" s="812">
        <v>41744.874000000003</v>
      </c>
      <c r="E15" s="813">
        <v>1</v>
      </c>
      <c r="F15" s="812">
        <v>31801.614000000001</v>
      </c>
      <c r="G15" s="814">
        <v>21353.496999999999</v>
      </c>
      <c r="H15" s="625">
        <v>1</v>
      </c>
      <c r="I15" s="815">
        <v>11201.272000000001</v>
      </c>
      <c r="J15" s="814">
        <v>17359.073</v>
      </c>
      <c r="K15" s="625">
        <v>0</v>
      </c>
      <c r="L15" s="812">
        <v>18711.153999999999</v>
      </c>
      <c r="M15" s="814">
        <v>3032.3040000000001</v>
      </c>
      <c r="N15" s="625">
        <v>0</v>
      </c>
      <c r="O15" s="630">
        <v>1889.1880000000001</v>
      </c>
      <c r="R15" s="805"/>
    </row>
    <row r="16" spans="1:28" ht="15" customHeight="1">
      <c r="A16" s="1648"/>
      <c r="B16" s="778" t="s">
        <v>413</v>
      </c>
      <c r="C16" s="629">
        <v>113288.17200000001</v>
      </c>
      <c r="D16" s="658">
        <v>42709.368000000002</v>
      </c>
      <c r="E16" s="624">
        <v>3647.0520000000001</v>
      </c>
      <c r="F16" s="658">
        <v>66931.751999999993</v>
      </c>
      <c r="G16" s="621">
        <v>9691.0490000000009</v>
      </c>
      <c r="H16" s="628">
        <v>3357.982</v>
      </c>
      <c r="I16" s="806">
        <v>9765.14</v>
      </c>
      <c r="J16" s="621">
        <v>31707.457999999999</v>
      </c>
      <c r="K16" s="628">
        <v>4.7910000000000004</v>
      </c>
      <c r="L16" s="658">
        <v>56274.762999999999</v>
      </c>
      <c r="M16" s="621">
        <v>1310.8610000000001</v>
      </c>
      <c r="N16" s="628">
        <v>284.279</v>
      </c>
      <c r="O16" s="623">
        <v>891.84900000000005</v>
      </c>
    </row>
    <row r="17" spans="1:18">
      <c r="A17" s="1648"/>
      <c r="B17" s="778" t="s">
        <v>414</v>
      </c>
      <c r="C17" s="629">
        <v>39059.898000000001</v>
      </c>
      <c r="D17" s="658">
        <v>17836.491999999998</v>
      </c>
      <c r="E17" s="624">
        <v>217.423</v>
      </c>
      <c r="F17" s="658">
        <v>21005.983</v>
      </c>
      <c r="G17" s="621">
        <v>2391.8200000000002</v>
      </c>
      <c r="H17" s="628">
        <v>210.404</v>
      </c>
      <c r="I17" s="806">
        <v>313.69600000000003</v>
      </c>
      <c r="J17" s="621">
        <v>15109.178</v>
      </c>
      <c r="K17" s="628">
        <v>0</v>
      </c>
      <c r="L17" s="626">
        <v>19611.310000000001</v>
      </c>
      <c r="M17" s="621">
        <v>335.49400000000003</v>
      </c>
      <c r="N17" s="628">
        <v>7.0190000000000001</v>
      </c>
      <c r="O17" s="626">
        <v>1080.9770000000001</v>
      </c>
    </row>
    <row r="18" spans="1:18" ht="13.5" thickBot="1">
      <c r="A18" s="1649"/>
      <c r="B18" s="792" t="s">
        <v>415</v>
      </c>
      <c r="C18" s="816">
        <v>225894.55900000001</v>
      </c>
      <c r="D18" s="817">
        <v>102290.734</v>
      </c>
      <c r="E18" s="638">
        <v>3865.4750000000004</v>
      </c>
      <c r="F18" s="639">
        <v>119739.34899999999</v>
      </c>
      <c r="G18" s="817">
        <v>33436.366000000002</v>
      </c>
      <c r="H18" s="638">
        <v>3569.386</v>
      </c>
      <c r="I18" s="639">
        <v>21280.108</v>
      </c>
      <c r="J18" s="818">
        <v>64175.709000000003</v>
      </c>
      <c r="K18" s="819">
        <v>4.7910000000000004</v>
      </c>
      <c r="L18" s="810">
        <v>94597.226999999999</v>
      </c>
      <c r="M18" s="640">
        <v>4678.6589999999997</v>
      </c>
      <c r="N18" s="638">
        <v>291.298</v>
      </c>
      <c r="O18" s="639">
        <v>3862.0140000000001</v>
      </c>
    </row>
    <row r="19" spans="1:18">
      <c r="A19" s="1650" t="s">
        <v>416</v>
      </c>
      <c r="B19" s="820" t="s">
        <v>417</v>
      </c>
      <c r="C19" s="821">
        <v>5780.2250000000058</v>
      </c>
      <c r="D19" s="822">
        <v>1419.4210000000021</v>
      </c>
      <c r="E19" s="666">
        <v>2041.2830000000004</v>
      </c>
      <c r="F19" s="823">
        <v>2320.5199999999895</v>
      </c>
      <c r="G19" s="822">
        <v>-193.17799999999988</v>
      </c>
      <c r="H19" s="824">
        <v>1948.3290000000002</v>
      </c>
      <c r="I19" s="823">
        <v>492.72499999999854</v>
      </c>
      <c r="J19" s="822">
        <v>1539.4520000000048</v>
      </c>
      <c r="K19" s="824">
        <v>1.3010000000000002</v>
      </c>
      <c r="L19" s="823">
        <v>1743.9809999999998</v>
      </c>
      <c r="M19" s="665">
        <v>73.146999999999935</v>
      </c>
      <c r="N19" s="824">
        <v>91.652999999999992</v>
      </c>
      <c r="O19" s="825">
        <v>83.814000000000306</v>
      </c>
    </row>
    <row r="20" spans="1:18">
      <c r="A20" s="1651"/>
      <c r="B20" s="778" t="s">
        <v>418</v>
      </c>
      <c r="C20" s="826">
        <v>2.6260102624665986E-2</v>
      </c>
      <c r="D20" s="827">
        <v>1.4071602299853103E-2</v>
      </c>
      <c r="E20" s="828">
        <v>1.1190066615794831</v>
      </c>
      <c r="F20" s="829">
        <v>1.976275883316797E-2</v>
      </c>
      <c r="G20" s="827">
        <v>-5.7442943621239667E-3</v>
      </c>
      <c r="H20" s="828">
        <v>1.2018880273796668</v>
      </c>
      <c r="I20" s="829">
        <v>2.3703079892259574E-2</v>
      </c>
      <c r="J20" s="827">
        <v>2.457764997036788E-2</v>
      </c>
      <c r="K20" s="828">
        <v>0.37277936962750718</v>
      </c>
      <c r="L20" s="829">
        <v>1.8782122059577754E-2</v>
      </c>
      <c r="M20" s="830">
        <v>1.5882490372405921E-2</v>
      </c>
      <c r="N20" s="828">
        <v>0.45907986676350515</v>
      </c>
      <c r="O20" s="829">
        <v>2.2183579482293238E-2</v>
      </c>
    </row>
    <row r="21" spans="1:18" ht="13.5" thickBot="1">
      <c r="A21" s="1652"/>
      <c r="B21" s="831" t="s">
        <v>419</v>
      </c>
      <c r="C21" s="832"/>
      <c r="D21" s="833">
        <v>0.24556500828254968</v>
      </c>
      <c r="E21" s="834">
        <v>0.35314940162363895</v>
      </c>
      <c r="F21" s="835">
        <v>0.40145842073621479</v>
      </c>
      <c r="G21" s="833">
        <v>-3.3420498337002398E-2</v>
      </c>
      <c r="H21" s="834">
        <v>0.33706802070853614</v>
      </c>
      <c r="I21" s="835">
        <v>8.5243221500892793E-2</v>
      </c>
      <c r="J21" s="833">
        <v>0.26633080892179861</v>
      </c>
      <c r="K21" s="834">
        <v>2.2507774351344435E-4</v>
      </c>
      <c r="L21" s="836">
        <v>0.30171507164513456</v>
      </c>
      <c r="M21" s="833">
        <v>1.2654697697753957E-2</v>
      </c>
      <c r="N21" s="834">
        <v>1.5856303171589325E-2</v>
      </c>
      <c r="O21" s="836">
        <v>1.4500127590189002E-2</v>
      </c>
      <c r="R21" s="805"/>
    </row>
    <row r="22" spans="1:18">
      <c r="A22" s="1650" t="s">
        <v>420</v>
      </c>
      <c r="B22" s="820" t="s">
        <v>417</v>
      </c>
      <c r="C22" s="837">
        <v>23692.196880579984</v>
      </c>
      <c r="D22" s="838">
        <v>13823.686774579997</v>
      </c>
      <c r="E22" s="839">
        <v>388.01439000000028</v>
      </c>
      <c r="F22" s="839">
        <v>9481.4947159999865</v>
      </c>
      <c r="G22" s="838">
        <v>1965.0105584699959</v>
      </c>
      <c r="H22" s="840">
        <v>344.22299999999996</v>
      </c>
      <c r="I22" s="839">
        <v>-152.68802349999896</v>
      </c>
      <c r="J22" s="838">
        <v>11225.129091220006</v>
      </c>
      <c r="K22" s="840">
        <v>0.47300000000000075</v>
      </c>
      <c r="L22" s="839">
        <v>9027.9291360000061</v>
      </c>
      <c r="M22" s="838">
        <v>633.5471248899994</v>
      </c>
      <c r="N22" s="840">
        <v>43.318390000000022</v>
      </c>
      <c r="O22" s="841">
        <v>606.25360350000028</v>
      </c>
    </row>
    <row r="23" spans="1:18">
      <c r="A23" s="1651"/>
      <c r="B23" s="778" t="s">
        <v>418</v>
      </c>
      <c r="C23" s="842">
        <v>0.11717072259812403</v>
      </c>
      <c r="D23" s="843">
        <v>0.15625803288490359</v>
      </c>
      <c r="E23" s="844">
        <v>0.11157980880766907</v>
      </c>
      <c r="F23" s="844">
        <v>8.599382581469199E-2</v>
      </c>
      <c r="G23" s="843">
        <v>6.2438065691855858E-2</v>
      </c>
      <c r="H23" s="845">
        <v>0.106730419516781</v>
      </c>
      <c r="I23" s="844">
        <v>-7.1240366087832923E-3</v>
      </c>
      <c r="J23" s="843">
        <v>0.21199256194281474</v>
      </c>
      <c r="K23" s="845">
        <v>0.10954145437702659</v>
      </c>
      <c r="L23" s="844">
        <v>0.10550430307782345</v>
      </c>
      <c r="M23" s="843">
        <v>0.15662042100449228</v>
      </c>
      <c r="N23" s="845">
        <v>0.17468528964941926</v>
      </c>
      <c r="O23" s="846">
        <v>0.18620952701302396</v>
      </c>
    </row>
    <row r="24" spans="1:18" ht="13.5" thickBot="1">
      <c r="A24" s="1652"/>
      <c r="B24" s="831" t="s">
        <v>419</v>
      </c>
      <c r="C24" s="847"/>
      <c r="D24" s="848">
        <v>0.58347002788546787</v>
      </c>
      <c r="E24" s="849">
        <v>1.6377307345358413E-2</v>
      </c>
      <c r="F24" s="847">
        <v>0.40019483055080368</v>
      </c>
      <c r="G24" s="848">
        <v>8.2939145254219776E-2</v>
      </c>
      <c r="H24" s="850">
        <v>1.4528960810812466E-2</v>
      </c>
      <c r="I24" s="847">
        <v>-6.4446545109184978E-3</v>
      </c>
      <c r="J24" s="851">
        <v>0.47379013216039151</v>
      </c>
      <c r="K24" s="850">
        <v>1.9964379090050079E-5</v>
      </c>
      <c r="L24" s="847">
        <v>0.38105073925837657</v>
      </c>
      <c r="M24" s="848">
        <v>2.6740750470856722E-2</v>
      </c>
      <c r="N24" s="850">
        <v>1.8283821554558849E-3</v>
      </c>
      <c r="O24" s="852">
        <v>2.5588745803346507E-2</v>
      </c>
    </row>
    <row r="25" spans="1:18">
      <c r="C25" s="853"/>
      <c r="D25" s="854"/>
      <c r="E25" s="854"/>
      <c r="F25" s="854"/>
      <c r="G25" s="853"/>
      <c r="H25" s="855"/>
      <c r="I25" s="855"/>
      <c r="J25" s="853"/>
      <c r="L25" s="805"/>
    </row>
    <row r="26" spans="1:18">
      <c r="C26" s="853"/>
      <c r="D26" s="853"/>
      <c r="E26" s="853"/>
      <c r="F26" s="853"/>
      <c r="G26" s="853"/>
      <c r="H26" s="853"/>
      <c r="I26" s="853"/>
      <c r="J26" s="853"/>
      <c r="K26" s="853"/>
      <c r="L26" s="853"/>
      <c r="M26" s="853"/>
      <c r="N26" s="853"/>
      <c r="O26" s="855"/>
    </row>
    <row r="27" spans="1:18">
      <c r="C27" s="853"/>
      <c r="D27" s="856"/>
      <c r="E27" s="856"/>
      <c r="F27" s="856"/>
      <c r="G27" s="856"/>
      <c r="H27" s="856"/>
      <c r="I27" s="856"/>
      <c r="J27" s="856"/>
      <c r="K27" s="856"/>
      <c r="L27" s="856"/>
      <c r="M27" s="856"/>
      <c r="N27" s="856"/>
      <c r="O27" s="856"/>
    </row>
    <row r="28" spans="1:18">
      <c r="B28" s="805"/>
      <c r="C28" s="854"/>
      <c r="D28" s="856"/>
      <c r="E28" s="856"/>
      <c r="F28" s="856"/>
      <c r="G28" s="854"/>
      <c r="H28" s="857"/>
      <c r="I28" s="857"/>
      <c r="J28" s="858"/>
      <c r="K28" s="857"/>
      <c r="L28" s="857"/>
      <c r="M28" s="854"/>
      <c r="N28" s="854"/>
      <c r="O28" s="854"/>
      <c r="P28" s="805"/>
    </row>
    <row r="29" spans="1:18">
      <c r="B29" s="805"/>
      <c r="C29" s="859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  <c r="O29" s="859"/>
    </row>
    <row r="30" spans="1:18">
      <c r="A30" s="853"/>
      <c r="C30" s="860"/>
      <c r="D30" s="860"/>
      <c r="E30" s="861"/>
      <c r="F30" s="860"/>
      <c r="G30" s="860"/>
      <c r="H30" s="861"/>
      <c r="I30" s="860"/>
      <c r="J30" s="860"/>
      <c r="K30" s="860"/>
      <c r="L30" s="860"/>
      <c r="M30" s="860"/>
      <c r="N30" s="860"/>
      <c r="O30" s="860"/>
    </row>
    <row r="31" spans="1:18">
      <c r="A31" s="853"/>
      <c r="C31" s="860"/>
      <c r="D31" s="860"/>
      <c r="E31" s="861"/>
      <c r="F31" s="860"/>
      <c r="G31" s="860"/>
      <c r="H31" s="861"/>
      <c r="I31" s="860"/>
      <c r="J31" s="860"/>
      <c r="K31" s="860"/>
      <c r="L31" s="860"/>
      <c r="M31" s="860"/>
      <c r="N31" s="860"/>
      <c r="O31" s="861"/>
    </row>
    <row r="32" spans="1:18">
      <c r="A32" s="853"/>
      <c r="B32" s="805"/>
      <c r="C32" s="854"/>
      <c r="D32" s="854"/>
      <c r="E32" s="854"/>
      <c r="F32" s="854"/>
      <c r="G32" s="854"/>
      <c r="H32" s="854"/>
      <c r="I32" s="854"/>
      <c r="J32" s="854"/>
      <c r="K32" s="854"/>
      <c r="L32" s="854"/>
      <c r="M32" s="854"/>
      <c r="N32" s="854"/>
      <c r="O32" s="854"/>
    </row>
    <row r="33" spans="1:19">
      <c r="A33" s="853"/>
      <c r="C33" s="853"/>
      <c r="D33" s="862"/>
      <c r="E33" s="853"/>
      <c r="F33" s="854"/>
      <c r="G33" s="856"/>
      <c r="H33" s="853"/>
      <c r="I33" s="856"/>
      <c r="J33" s="863"/>
      <c r="K33" s="862"/>
      <c r="L33" s="857"/>
      <c r="M33" s="855"/>
      <c r="N33" s="853"/>
      <c r="O33" s="853"/>
    </row>
    <row r="34" spans="1:19">
      <c r="B34" s="805"/>
      <c r="C34" s="864"/>
      <c r="D34" s="864"/>
      <c r="E34" s="864"/>
      <c r="F34" s="864"/>
      <c r="G34" s="864"/>
      <c r="H34" s="864"/>
      <c r="I34" s="864"/>
      <c r="J34" s="864"/>
      <c r="K34" s="864"/>
      <c r="L34" s="864"/>
      <c r="M34" s="864"/>
      <c r="N34" s="864"/>
      <c r="O34" s="864"/>
    </row>
    <row r="35" spans="1:19">
      <c r="C35" s="865"/>
      <c r="D35" s="866"/>
      <c r="E35" s="865"/>
      <c r="F35" s="867"/>
      <c r="G35" s="863"/>
      <c r="H35" s="857"/>
      <c r="I35" s="868"/>
      <c r="J35" s="862"/>
      <c r="K35" s="869"/>
      <c r="L35" s="868"/>
      <c r="M35" s="868"/>
      <c r="N35" s="868"/>
      <c r="O35" s="868"/>
      <c r="P35" s="868"/>
      <c r="Q35" s="868"/>
      <c r="R35" s="868"/>
      <c r="S35" s="868"/>
    </row>
    <row r="36" spans="1:19">
      <c r="C36" s="865"/>
      <c r="D36" s="866"/>
      <c r="E36" s="865"/>
      <c r="F36" s="867"/>
      <c r="G36" s="870"/>
      <c r="H36" s="857"/>
      <c r="I36" s="862"/>
      <c r="J36" s="863"/>
      <c r="K36" s="868"/>
      <c r="L36" s="868"/>
      <c r="M36" s="868"/>
      <c r="N36" s="868"/>
      <c r="O36" s="868"/>
      <c r="P36" s="868"/>
      <c r="Q36" s="868"/>
      <c r="R36" s="868"/>
      <c r="S36" s="868"/>
    </row>
    <row r="37" spans="1:19">
      <c r="F37" s="868"/>
      <c r="G37" s="868"/>
      <c r="H37" s="868"/>
      <c r="I37" s="862"/>
      <c r="J37" s="863"/>
      <c r="K37" s="868"/>
      <c r="L37" s="863"/>
      <c r="M37" s="868"/>
      <c r="N37" s="868"/>
      <c r="O37" s="868"/>
      <c r="P37" s="868"/>
      <c r="Q37" s="868"/>
      <c r="R37" s="868"/>
      <c r="S37" s="868"/>
    </row>
    <row r="38" spans="1:19">
      <c r="F38" s="868"/>
      <c r="G38" s="868"/>
      <c r="H38" s="868"/>
      <c r="I38" s="862"/>
      <c r="J38" s="863"/>
      <c r="K38" s="868"/>
      <c r="L38" s="868"/>
      <c r="M38" s="868"/>
      <c r="N38" s="868"/>
      <c r="O38" s="868"/>
      <c r="P38" s="868"/>
      <c r="Q38" s="868"/>
      <c r="R38" s="868"/>
      <c r="S38" s="868"/>
    </row>
    <row r="39" spans="1:19">
      <c r="F39" s="868"/>
      <c r="G39" s="868"/>
      <c r="H39" s="868"/>
      <c r="I39" s="862"/>
      <c r="J39" s="862"/>
      <c r="K39" s="868"/>
      <c r="L39" s="868"/>
      <c r="M39" s="868"/>
      <c r="N39" s="868"/>
      <c r="O39" s="868"/>
      <c r="P39" s="868"/>
      <c r="Q39" s="868"/>
      <c r="R39" s="868"/>
      <c r="S39" s="868"/>
    </row>
    <row r="40" spans="1:19">
      <c r="C40" s="805"/>
      <c r="F40" s="868"/>
      <c r="G40" s="868"/>
      <c r="H40" s="869"/>
      <c r="I40" s="868"/>
      <c r="J40" s="868"/>
      <c r="K40" s="868"/>
      <c r="L40" s="868"/>
      <c r="M40" s="868"/>
      <c r="N40" s="868"/>
      <c r="O40" s="868"/>
      <c r="P40" s="868"/>
      <c r="Q40" s="868"/>
      <c r="R40" s="868"/>
      <c r="S40" s="868"/>
    </row>
    <row r="41" spans="1:19">
      <c r="F41" s="863"/>
      <c r="G41" s="868"/>
      <c r="H41" s="868"/>
      <c r="I41" s="868"/>
      <c r="J41" s="868"/>
      <c r="K41" s="868"/>
      <c r="L41" s="868"/>
      <c r="M41" s="868"/>
      <c r="N41" s="868"/>
      <c r="O41" s="868"/>
      <c r="P41" s="868"/>
      <c r="Q41" s="868"/>
      <c r="R41" s="868"/>
      <c r="S41" s="868"/>
    </row>
    <row r="42" spans="1:19">
      <c r="F42" s="863"/>
      <c r="G42" s="868"/>
      <c r="H42" s="868"/>
      <c r="I42" s="868"/>
      <c r="J42" s="868"/>
      <c r="K42" s="868"/>
      <c r="L42" s="868"/>
      <c r="M42" s="868"/>
      <c r="N42" s="868"/>
      <c r="O42" s="868"/>
      <c r="P42" s="868"/>
      <c r="Q42" s="868"/>
      <c r="R42" s="868"/>
      <c r="S42" s="868"/>
    </row>
    <row r="43" spans="1:19">
      <c r="F43" s="863"/>
      <c r="G43" s="868"/>
      <c r="H43" s="868"/>
      <c r="I43" s="868"/>
      <c r="J43" s="868"/>
      <c r="K43" s="868"/>
      <c r="L43" s="868"/>
      <c r="M43" s="868"/>
      <c r="N43" s="868"/>
      <c r="O43" s="868"/>
      <c r="P43" s="868"/>
      <c r="Q43" s="868"/>
      <c r="R43" s="868"/>
      <c r="S43" s="868"/>
    </row>
    <row r="44" spans="1:19">
      <c r="F44" s="868"/>
      <c r="G44" s="869"/>
      <c r="H44" s="868"/>
      <c r="I44" s="868"/>
      <c r="J44" s="868"/>
      <c r="K44" s="868"/>
      <c r="L44" s="868"/>
      <c r="M44" s="868"/>
      <c r="N44" s="868"/>
      <c r="O44" s="868"/>
      <c r="P44" s="868"/>
      <c r="Q44" s="868"/>
      <c r="R44" s="868"/>
      <c r="S44" s="868"/>
    </row>
    <row r="45" spans="1:19">
      <c r="B45" s="805"/>
      <c r="F45" s="868"/>
      <c r="G45" s="868"/>
      <c r="H45" s="868"/>
      <c r="I45" s="868"/>
      <c r="J45" s="868"/>
      <c r="K45" s="868"/>
      <c r="L45" s="868"/>
      <c r="M45" s="868"/>
      <c r="N45" s="868"/>
      <c r="O45" s="868"/>
      <c r="P45" s="868"/>
      <c r="Q45" s="868"/>
      <c r="R45" s="868"/>
      <c r="S45" s="868"/>
    </row>
    <row r="46" spans="1:19">
      <c r="F46" s="868"/>
      <c r="G46" s="868"/>
      <c r="H46" s="868"/>
      <c r="I46" s="868"/>
      <c r="J46" s="868"/>
      <c r="K46" s="868"/>
      <c r="L46" s="868"/>
      <c r="M46" s="868"/>
      <c r="N46" s="868"/>
      <c r="O46" s="868"/>
      <c r="P46" s="868"/>
      <c r="Q46" s="868"/>
      <c r="R46" s="868"/>
      <c r="S46" s="868"/>
    </row>
    <row r="47" spans="1:19">
      <c r="F47" s="868"/>
      <c r="G47" s="868"/>
      <c r="H47" s="868"/>
      <c r="I47" s="868"/>
      <c r="J47" s="868"/>
      <c r="K47" s="868"/>
      <c r="L47" s="868"/>
      <c r="M47" s="868"/>
      <c r="N47" s="868"/>
      <c r="O47" s="868"/>
      <c r="P47" s="868"/>
      <c r="Q47" s="868"/>
      <c r="R47" s="868"/>
      <c r="S47" s="868"/>
    </row>
    <row r="48" spans="1:19">
      <c r="B48" s="805"/>
    </row>
  </sheetData>
  <mergeCells count="15">
    <mergeCell ref="A7:A10"/>
    <mergeCell ref="A11:A14"/>
    <mergeCell ref="A15:A18"/>
    <mergeCell ref="A19:A21"/>
    <mergeCell ref="A22:A24"/>
    <mergeCell ref="M1:O1"/>
    <mergeCell ref="A2:O2"/>
    <mergeCell ref="M4:O4"/>
    <mergeCell ref="A5:A6"/>
    <mergeCell ref="B5:B6"/>
    <mergeCell ref="C5:C6"/>
    <mergeCell ref="D5:F5"/>
    <mergeCell ref="G5:I5"/>
    <mergeCell ref="J5:L5"/>
    <mergeCell ref="M5: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T47"/>
  <sheetViews>
    <sheetView workbookViewId="0"/>
  </sheetViews>
  <sheetFormatPr defaultRowHeight="12.75"/>
  <cols>
    <col min="1" max="1" width="9.140625" style="765"/>
    <col min="2" max="2" width="11.5703125" style="765" customWidth="1"/>
    <col min="3" max="3" width="18.5703125" style="871" customWidth="1"/>
    <col min="4" max="4" width="9.140625" style="871" customWidth="1"/>
    <col min="5" max="5" width="9.85546875" style="871" customWidth="1"/>
    <col min="6" max="6" width="10.28515625" style="871" customWidth="1"/>
    <col min="7" max="7" width="9.42578125" style="871" customWidth="1"/>
    <col min="8" max="9" width="9.140625" style="765"/>
    <col min="10" max="10" width="10.42578125" style="765" customWidth="1"/>
    <col min="11" max="11" width="13.140625" style="765" customWidth="1"/>
    <col min="12" max="16384" width="9.140625" style="765"/>
  </cols>
  <sheetData>
    <row r="1" spans="2:18">
      <c r="J1" s="1634" t="s">
        <v>421</v>
      </c>
      <c r="K1" s="1634"/>
      <c r="L1" s="872"/>
    </row>
    <row r="3" spans="2:18" ht="14.25">
      <c r="B3" s="1656" t="s">
        <v>422</v>
      </c>
      <c r="C3" s="1656"/>
      <c r="D3" s="1656"/>
      <c r="E3" s="1656"/>
      <c r="F3" s="1656"/>
      <c r="G3" s="1656"/>
      <c r="H3" s="1656"/>
      <c r="I3" s="1656"/>
      <c r="J3" s="1656"/>
      <c r="K3" s="1656"/>
    </row>
    <row r="4" spans="2:18" ht="13.5" thickBot="1">
      <c r="J4" s="873"/>
    </row>
    <row r="5" spans="2:18">
      <c r="B5" s="1657" t="s">
        <v>46</v>
      </c>
      <c r="C5" s="1658"/>
      <c r="D5" s="1661">
        <v>40724</v>
      </c>
      <c r="E5" s="1662"/>
      <c r="F5" s="1662"/>
      <c r="G5" s="1663"/>
      <c r="H5" s="1664">
        <v>40816</v>
      </c>
      <c r="I5" s="1665"/>
      <c r="J5" s="1665"/>
      <c r="K5" s="1665"/>
    </row>
    <row r="6" spans="2:18" ht="39" thickBot="1">
      <c r="B6" s="1659"/>
      <c r="C6" s="1660"/>
      <c r="D6" s="874" t="s">
        <v>70</v>
      </c>
      <c r="E6" s="875" t="s">
        <v>71</v>
      </c>
      <c r="F6" s="875" t="s">
        <v>72</v>
      </c>
      <c r="G6" s="876" t="s">
        <v>73</v>
      </c>
      <c r="H6" s="874" t="s">
        <v>70</v>
      </c>
      <c r="I6" s="875" t="s">
        <v>71</v>
      </c>
      <c r="J6" s="875" t="s">
        <v>72</v>
      </c>
      <c r="K6" s="877" t="s">
        <v>73</v>
      </c>
    </row>
    <row r="7" spans="2:18">
      <c r="B7" s="1653" t="s">
        <v>400</v>
      </c>
      <c r="C7" s="878" t="s">
        <v>379</v>
      </c>
      <c r="D7" s="879">
        <v>0.74617466609790961</v>
      </c>
      <c r="E7" s="880">
        <v>0.21221061414343528</v>
      </c>
      <c r="F7" s="880">
        <v>4.1614719758655126E-2</v>
      </c>
      <c r="G7" s="881">
        <v>1</v>
      </c>
      <c r="H7" s="882">
        <v>0.7479985411649176</v>
      </c>
      <c r="I7" s="883">
        <v>0.21717323817586182</v>
      </c>
      <c r="J7" s="884">
        <v>3.4828220659220581E-2</v>
      </c>
      <c r="K7" s="885">
        <v>1</v>
      </c>
      <c r="L7" s="805"/>
    </row>
    <row r="8" spans="2:18">
      <c r="B8" s="1654"/>
      <c r="C8" s="886" t="s">
        <v>309</v>
      </c>
      <c r="D8" s="887">
        <v>0.80256797809532165</v>
      </c>
      <c r="E8" s="888">
        <v>0.17139865588669967</v>
      </c>
      <c r="F8" s="888">
        <v>2.6033366017978701E-2</v>
      </c>
      <c r="G8" s="881">
        <v>1</v>
      </c>
      <c r="H8" s="889">
        <v>0.79617149324728653</v>
      </c>
      <c r="I8" s="890">
        <v>0.17509672499594353</v>
      </c>
      <c r="J8" s="890">
        <v>2.8731781756769954E-2</v>
      </c>
      <c r="K8" s="885">
        <v>1</v>
      </c>
      <c r="M8" s="855"/>
    </row>
    <row r="9" spans="2:18" ht="13.5" thickBot="1">
      <c r="B9" s="1655"/>
      <c r="C9" s="891" t="s">
        <v>380</v>
      </c>
      <c r="D9" s="892">
        <v>0.7002567876414787</v>
      </c>
      <c r="E9" s="893">
        <v>0.20748874828345135</v>
      </c>
      <c r="F9" s="893">
        <v>9.2254464075069931E-2</v>
      </c>
      <c r="G9" s="894">
        <v>1</v>
      </c>
      <c r="H9" s="895">
        <v>0.72416247743567097</v>
      </c>
      <c r="I9" s="896">
        <v>0.21372364107626712</v>
      </c>
      <c r="J9" s="896">
        <v>6.2113881488061955E-2</v>
      </c>
      <c r="K9" s="897">
        <v>1</v>
      </c>
      <c r="L9" s="805"/>
    </row>
    <row r="10" spans="2:18">
      <c r="B10" s="1657" t="s">
        <v>423</v>
      </c>
      <c r="C10" s="898" t="s">
        <v>424</v>
      </c>
      <c r="D10" s="899">
        <v>0.78739160516595974</v>
      </c>
      <c r="E10" s="900">
        <v>0.18295629508223868</v>
      </c>
      <c r="F10" s="900">
        <v>2.9652099751801608E-2</v>
      </c>
      <c r="G10" s="881">
        <v>1</v>
      </c>
      <c r="H10" s="882">
        <v>0.78205818907276459</v>
      </c>
      <c r="I10" s="883">
        <v>0.18616444083415049</v>
      </c>
      <c r="J10" s="883">
        <v>3.1777370093084935E-2</v>
      </c>
      <c r="K10" s="901">
        <v>1</v>
      </c>
    </row>
    <row r="11" spans="2:18">
      <c r="B11" s="1654"/>
      <c r="C11" s="902" t="s">
        <v>402</v>
      </c>
      <c r="D11" s="887">
        <v>0.79415773358240715</v>
      </c>
      <c r="E11" s="888">
        <v>0.16783720457729409</v>
      </c>
      <c r="F11" s="888">
        <v>3.800506184029874E-2</v>
      </c>
      <c r="G11" s="881">
        <v>1</v>
      </c>
      <c r="H11" s="889">
        <v>0.7914348728303251</v>
      </c>
      <c r="I11" s="890">
        <v>0.17667418978214247</v>
      </c>
      <c r="J11" s="888">
        <v>3.1890937387532389E-2</v>
      </c>
      <c r="K11" s="903">
        <v>0.99999999999999989</v>
      </c>
      <c r="L11" s="1667"/>
      <c r="M11" s="1667"/>
      <c r="N11" s="1667"/>
    </row>
    <row r="12" spans="2:18" ht="13.5" thickBot="1">
      <c r="B12" s="1659"/>
      <c r="C12" s="904" t="s">
        <v>403</v>
      </c>
      <c r="D12" s="905">
        <v>0.74909334064808963</v>
      </c>
      <c r="E12" s="906">
        <v>0.22807760502389265</v>
      </c>
      <c r="F12" s="906">
        <v>2.2829054328017729E-2</v>
      </c>
      <c r="G12" s="907">
        <v>1</v>
      </c>
      <c r="H12" s="895">
        <v>0.74831810876720672</v>
      </c>
      <c r="I12" s="896">
        <v>0.22120221614506008</v>
      </c>
      <c r="J12" s="906">
        <v>3.0479675087733204E-2</v>
      </c>
      <c r="K12" s="908">
        <v>1</v>
      </c>
      <c r="L12" s="909"/>
      <c r="M12" s="909"/>
      <c r="N12" s="909"/>
    </row>
    <row r="13" spans="2:18">
      <c r="B13" s="1653" t="s">
        <v>406</v>
      </c>
      <c r="C13" s="910" t="s">
        <v>381</v>
      </c>
      <c r="D13" s="879">
        <v>0.77550569803726055</v>
      </c>
      <c r="E13" s="880">
        <v>0.17758378935743604</v>
      </c>
      <c r="F13" s="880">
        <v>4.6910512605303351E-2</v>
      </c>
      <c r="G13" s="911">
        <v>0.99999999999999989</v>
      </c>
      <c r="H13" s="912">
        <v>0.76999767153885124</v>
      </c>
      <c r="I13" s="913">
        <v>0.18319114808580805</v>
      </c>
      <c r="J13" s="880">
        <v>4.6811180375340745E-2</v>
      </c>
      <c r="K13" s="914">
        <v>1</v>
      </c>
      <c r="L13" s="915"/>
      <c r="M13" s="915"/>
      <c r="N13" s="915"/>
      <c r="P13" s="855"/>
      <c r="Q13" s="855"/>
      <c r="R13" s="855"/>
    </row>
    <row r="14" spans="2:18">
      <c r="B14" s="1654"/>
      <c r="C14" s="902" t="s">
        <v>425</v>
      </c>
      <c r="D14" s="916">
        <v>0.45080397238887132</v>
      </c>
      <c r="E14" s="917">
        <v>0.31279108778023368</v>
      </c>
      <c r="F14" s="888">
        <v>0.236404939830895</v>
      </c>
      <c r="G14" s="881">
        <v>1</v>
      </c>
      <c r="H14" s="918">
        <v>0.65048689654173042</v>
      </c>
      <c r="I14" s="919">
        <v>0.32125726747947198</v>
      </c>
      <c r="J14" s="888">
        <v>2.8255835978797644E-2</v>
      </c>
      <c r="K14" s="920">
        <v>1</v>
      </c>
      <c r="L14" s="915"/>
      <c r="M14" s="915"/>
      <c r="N14" s="915"/>
      <c r="P14" s="855"/>
      <c r="Q14" s="855"/>
      <c r="R14" s="855"/>
    </row>
    <row r="15" spans="2:18" ht="13.5" thickBot="1">
      <c r="B15" s="1659"/>
      <c r="C15" s="876" t="s">
        <v>411</v>
      </c>
      <c r="D15" s="905">
        <v>0.79688875112184943</v>
      </c>
      <c r="E15" s="906">
        <v>0.18600418847644956</v>
      </c>
      <c r="F15" s="906">
        <v>1.7107060401700992E-2</v>
      </c>
      <c r="G15" s="894">
        <v>1</v>
      </c>
      <c r="H15" s="921">
        <v>0.79447279273248761</v>
      </c>
      <c r="I15" s="922">
        <v>0.18679511110420352</v>
      </c>
      <c r="J15" s="906">
        <v>1.8732096163308856E-2</v>
      </c>
      <c r="K15" s="923">
        <v>1</v>
      </c>
      <c r="L15" s="915"/>
      <c r="M15" s="915"/>
      <c r="N15" s="915"/>
      <c r="P15" s="855"/>
      <c r="Q15" s="855"/>
      <c r="R15" s="855"/>
    </row>
    <row r="16" spans="2:18">
      <c r="J16" s="924"/>
      <c r="K16" s="925"/>
      <c r="L16" s="926"/>
      <c r="M16" s="926"/>
      <c r="N16" s="926"/>
      <c r="P16" s="855"/>
      <c r="Q16" s="855"/>
      <c r="R16" s="855"/>
    </row>
    <row r="17" spans="4:18">
      <c r="D17" s="927"/>
      <c r="E17" s="927"/>
      <c r="F17" s="927"/>
      <c r="J17" s="924"/>
      <c r="K17" s="909"/>
      <c r="L17" s="915"/>
      <c r="M17" s="915"/>
      <c r="N17" s="915"/>
      <c r="P17" s="855"/>
      <c r="Q17" s="855"/>
      <c r="R17" s="855"/>
    </row>
    <row r="18" spans="4:18">
      <c r="D18" s="927"/>
      <c r="E18" s="927"/>
      <c r="F18" s="927"/>
      <c r="J18" s="924"/>
      <c r="K18" s="909"/>
      <c r="L18" s="915"/>
      <c r="M18" s="915"/>
      <c r="N18" s="915"/>
      <c r="P18" s="855"/>
      <c r="Q18" s="855"/>
      <c r="R18" s="855"/>
    </row>
    <row r="19" spans="4:18">
      <c r="D19" s="927"/>
      <c r="E19" s="927"/>
      <c r="F19" s="927"/>
      <c r="J19" s="924"/>
      <c r="K19" s="909"/>
      <c r="L19" s="915"/>
      <c r="M19" s="915"/>
      <c r="N19" s="915"/>
      <c r="P19" s="855"/>
      <c r="Q19" s="855"/>
      <c r="R19" s="855"/>
    </row>
    <row r="20" spans="4:18">
      <c r="D20" s="927"/>
      <c r="E20" s="927"/>
      <c r="F20" s="927"/>
      <c r="J20" s="924"/>
      <c r="K20" s="909"/>
      <c r="L20" s="926"/>
      <c r="M20" s="926"/>
      <c r="N20" s="926"/>
      <c r="P20" s="855"/>
      <c r="Q20" s="855"/>
      <c r="R20" s="855"/>
    </row>
    <row r="21" spans="4:18">
      <c r="D21" s="927"/>
      <c r="E21" s="927"/>
      <c r="F21" s="927"/>
      <c r="J21" s="924"/>
      <c r="K21" s="909"/>
      <c r="L21" s="915"/>
      <c r="M21" s="915"/>
      <c r="N21" s="915"/>
      <c r="P21" s="855"/>
      <c r="Q21" s="855"/>
      <c r="R21" s="855"/>
    </row>
    <row r="22" spans="4:18">
      <c r="D22" s="927"/>
      <c r="E22" s="927"/>
      <c r="F22" s="927"/>
      <c r="J22" s="924"/>
      <c r="K22" s="909"/>
      <c r="L22" s="915"/>
      <c r="M22" s="915"/>
      <c r="N22" s="915"/>
      <c r="P22" s="855"/>
      <c r="Q22" s="855"/>
      <c r="R22" s="855"/>
    </row>
    <row r="23" spans="4:18">
      <c r="D23" s="927"/>
      <c r="E23" s="927"/>
      <c r="F23" s="927"/>
      <c r="J23" s="924"/>
      <c r="K23" s="909"/>
      <c r="L23" s="915"/>
      <c r="M23" s="915"/>
      <c r="N23" s="915"/>
      <c r="P23" s="855"/>
      <c r="Q23" s="855"/>
      <c r="R23" s="855"/>
    </row>
    <row r="24" spans="4:18">
      <c r="D24" s="927"/>
      <c r="E24" s="927"/>
      <c r="F24" s="927"/>
      <c r="J24" s="924"/>
      <c r="K24" s="909"/>
      <c r="L24" s="926"/>
      <c r="M24" s="926"/>
      <c r="N24" s="926"/>
      <c r="O24" s="805"/>
      <c r="P24" s="856"/>
      <c r="Q24" s="856"/>
      <c r="R24" s="856"/>
    </row>
    <row r="25" spans="4:18">
      <c r="D25" s="927"/>
      <c r="E25" s="927"/>
      <c r="F25" s="927"/>
      <c r="J25" s="805"/>
      <c r="K25" s="805"/>
      <c r="L25" s="805"/>
      <c r="M25" s="805"/>
      <c r="N25" s="805"/>
      <c r="O25" s="805"/>
      <c r="P25" s="805"/>
      <c r="Q25" s="805"/>
      <c r="R25" s="805"/>
    </row>
    <row r="26" spans="4:18">
      <c r="D26" s="927"/>
      <c r="E26" s="927"/>
      <c r="F26" s="927"/>
      <c r="J26" s="805"/>
      <c r="K26" s="805"/>
      <c r="L26" s="805"/>
      <c r="M26" s="805"/>
      <c r="N26" s="805"/>
      <c r="O26" s="805"/>
      <c r="P26" s="805"/>
      <c r="Q26" s="805"/>
      <c r="R26" s="805"/>
    </row>
    <row r="27" spans="4:18">
      <c r="J27" s="805"/>
      <c r="K27" s="805"/>
      <c r="L27" s="805"/>
      <c r="M27" s="805"/>
      <c r="N27" s="805"/>
      <c r="O27" s="805"/>
      <c r="P27" s="805"/>
      <c r="Q27" s="805"/>
      <c r="R27" s="805"/>
    </row>
    <row r="28" spans="4:18">
      <c r="J28" s="1668"/>
      <c r="K28" s="1668"/>
      <c r="L28" s="1668"/>
      <c r="M28" s="1668"/>
      <c r="N28" s="1668"/>
      <c r="O28" s="1668"/>
      <c r="P28" s="1668"/>
      <c r="Q28" s="1668"/>
      <c r="R28" s="805"/>
    </row>
    <row r="29" spans="4:18">
      <c r="J29" s="1668"/>
      <c r="K29" s="1668"/>
      <c r="L29" s="1668"/>
      <c r="M29" s="1668"/>
      <c r="N29" s="1668"/>
      <c r="O29" s="1668"/>
      <c r="P29" s="1668"/>
      <c r="Q29" s="1668"/>
      <c r="R29" s="805"/>
    </row>
    <row r="30" spans="4:18">
      <c r="J30" s="805"/>
      <c r="K30" s="805"/>
      <c r="L30" s="805"/>
      <c r="M30" s="805"/>
      <c r="N30" s="805"/>
      <c r="O30" s="805"/>
      <c r="P30" s="805"/>
      <c r="Q30" s="805"/>
      <c r="R30" s="805"/>
    </row>
    <row r="31" spans="4:18">
      <c r="J31" s="1666"/>
      <c r="K31" s="1666"/>
      <c r="L31" s="1669"/>
      <c r="M31" s="1669"/>
      <c r="N31" s="1669"/>
      <c r="O31" s="1669"/>
      <c r="P31" s="1669"/>
      <c r="Q31" s="1669"/>
      <c r="R31" s="805"/>
    </row>
    <row r="32" spans="4:18">
      <c r="J32" s="1666"/>
      <c r="K32" s="1666"/>
      <c r="L32" s="928"/>
      <c r="M32" s="928"/>
      <c r="N32" s="928"/>
      <c r="O32" s="928"/>
      <c r="P32" s="928"/>
      <c r="Q32" s="928"/>
      <c r="R32" s="805"/>
    </row>
    <row r="33" spans="10:20">
      <c r="J33" s="1666"/>
      <c r="K33" s="928"/>
      <c r="L33" s="929"/>
      <c r="M33" s="929"/>
      <c r="N33" s="929"/>
      <c r="O33" s="929"/>
      <c r="P33" s="929"/>
      <c r="Q33" s="929"/>
      <c r="R33" s="805"/>
    </row>
    <row r="34" spans="10:20">
      <c r="J34" s="1666"/>
      <c r="K34" s="928"/>
      <c r="L34" s="929"/>
      <c r="M34" s="929"/>
      <c r="N34" s="929"/>
      <c r="O34" s="929"/>
      <c r="P34" s="929"/>
      <c r="Q34" s="929"/>
      <c r="R34" s="805"/>
    </row>
    <row r="35" spans="10:20" ht="15" customHeight="1">
      <c r="J35" s="1666"/>
      <c r="K35" s="928"/>
      <c r="L35" s="929"/>
      <c r="M35" s="929"/>
      <c r="N35" s="929"/>
      <c r="O35" s="929"/>
      <c r="P35" s="929"/>
      <c r="Q35" s="929"/>
      <c r="R35" s="805"/>
    </row>
    <row r="36" spans="10:20" ht="15" customHeight="1">
      <c r="J36" s="1666"/>
      <c r="K36" s="928"/>
      <c r="L36" s="930"/>
      <c r="M36" s="930"/>
      <c r="N36" s="930"/>
      <c r="O36" s="930"/>
      <c r="P36" s="930"/>
      <c r="Q36" s="930"/>
      <c r="R36" s="805"/>
    </row>
    <row r="37" spans="10:20">
      <c r="J37" s="1666"/>
      <c r="K37" s="928"/>
      <c r="L37" s="929"/>
      <c r="M37" s="929"/>
      <c r="N37" s="929"/>
      <c r="O37" s="929"/>
      <c r="P37" s="929"/>
      <c r="Q37" s="929"/>
      <c r="R37" s="805"/>
    </row>
    <row r="38" spans="10:20" ht="14.25" customHeight="1">
      <c r="J38" s="1666"/>
      <c r="K38" s="928"/>
      <c r="L38" s="929"/>
      <c r="M38" s="929"/>
      <c r="N38" s="929"/>
      <c r="O38" s="929"/>
      <c r="P38" s="929"/>
      <c r="Q38" s="929"/>
      <c r="R38" s="805"/>
    </row>
    <row r="39" spans="10:20" ht="15" customHeight="1">
      <c r="J39" s="1666"/>
      <c r="K39" s="928"/>
      <c r="L39" s="929"/>
      <c r="M39" s="929"/>
      <c r="N39" s="929"/>
      <c r="O39" s="929"/>
      <c r="P39" s="929"/>
      <c r="Q39" s="929"/>
      <c r="R39" s="805"/>
    </row>
    <row r="40" spans="10:20">
      <c r="J40" s="1666"/>
      <c r="K40" s="928"/>
      <c r="L40" s="930"/>
      <c r="M40" s="930"/>
      <c r="N40" s="930"/>
      <c r="O40" s="930"/>
      <c r="P40" s="930"/>
      <c r="Q40" s="930"/>
      <c r="R40" s="805"/>
    </row>
    <row r="41" spans="10:20">
      <c r="J41" s="1666"/>
      <c r="K41" s="928"/>
      <c r="L41" s="929"/>
      <c r="M41" s="929"/>
      <c r="N41" s="929"/>
      <c r="O41" s="929"/>
      <c r="P41" s="929"/>
      <c r="Q41" s="929"/>
      <c r="R41" s="805"/>
    </row>
    <row r="42" spans="10:20" ht="37.5" customHeight="1">
      <c r="J42" s="1666"/>
      <c r="K42" s="928"/>
      <c r="L42" s="929"/>
      <c r="M42" s="929"/>
      <c r="N42" s="929"/>
      <c r="O42" s="929"/>
      <c r="P42" s="929"/>
      <c r="Q42" s="929"/>
      <c r="R42" s="805"/>
    </row>
    <row r="43" spans="10:20">
      <c r="J43" s="1666"/>
      <c r="K43" s="928"/>
      <c r="L43" s="929"/>
      <c r="M43" s="929"/>
      <c r="N43" s="929"/>
      <c r="O43" s="929"/>
      <c r="P43" s="929"/>
      <c r="Q43" s="929"/>
      <c r="R43" s="805"/>
    </row>
    <row r="44" spans="10:20">
      <c r="J44" s="1666"/>
      <c r="K44" s="928"/>
      <c r="L44" s="930"/>
      <c r="M44" s="930"/>
      <c r="N44" s="930"/>
      <c r="O44" s="930"/>
      <c r="P44" s="930"/>
      <c r="Q44" s="930"/>
      <c r="R44" s="805"/>
    </row>
    <row r="45" spans="10:20">
      <c r="J45" s="805"/>
      <c r="K45" s="805"/>
      <c r="L45" s="805"/>
      <c r="M45" s="805"/>
      <c r="N45" s="805"/>
      <c r="O45" s="805"/>
      <c r="P45" s="805"/>
      <c r="Q45" s="805"/>
      <c r="R45" s="805"/>
    </row>
    <row r="47" spans="10:20">
      <c r="T47" s="868"/>
    </row>
  </sheetData>
  <mergeCells count="16">
    <mergeCell ref="J33:J36"/>
    <mergeCell ref="J37:J40"/>
    <mergeCell ref="J41:J44"/>
    <mergeCell ref="B10:B12"/>
    <mergeCell ref="L11:N11"/>
    <mergeCell ref="B13:B15"/>
    <mergeCell ref="J28:Q29"/>
    <mergeCell ref="J31:K32"/>
    <mergeCell ref="L31:N31"/>
    <mergeCell ref="O31:Q31"/>
    <mergeCell ref="B7:B9"/>
    <mergeCell ref="J1:K1"/>
    <mergeCell ref="B3:K3"/>
    <mergeCell ref="B5:C6"/>
    <mergeCell ref="D5:G5"/>
    <mergeCell ref="H5:K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</vt:i4>
      </vt:variant>
    </vt:vector>
  </HeadingPairs>
  <TitlesOfParts>
    <vt:vector size="30" baseType="lpstr">
      <vt:lpstr>Annex 1</vt:lpstr>
      <vt:lpstr>Annex 2</vt:lpstr>
      <vt:lpstr>Annex 3</vt:lpstr>
      <vt:lpstr>Annex 4</vt:lpstr>
      <vt:lpstr>Annex 5</vt:lpstr>
      <vt:lpstr>Annex 6</vt:lpstr>
      <vt:lpstr>Annex 7</vt:lpstr>
      <vt:lpstr>Annex 8</vt:lpstr>
      <vt:lpstr>Annex 9</vt:lpstr>
      <vt:lpstr>Annex 10</vt:lpstr>
      <vt:lpstr>Annex 11</vt:lpstr>
      <vt:lpstr>Annex 12</vt:lpstr>
      <vt:lpstr>Annex 13</vt:lpstr>
      <vt:lpstr>Annex 14</vt:lpstr>
      <vt:lpstr>Annex 15</vt:lpstr>
      <vt:lpstr>Annex 16</vt:lpstr>
      <vt:lpstr>Annex 17</vt:lpstr>
      <vt:lpstr>Annex 18</vt:lpstr>
      <vt:lpstr>Annex 19</vt:lpstr>
      <vt:lpstr>Annex 20</vt:lpstr>
      <vt:lpstr>Annex 21</vt:lpstr>
      <vt:lpstr>Annex 22</vt:lpstr>
      <vt:lpstr>Annex 23</vt:lpstr>
      <vt:lpstr>Annex 24</vt:lpstr>
      <vt:lpstr>Annex 25</vt:lpstr>
      <vt:lpstr>Annex 26</vt:lpstr>
      <vt:lpstr>'Annex 1'!Print_Area</vt:lpstr>
      <vt:lpstr>'Annex 2'!Print_Area</vt:lpstr>
      <vt:lpstr>'Annex 1'!Print_Titles</vt:lpstr>
      <vt:lpstr>'Annex 2'!Print_Titles</vt:lpstr>
    </vt:vector>
  </TitlesOfParts>
  <Company>Narodna Banka na RM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Emilija Dimitrovska </dc:creator>
  <cp:lastModifiedBy>NBRM</cp:lastModifiedBy>
  <cp:lastPrinted>2012-02-08T15:13:33Z</cp:lastPrinted>
  <dcterms:created xsi:type="dcterms:W3CDTF">2012-01-20T11:14:13Z</dcterms:created>
  <dcterms:modified xsi:type="dcterms:W3CDTF">2012-02-09T08:36:19Z</dcterms:modified>
</cp:coreProperties>
</file>