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440" windowHeight="7185" activeTab="1"/>
  </bookViews>
  <sheets>
    <sheet name="Legend" sheetId="5" r:id="rId1"/>
    <sheet name="Payment operations in MK" sheetId="3" r:id="rId2"/>
  </sheets>
  <calcPr calcId="145621"/>
</workbook>
</file>

<file path=xl/calcChain.xml><?xml version="1.0" encoding="utf-8"?>
<calcChain xmlns="http://schemas.openxmlformats.org/spreadsheetml/2006/main">
  <c r="C8" i="3" l="1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S26" i="3"/>
  <c r="T26" i="3"/>
  <c r="S30" i="3"/>
  <c r="T30" i="3"/>
  <c r="S6" i="3" l="1"/>
  <c r="Q6" i="3"/>
  <c r="O6" i="3"/>
  <c r="M6" i="3"/>
  <c r="K6" i="3"/>
  <c r="I6" i="3"/>
  <c r="G6" i="3"/>
  <c r="E6" i="3"/>
  <c r="C6" i="3"/>
  <c r="T6" i="3"/>
  <c r="R6" i="3"/>
  <c r="P6" i="3"/>
  <c r="N6" i="3"/>
  <c r="L6" i="3"/>
  <c r="J6" i="3"/>
  <c r="H6" i="3"/>
  <c r="F6" i="3"/>
  <c r="D6" i="3"/>
</calcChain>
</file>

<file path=xl/sharedStrings.xml><?xml version="1.0" encoding="utf-8"?>
<sst xmlns="http://schemas.openxmlformats.org/spreadsheetml/2006/main" count="53" uniqueCount="37">
  <si>
    <t>Last updated on: 14.12.2016</t>
  </si>
  <si>
    <t>Total orders</t>
  </si>
  <si>
    <t xml:space="preserve">   of which:</t>
  </si>
  <si>
    <t xml:space="preserve">     Large value payments (above 1 million denars)</t>
  </si>
  <si>
    <t xml:space="preserve">     Retail payments (below 1 million denars)</t>
  </si>
  <si>
    <t xml:space="preserve">     Initiated by the commercial banks *</t>
  </si>
  <si>
    <t>Availability of MIPS, (%)</t>
  </si>
  <si>
    <t>Number of working days</t>
  </si>
  <si>
    <t>* Outflows from the bank accounts initiated by KIBS are not included</t>
  </si>
  <si>
    <t>** Central bank, Government authorities (Ministry of Finance and Health Insurance Fund), Clearing houses and Securities Depository, Other financial institutions.</t>
  </si>
  <si>
    <r>
      <rPr>
        <sz val="10"/>
        <color theme="1" tint="0.249977111117893"/>
        <rFont val="Tahoma"/>
        <family val="2"/>
        <charset val="204"/>
      </rPr>
      <t>January</t>
    </r>
  </si>
  <si>
    <r>
      <rPr>
        <sz val="10"/>
        <color theme="1" tint="0.249977111117893"/>
        <rFont val="Tahoma"/>
        <family val="2"/>
        <charset val="204"/>
      </rPr>
      <t>February</t>
    </r>
  </si>
  <si>
    <r>
      <rPr>
        <sz val="10"/>
        <color theme="1" tint="0.249977111117893"/>
        <rFont val="Tahoma"/>
        <family val="2"/>
        <charset val="204"/>
      </rPr>
      <t>March</t>
    </r>
  </si>
  <si>
    <r>
      <rPr>
        <sz val="10"/>
        <color theme="1" tint="0.249977111117893"/>
        <rFont val="Tahoma"/>
        <family val="2"/>
        <charset val="204"/>
      </rPr>
      <t>April</t>
    </r>
  </si>
  <si>
    <r>
      <rPr>
        <sz val="10"/>
        <color theme="1" tint="0.249977111117893"/>
        <rFont val="Tahoma"/>
        <family val="2"/>
        <charset val="204"/>
      </rPr>
      <t>May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</si>
  <si>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color theme="1" tint="0.249977111117893"/>
        <rFont val="Tahoma"/>
        <family val="2"/>
        <charset val="204"/>
      </rPr>
      <t>June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</si>
  <si>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color theme="1" tint="0.249977111117893"/>
        <rFont val="Tahoma"/>
        <family val="2"/>
        <charset val="204"/>
      </rPr>
      <t>July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</si>
  <si>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color theme="1" tint="0.249977111117893"/>
        <rFont val="Tahoma"/>
        <family val="2"/>
        <charset val="204"/>
      </rPr>
      <t>August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</si>
  <si>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color theme="1" tint="0.249977111117893"/>
        <rFont val="Tahoma"/>
        <family val="2"/>
        <charset val="204"/>
      </rPr>
      <t>September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</si>
  <si>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0"/>
        <color theme="1" tint="0.34998626667073579"/>
        <rFont val="Tahoma"/>
        <family val="2"/>
        <charset val="204"/>
      </rPr>
      <t xml:space="preserve">Number </t>
    </r>
  </si>
  <si>
    <r>
      <rPr>
        <sz val="10"/>
        <color theme="1" tint="0.34998626667073579"/>
        <rFont val="Tahoma"/>
        <family val="2"/>
        <charset val="204"/>
      </rPr>
      <t>Value (in MKD)</t>
    </r>
  </si>
  <si>
    <t xml:space="preserve">Number </t>
  </si>
  <si>
    <t>Value (in MKD)</t>
  </si>
  <si>
    <t>Total payment operations</t>
  </si>
  <si>
    <t xml:space="preserve">   Interbank payment operations</t>
  </si>
  <si>
    <t xml:space="preserve">   Internal payment operations</t>
  </si>
  <si>
    <t xml:space="preserve">    of which:</t>
  </si>
  <si>
    <t xml:space="preserve">       MIPS</t>
  </si>
  <si>
    <t xml:space="preserve">       KIBS</t>
  </si>
  <si>
    <t xml:space="preserve">       Casys</t>
  </si>
  <si>
    <t xml:space="preserve">       International cards scheme</t>
  </si>
  <si>
    <t xml:space="preserve">       Credit transfer</t>
  </si>
  <si>
    <t xml:space="preserve">       Payment cards</t>
  </si>
  <si>
    <t>Macedonian Interbank Payment System - MIPS</t>
  </si>
  <si>
    <t xml:space="preserve">     Initiated by other institutions **</t>
  </si>
  <si>
    <t>Payment Operations in the Republic of Macedonia</t>
  </si>
  <si>
    <r>
      <rPr>
        <b/>
        <sz val="11"/>
        <color rgb="FF000000"/>
        <rFont val="Tahoma"/>
        <family val="2"/>
        <charset val="204"/>
      </rPr>
      <t>Payment operations in the Republic of Macedonia</t>
    </r>
    <r>
      <rPr>
        <sz val="11"/>
        <color rgb="FF000000"/>
        <rFont val="Tahoma"/>
        <family val="2"/>
        <charset val="204"/>
      </rPr>
      <t xml:space="preserve">
The table includes data on </t>
    </r>
    <r>
      <rPr>
        <b/>
        <i/>
        <sz val="11"/>
        <color rgb="FF000000"/>
        <rFont val="Tahoma"/>
        <family val="2"/>
        <charset val="204"/>
      </rPr>
      <t>total payment operations in denars realized on the territory of the Republic of Macedonia</t>
    </r>
    <r>
      <rPr>
        <sz val="11"/>
        <color rgb="FF000000"/>
        <rFont val="Tahoma"/>
        <family val="2"/>
        <charset val="204"/>
      </rPr>
      <t xml:space="preserve"> - an interbank and internal payment operations. 
The data on </t>
    </r>
    <r>
      <rPr>
        <b/>
        <i/>
        <sz val="11"/>
        <color rgb="FF000000"/>
        <rFont val="Tahoma"/>
        <family val="2"/>
        <charset val="204"/>
      </rPr>
      <t>interbank payment operations</t>
    </r>
    <r>
      <rPr>
        <sz val="11"/>
        <color rgb="FF000000"/>
        <rFont val="Tahoma"/>
        <family val="2"/>
        <charset val="204"/>
      </rPr>
      <t xml:space="preserve"> include data on the number and value of payment transactions made through payment systems: </t>
    </r>
    <r>
      <rPr>
        <b/>
        <i/>
        <sz val="11"/>
        <color rgb="FF000000"/>
        <rFont val="Tahoma"/>
        <family val="2"/>
        <charset val="204"/>
      </rPr>
      <t xml:space="preserve">MIPS, KIBS, CASYS </t>
    </r>
    <r>
      <rPr>
        <sz val="11"/>
        <color rgb="FF000000"/>
        <rFont val="Tahoma"/>
        <family val="2"/>
        <charset val="204"/>
      </rPr>
      <t xml:space="preserve">and the </t>
    </r>
    <r>
      <rPr>
        <b/>
        <i/>
        <sz val="11"/>
        <color rgb="FF000000"/>
        <rFont val="Tahoma"/>
        <family val="2"/>
        <charset val="204"/>
      </rPr>
      <t xml:space="preserve">international card schemes </t>
    </r>
    <r>
      <rPr>
        <sz val="11"/>
        <color rgb="FF000000"/>
        <rFont val="Tahoma"/>
        <family val="2"/>
        <charset val="204"/>
      </rPr>
      <t>(VISA, MasterCard, Diners, American Express).</t>
    </r>
    <r>
      <rPr>
        <sz val="11"/>
        <color rgb="FF000000"/>
        <rFont val="Tahoma"/>
        <family val="2"/>
        <charset val="204"/>
      </rPr>
      <t xml:space="preserve">
The data on </t>
    </r>
    <r>
      <rPr>
        <b/>
        <i/>
        <sz val="11"/>
        <color rgb="FF000000"/>
        <rFont val="Tahoma"/>
        <family val="2"/>
        <charset val="204"/>
      </rPr>
      <t>internal payment operations</t>
    </r>
    <r>
      <rPr>
        <sz val="11"/>
        <color rgb="FF000000"/>
        <rFont val="Tahoma"/>
        <family val="2"/>
        <charset val="204"/>
      </rPr>
      <t xml:space="preserve"> include data on the number and the value of payment transactions made through the internal payment systems (turnover realized by </t>
    </r>
    <r>
      <rPr>
        <b/>
        <i/>
        <sz val="11"/>
        <color rgb="FF000000"/>
        <rFont val="Tahoma"/>
        <family val="2"/>
        <charset val="204"/>
      </rPr>
      <t>credit transfers and payment cards</t>
    </r>
    <r>
      <rPr>
        <sz val="11"/>
        <color rgb="FF000000"/>
        <rFont val="Tahoma"/>
        <family val="2"/>
        <charset val="204"/>
      </rPr>
      <t xml:space="preserve">).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Tahoma"/>
        <family val="2"/>
        <charset val="204"/>
      </rPr>
      <t xml:space="preserve">Transactions performed in the MIPS system </t>
    </r>
    <r>
      <rPr>
        <sz val="11"/>
        <color rgb="FF000000"/>
        <rFont val="Tahoma"/>
        <family val="2"/>
        <charset val="204"/>
      </rPr>
      <t>are categorized in terms of amount (large payments over Denar 1 million and small payments below Denar 1 million) and type of participants (payments initiated through commercial banks and other participants). The table contains data on the number of working days and availability of the MIPS system.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</si>
</sst>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0.0"/>
  </numFmts>
  <fonts count="19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FFFFF"/>
      <name val="Tahoma"/>
      <family val="2"/>
      <charset val="204"/>
    </font>
    <font>
      <sz val="11"/>
      <name val="Calibri"/>
      <family val="2"/>
      <charset val="204"/>
    </font>
    <font>
      <b/>
      <sz val="12"/>
      <color rgb="FF1F497D"/>
      <name val="Tahoma"/>
      <family val="2"/>
      <charset val="204"/>
    </font>
    <font>
      <sz val="10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b/>
      <sz val="10"/>
      <color rgb="FFFFFFFF"/>
      <name val="Tahoma"/>
      <family val="2"/>
      <charset val="204"/>
    </font>
    <font>
      <sz val="10"/>
      <color rgb="FF0C0C0C"/>
      <name val="Tahoma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i/>
      <u/>
      <sz val="11"/>
      <color theme="1"/>
      <name val="Tahoma"/>
      <family val="2"/>
      <charset val="204"/>
    </font>
    <font>
      <sz val="10"/>
      <color theme="1" tint="0.249977111117893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b/>
      <i/>
      <sz val="11"/>
      <color rgb="FF000000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7365D"/>
        <bgColor rgb="FF17365D"/>
      </patternFill>
    </fill>
    <fill>
      <patternFill patternType="solid">
        <fgColor rgb="FFC4BD97"/>
        <bgColor rgb="FFC4BD97"/>
      </patternFill>
    </fill>
    <fill>
      <patternFill patternType="solid">
        <fgColor rgb="FFE6E3D2"/>
        <bgColor rgb="FFE6E3D2"/>
      </patternFill>
    </fill>
    <fill>
      <patternFill patternType="solid">
        <fgColor rgb="FFF4F3EC"/>
        <bgColor rgb="FFF4F3EC"/>
      </patternFill>
    </fill>
    <fill>
      <patternFill patternType="solid">
        <fgColor rgb="FF366092"/>
        <bgColor rgb="FF366092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1B4373"/>
      </patternFill>
    </fill>
  </fills>
  <borders count="23">
    <border>
      <left/>
      <right/>
      <top/>
      <bottom/>
      <diagonal/>
    </border>
    <border>
      <left style="thin">
        <color rgb="FFFFFFFF"/>
      </left>
      <right/>
      <top/>
      <bottom style="double">
        <color rgb="FF938953"/>
      </bottom>
      <diagonal/>
    </border>
    <border>
      <left/>
      <right/>
      <top/>
      <bottom style="double">
        <color rgb="FF938953"/>
      </bottom>
      <diagonal/>
    </border>
    <border>
      <left/>
      <right style="thin">
        <color rgb="FFFFFFFF"/>
      </right>
      <top/>
      <bottom/>
      <diagonal/>
    </border>
    <border>
      <left/>
      <right/>
      <top style="hair">
        <color rgb="FFC4BD97"/>
      </top>
      <bottom style="hair">
        <color rgb="FFC4BD97"/>
      </bottom>
      <diagonal/>
    </border>
    <border>
      <left/>
      <right style="dashed">
        <color rgb="FFC4BD97"/>
      </right>
      <top style="hair">
        <color rgb="FFC4BD97"/>
      </top>
      <bottom style="hair">
        <color rgb="FFC4BD97"/>
      </bottom>
      <diagonal/>
    </border>
    <border>
      <left style="dashed">
        <color rgb="FFC4BD97"/>
      </left>
      <right/>
      <top style="hair">
        <color rgb="FFC4BD97"/>
      </top>
      <bottom style="hair">
        <color rgb="FFC4BD97"/>
      </bottom>
      <diagonal/>
    </border>
    <border>
      <left/>
      <right/>
      <top/>
      <bottom style="hair">
        <color rgb="FFC4BD97"/>
      </bottom>
      <diagonal/>
    </border>
    <border>
      <left/>
      <right/>
      <top style="double">
        <color rgb="FFC4BD97"/>
      </top>
      <bottom/>
      <diagonal/>
    </border>
    <border>
      <left/>
      <right/>
      <top style="hair">
        <color rgb="FFC4BD97"/>
      </top>
      <bottom style="double">
        <color rgb="FFC4BD97"/>
      </bottom>
      <diagonal/>
    </border>
    <border>
      <left/>
      <right/>
      <top style="double">
        <color rgb="FFC4BD97"/>
      </top>
      <bottom style="hair">
        <color rgb="FFC4BD97"/>
      </bottom>
      <diagonal/>
    </border>
    <border>
      <left/>
      <right style="thin">
        <color theme="0"/>
      </right>
      <top/>
      <bottom style="double">
        <color theme="2" tint="-0.499984740745262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double">
        <color theme="2" tint="-0.499984740745262"/>
      </top>
      <bottom style="medium">
        <color theme="2" tint="-0.499984740745262"/>
      </bottom>
      <diagonal/>
    </border>
    <border>
      <left/>
      <right style="slantDashDot">
        <color theme="2" tint="-0.249977111117893"/>
      </right>
      <top style="double">
        <color theme="2" tint="-0.499984740745262"/>
      </top>
      <bottom style="medium">
        <color theme="2" tint="-0.499984740745262"/>
      </bottom>
      <diagonal/>
    </border>
    <border>
      <left/>
      <right/>
      <top style="double">
        <color theme="2" tint="-0.499984740745262"/>
      </top>
      <bottom style="medium">
        <color theme="2" tint="-0.499984740745262"/>
      </bottom>
      <diagonal/>
    </border>
    <border>
      <left style="slantDashDot">
        <color theme="2" tint="-0.249977111117893"/>
      </left>
      <right/>
      <top style="double">
        <color theme="2" tint="-0.499984740745262"/>
      </top>
      <bottom style="medium">
        <color theme="2" tint="-0.499984740745262"/>
      </bottom>
      <diagonal/>
    </border>
    <border>
      <left style="thin">
        <color theme="0"/>
      </left>
      <right style="hair">
        <color theme="2" tint="-0.499984740745262"/>
      </right>
      <top style="medium">
        <color theme="2" tint="-0.499984740745262"/>
      </top>
      <bottom style="double">
        <color theme="2" tint="-0.249977111117893"/>
      </bottom>
      <diagonal/>
    </border>
    <border>
      <left style="hair">
        <color theme="2" tint="-0.499984740745262"/>
      </left>
      <right style="slantDashDot">
        <color theme="2" tint="-0.249977111117893"/>
      </right>
      <top style="medium">
        <color theme="2" tint="-0.499984740745262"/>
      </top>
      <bottom style="double">
        <color theme="2" tint="-0.249977111117893"/>
      </bottom>
      <diagonal/>
    </border>
    <border>
      <left/>
      <right/>
      <top style="medium">
        <color theme="2" tint="-0.499984740745262"/>
      </top>
      <bottom style="double">
        <color theme="2" tint="-0.249977111117893"/>
      </bottom>
      <diagonal/>
    </border>
    <border>
      <left style="hair">
        <color theme="2" tint="-0.499984740745262"/>
      </left>
      <right/>
      <top style="medium">
        <color theme="2" tint="-0.499984740745262"/>
      </top>
      <bottom style="double">
        <color theme="2" tint="-0.249977111117893"/>
      </bottom>
      <diagonal/>
    </border>
    <border>
      <left style="slantDashDot">
        <color theme="2" tint="-0.249977111117893"/>
      </left>
      <right style="hair">
        <color theme="2" tint="-0.499984740745262"/>
      </right>
      <top style="medium">
        <color theme="2" tint="-0.499984740745262"/>
      </top>
      <bottom style="double">
        <color theme="2" tint="-0.249977111117893"/>
      </bottom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</borders>
  <cellStyleXfs count="3">
    <xf numFmtId="0" fontId="0" fillId="0" borderId="0"/>
    <xf numFmtId="0" fontId="2" fillId="0" borderId="0"/>
    <xf numFmtId="0" fontId="15" fillId="0" borderId="0"/>
  </cellStyleXfs>
  <cellXfs count="69">
    <xf numFmtId="0" fontId="0" fillId="0" borderId="0" xfId="0" applyFont="1" applyAlignment="1"/>
    <xf numFmtId="0" fontId="0" fillId="2" borderId="0" xfId="0" applyFont="1" applyFill="1" applyBorder="1"/>
    <xf numFmtId="0" fontId="0" fillId="0" borderId="3" xfId="0" applyFont="1" applyBorder="1"/>
    <xf numFmtId="0" fontId="6" fillId="4" borderId="4" xfId="0" applyFont="1" applyFill="1" applyBorder="1"/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6" fillId="2" borderId="4" xfId="0" applyFont="1" applyFill="1" applyBorder="1"/>
    <xf numFmtId="0" fontId="6" fillId="2" borderId="4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6" fillId="5" borderId="4" xfId="0" applyFont="1" applyFill="1" applyBorder="1"/>
    <xf numFmtId="0" fontId="7" fillId="2" borderId="7" xfId="0" applyFont="1" applyFill="1" applyBorder="1"/>
    <xf numFmtId="0" fontId="6" fillId="2" borderId="7" xfId="0" applyFont="1" applyFill="1" applyBorder="1" applyAlignment="1">
      <alignment horizontal="center" vertical="center"/>
    </xf>
    <xf numFmtId="3" fontId="6" fillId="2" borderId="7" xfId="0" applyNumberFormat="1" applyFont="1" applyFill="1" applyBorder="1" applyAlignment="1">
      <alignment horizontal="center" vertical="center"/>
    </xf>
    <xf numFmtId="0" fontId="6" fillId="6" borderId="4" xfId="0" applyFont="1" applyFill="1" applyBorder="1"/>
    <xf numFmtId="3" fontId="0" fillId="0" borderId="6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8" fillId="7" borderId="8" xfId="0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9" xfId="0" applyFont="1" applyFill="1" applyBorder="1"/>
    <xf numFmtId="0" fontId="10" fillId="2" borderId="0" xfId="0" applyFont="1" applyFill="1" applyBorder="1"/>
    <xf numFmtId="3" fontId="0" fillId="2" borderId="0" xfId="0" applyNumberFormat="1" applyFont="1" applyFill="1" applyBorder="1"/>
    <xf numFmtId="164" fontId="11" fillId="2" borderId="0" xfId="0" applyNumberFormat="1" applyFont="1" applyFill="1" applyBorder="1"/>
    <xf numFmtId="0" fontId="0" fillId="9" borderId="0" xfId="0" applyFont="1" applyFill="1" applyAlignment="1"/>
    <xf numFmtId="3" fontId="0" fillId="2" borderId="4" xfId="0" applyNumberFormat="1" applyFont="1" applyFill="1" applyBorder="1" applyAlignment="1">
      <alignment horizontal="center"/>
    </xf>
    <xf numFmtId="3" fontId="0" fillId="2" borderId="7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3" fontId="0" fillId="10" borderId="4" xfId="0" applyNumberFormat="1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 vertical="center"/>
    </xf>
    <xf numFmtId="165" fontId="0" fillId="9" borderId="0" xfId="0" applyNumberFormat="1" applyFont="1" applyFill="1" applyAlignment="1"/>
    <xf numFmtId="3" fontId="0" fillId="9" borderId="0" xfId="0" applyNumberFormat="1" applyFont="1" applyFill="1" applyAlignment="1"/>
    <xf numFmtId="0" fontId="9" fillId="8" borderId="0" xfId="0" applyFont="1" applyFill="1" applyBorder="1" applyAlignment="1">
      <alignment vertical="top" wrapText="1"/>
    </xf>
    <xf numFmtId="0" fontId="4" fillId="0" borderId="0" xfId="0" applyFont="1" applyBorder="1" applyAlignment="1"/>
    <xf numFmtId="0" fontId="14" fillId="0" borderId="17" xfId="1" applyFont="1" applyBorder="1" applyAlignment="1">
      <alignment horizontal="center" wrapText="1"/>
    </xf>
    <xf numFmtId="0" fontId="14" fillId="0" borderId="18" xfId="1" applyFont="1" applyBorder="1" applyAlignment="1">
      <alignment horizontal="center" wrapText="1"/>
    </xf>
    <xf numFmtId="0" fontId="14" fillId="0" borderId="19" xfId="1" applyFont="1" applyBorder="1" applyAlignment="1">
      <alignment horizontal="center" wrapText="1"/>
    </xf>
    <xf numFmtId="0" fontId="14" fillId="0" borderId="20" xfId="1" applyFont="1" applyBorder="1" applyAlignment="1">
      <alignment horizontal="center" wrapText="1"/>
    </xf>
    <xf numFmtId="0" fontId="14" fillId="0" borderId="21" xfId="1" applyFont="1" applyBorder="1" applyAlignment="1">
      <alignment horizontal="center" wrapText="1"/>
    </xf>
    <xf numFmtId="0" fontId="16" fillId="2" borderId="0" xfId="2" applyFont="1" applyFill="1" applyBorder="1"/>
    <xf numFmtId="0" fontId="15" fillId="0" borderId="0" xfId="2" applyFont="1" applyAlignment="1"/>
    <xf numFmtId="0" fontId="16" fillId="2" borderId="22" xfId="2" applyFont="1" applyFill="1" applyBorder="1" applyAlignment="1">
      <alignment horizontal="left" wrapText="1"/>
    </xf>
    <xf numFmtId="0" fontId="16" fillId="0" borderId="0" xfId="2" applyFont="1"/>
    <xf numFmtId="0" fontId="3" fillId="3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16" xfId="1" applyFont="1" applyBorder="1" applyAlignment="1">
      <alignment horizontal="center"/>
    </xf>
    <xf numFmtId="0" fontId="13" fillId="0" borderId="15" xfId="1" applyFont="1" applyBorder="1" applyAlignment="1">
      <alignment horizontal="center"/>
    </xf>
    <xf numFmtId="0" fontId="12" fillId="0" borderId="12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3" fillId="0" borderId="13" xfId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9" fontId="6" fillId="0" borderId="6" xfId="0" applyNumberFormat="1" applyFont="1" applyBorder="1" applyAlignment="1">
      <alignment horizontal="center" vertical="center"/>
    </xf>
    <xf numFmtId="0" fontId="4" fillId="0" borderId="5" xfId="0" applyFont="1" applyBorder="1"/>
    <xf numFmtId="0" fontId="9" fillId="8" borderId="0" xfId="0" applyFont="1" applyFill="1" applyBorder="1" applyAlignment="1">
      <alignment horizontal="left" vertical="top" wrapText="1"/>
    </xf>
    <xf numFmtId="0" fontId="4" fillId="0" borderId="0" xfId="0" applyFont="1" applyBorder="1"/>
    <xf numFmtId="3" fontId="6" fillId="0" borderId="6" xfId="0" applyNumberFormat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59" sqref="B59"/>
    </sheetView>
  </sheetViews>
  <sheetFormatPr defaultColWidth="15.140625" defaultRowHeight="15" customHeight="1" x14ac:dyDescent="0.25"/>
  <cols>
    <col min="1" max="1" width="1" style="52" customWidth="1"/>
    <col min="2" max="2" width="115.28515625" style="52" customWidth="1"/>
    <col min="3" max="12" width="13.7109375" style="52" customWidth="1"/>
    <col min="13" max="26" width="115.28515625" style="52" customWidth="1"/>
    <col min="27" max="16384" width="15.140625" style="52"/>
  </cols>
  <sheetData>
    <row r="1" spans="1:26" ht="9" customHeight="1" thickBot="1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230.25" thickTop="1" thickBot="1" x14ac:dyDescent="0.3">
      <c r="A2" s="51"/>
      <c r="B2" s="53" t="s">
        <v>36</v>
      </c>
      <c r="C2" s="51"/>
      <c r="D2" s="51"/>
      <c r="E2" s="51"/>
      <c r="F2" s="51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15" customHeight="1" thickTop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</row>
    <row r="4" spans="1:26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</row>
    <row r="5" spans="1:26" x14ac:dyDescent="0.2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x14ac:dyDescent="0.25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</row>
    <row r="8" spans="1:26" x14ac:dyDescent="0.25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</row>
    <row r="9" spans="1:26" x14ac:dyDescent="0.2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</row>
    <row r="10" spans="1:26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 spans="1:26" x14ac:dyDescent="0.25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 spans="1:26" x14ac:dyDescent="0.25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 spans="1:26" x14ac:dyDescent="0.25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 spans="1:26" x14ac:dyDescent="0.2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 spans="1:26" x14ac:dyDescent="0.25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x14ac:dyDescent="0.25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</row>
    <row r="17" spans="1:26" x14ac:dyDescent="0.25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</row>
    <row r="18" spans="1:26" x14ac:dyDescent="0.25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</row>
    <row r="19" spans="1:26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</row>
    <row r="20" spans="1:26" x14ac:dyDescent="0.25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</row>
    <row r="21" spans="1:26" x14ac:dyDescent="0.25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</row>
    <row r="22" spans="1:26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</row>
    <row r="23" spans="1:26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</row>
    <row r="24" spans="1:26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</row>
    <row r="25" spans="1:26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</row>
    <row r="26" spans="1:26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</row>
    <row r="27" spans="1:26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</row>
    <row r="28" spans="1:26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</row>
    <row r="29" spans="1:26" x14ac:dyDescent="0.25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</row>
    <row r="30" spans="1:26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</row>
    <row r="31" spans="1:2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</row>
    <row r="32" spans="1:2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</row>
    <row r="33" spans="1:2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</row>
    <row r="34" spans="1:2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</row>
    <row r="35" spans="1:2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</row>
    <row r="36" spans="1:2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</row>
    <row r="37" spans="1:2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</row>
    <row r="38" spans="1:2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</row>
    <row r="39" spans="1:2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</row>
    <row r="40" spans="1:2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</row>
    <row r="41" spans="1:26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</row>
    <row r="42" spans="1:26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</row>
    <row r="43" spans="1:26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</row>
    <row r="44" spans="1:26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</row>
    <row r="45" spans="1:26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</row>
    <row r="46" spans="1:26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</row>
    <row r="47" spans="1:26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26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</row>
    <row r="49" spans="1:26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6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6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6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</row>
    <row r="53" spans="1:26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</row>
    <row r="54" spans="1:26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</row>
    <row r="56" spans="1:26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</row>
    <row r="57" spans="1:26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</row>
    <row r="58" spans="1:26" x14ac:dyDescent="0.25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</row>
    <row r="59" spans="1:26" x14ac:dyDescent="0.25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</row>
    <row r="60" spans="1:26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</row>
    <row r="61" spans="1:26" x14ac:dyDescent="0.25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</row>
    <row r="62" spans="1:26" x14ac:dyDescent="0.25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</row>
    <row r="63" spans="1:26" x14ac:dyDescent="0.25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</row>
    <row r="64" spans="1:26" x14ac:dyDescent="0.25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</row>
    <row r="65" spans="1:26" x14ac:dyDescent="0.25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</row>
    <row r="66" spans="1:26" x14ac:dyDescent="0.25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</row>
    <row r="67" spans="1:26" x14ac:dyDescent="0.25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</row>
    <row r="68" spans="1:26" x14ac:dyDescent="0.25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</row>
    <row r="69" spans="1:26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</row>
    <row r="70" spans="1:26" x14ac:dyDescent="0.25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</row>
    <row r="71" spans="1:26" x14ac:dyDescent="0.25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</row>
    <row r="72" spans="1:26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</row>
    <row r="73" spans="1:26" x14ac:dyDescent="0.25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</row>
    <row r="74" spans="1:26" x14ac:dyDescent="0.25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</row>
    <row r="75" spans="1:26" x14ac:dyDescent="0.25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</row>
    <row r="76" spans="1:26" x14ac:dyDescent="0.25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</row>
    <row r="77" spans="1:26" x14ac:dyDescent="0.25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</row>
    <row r="78" spans="1:26" x14ac:dyDescent="0.25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</row>
    <row r="79" spans="1:26" x14ac:dyDescent="0.25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</row>
    <row r="80" spans="1:26" x14ac:dyDescent="0.25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</row>
    <row r="81" spans="1:26" x14ac:dyDescent="0.25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</row>
    <row r="82" spans="1:26" x14ac:dyDescent="0.25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</row>
    <row r="83" spans="1:26" x14ac:dyDescent="0.25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</row>
    <row r="84" spans="1:26" x14ac:dyDescent="0.25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</row>
    <row r="85" spans="1:26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</row>
    <row r="86" spans="1:26" x14ac:dyDescent="0.25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</row>
    <row r="87" spans="1:26" x14ac:dyDescent="0.25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</row>
    <row r="88" spans="1:26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</row>
    <row r="89" spans="1:26" x14ac:dyDescent="0.25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</row>
    <row r="90" spans="1:26" x14ac:dyDescent="0.25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</row>
    <row r="91" spans="1:26" x14ac:dyDescent="0.25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</row>
    <row r="92" spans="1:26" x14ac:dyDescent="0.25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</row>
    <row r="93" spans="1:26" x14ac:dyDescent="0.25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</row>
    <row r="94" spans="1:26" x14ac:dyDescent="0.25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</row>
    <row r="95" spans="1:26" x14ac:dyDescent="0.25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</row>
    <row r="96" spans="1:26" x14ac:dyDescent="0.25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</row>
    <row r="97" spans="1:26" x14ac:dyDescent="0.25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</row>
    <row r="98" spans="1:26" x14ac:dyDescent="0.25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</row>
    <row r="99" spans="1:26" x14ac:dyDescent="0.25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</row>
    <row r="100" spans="1:26" x14ac:dyDescent="0.25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</row>
    <row r="101" spans="1:26" x14ac:dyDescent="0.25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</row>
    <row r="102" spans="1:26" x14ac:dyDescent="0.25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</row>
    <row r="103" spans="1:26" x14ac:dyDescent="0.25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</row>
    <row r="104" spans="1:26" x14ac:dyDescent="0.25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</row>
    <row r="105" spans="1:26" x14ac:dyDescent="0.25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</row>
    <row r="106" spans="1:26" x14ac:dyDescent="0.25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</row>
    <row r="107" spans="1:26" x14ac:dyDescent="0.25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</row>
    <row r="108" spans="1:26" x14ac:dyDescent="0.25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</row>
    <row r="109" spans="1:26" x14ac:dyDescent="0.25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</row>
    <row r="110" spans="1:26" x14ac:dyDescent="0.25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</row>
    <row r="111" spans="1:26" x14ac:dyDescent="0.25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</row>
    <row r="112" spans="1:26" x14ac:dyDescent="0.25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</row>
    <row r="113" spans="1:26" x14ac:dyDescent="0.25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</row>
    <row r="114" spans="1:26" x14ac:dyDescent="0.25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</row>
    <row r="115" spans="1:26" x14ac:dyDescent="0.25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</row>
    <row r="116" spans="1:26" x14ac:dyDescent="0.25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</row>
    <row r="117" spans="1:26" x14ac:dyDescent="0.25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</row>
    <row r="118" spans="1:26" x14ac:dyDescent="0.25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</row>
    <row r="119" spans="1:26" x14ac:dyDescent="0.25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</row>
    <row r="120" spans="1:26" x14ac:dyDescent="0.25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</row>
    <row r="121" spans="1:26" x14ac:dyDescent="0.25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</row>
    <row r="122" spans="1:26" x14ac:dyDescent="0.25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</row>
    <row r="123" spans="1:26" x14ac:dyDescent="0.25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</row>
    <row r="124" spans="1:26" x14ac:dyDescent="0.25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</row>
    <row r="125" spans="1:26" x14ac:dyDescent="0.25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</row>
    <row r="126" spans="1:26" x14ac:dyDescent="0.25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</row>
    <row r="127" spans="1:26" x14ac:dyDescent="0.25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</row>
    <row r="128" spans="1:26" x14ac:dyDescent="0.25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</row>
    <row r="129" spans="1:26" x14ac:dyDescent="0.25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</row>
    <row r="130" spans="1:26" x14ac:dyDescent="0.25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</row>
    <row r="131" spans="1:26" x14ac:dyDescent="0.25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</row>
    <row r="132" spans="1:26" x14ac:dyDescent="0.25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</row>
    <row r="133" spans="1:26" x14ac:dyDescent="0.25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</row>
    <row r="134" spans="1:26" x14ac:dyDescent="0.25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</row>
    <row r="135" spans="1:26" x14ac:dyDescent="0.25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</row>
    <row r="136" spans="1:26" x14ac:dyDescent="0.25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</row>
    <row r="137" spans="1:26" x14ac:dyDescent="0.25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</row>
    <row r="138" spans="1:26" x14ac:dyDescent="0.25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</row>
    <row r="139" spans="1:26" x14ac:dyDescent="0.25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</row>
    <row r="140" spans="1:26" x14ac:dyDescent="0.25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</row>
    <row r="141" spans="1:26" x14ac:dyDescent="0.25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</row>
    <row r="142" spans="1:26" x14ac:dyDescent="0.25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</row>
    <row r="143" spans="1:26" x14ac:dyDescent="0.25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</row>
    <row r="144" spans="1:26" x14ac:dyDescent="0.25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</row>
    <row r="145" spans="1:26" x14ac:dyDescent="0.25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</row>
    <row r="146" spans="1:26" x14ac:dyDescent="0.25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</row>
    <row r="147" spans="1:26" x14ac:dyDescent="0.25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</row>
    <row r="148" spans="1:26" x14ac:dyDescent="0.25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</row>
    <row r="149" spans="1:26" x14ac:dyDescent="0.25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</row>
    <row r="150" spans="1:26" x14ac:dyDescent="0.25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</row>
    <row r="151" spans="1:26" x14ac:dyDescent="0.25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</row>
    <row r="152" spans="1:26" x14ac:dyDescent="0.25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</row>
    <row r="153" spans="1:26" x14ac:dyDescent="0.25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</row>
    <row r="154" spans="1:26" x14ac:dyDescent="0.25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</row>
    <row r="155" spans="1:26" x14ac:dyDescent="0.25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</row>
    <row r="156" spans="1:26" x14ac:dyDescent="0.25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</row>
    <row r="157" spans="1:26" x14ac:dyDescent="0.25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</row>
    <row r="158" spans="1:26" x14ac:dyDescent="0.25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</row>
    <row r="159" spans="1:26" x14ac:dyDescent="0.25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</row>
    <row r="160" spans="1:26" x14ac:dyDescent="0.25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</row>
    <row r="161" spans="1:26" x14ac:dyDescent="0.25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</row>
    <row r="162" spans="1:26" x14ac:dyDescent="0.25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</row>
    <row r="163" spans="1:26" x14ac:dyDescent="0.25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</row>
    <row r="164" spans="1:26" x14ac:dyDescent="0.25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</row>
    <row r="165" spans="1:26" x14ac:dyDescent="0.25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</row>
    <row r="166" spans="1:26" x14ac:dyDescent="0.25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</row>
    <row r="167" spans="1:26" x14ac:dyDescent="0.25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</row>
    <row r="168" spans="1:26" x14ac:dyDescent="0.25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</row>
    <row r="169" spans="1:26" x14ac:dyDescent="0.25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</row>
    <row r="170" spans="1:26" x14ac:dyDescent="0.25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</row>
    <row r="171" spans="1:26" x14ac:dyDescent="0.25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</row>
    <row r="172" spans="1:26" x14ac:dyDescent="0.25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</row>
    <row r="173" spans="1:26" x14ac:dyDescent="0.25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</row>
    <row r="174" spans="1:26" x14ac:dyDescent="0.25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</row>
    <row r="175" spans="1:26" x14ac:dyDescent="0.25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</row>
    <row r="176" spans="1:26" x14ac:dyDescent="0.25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</row>
    <row r="177" spans="1:26" x14ac:dyDescent="0.25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</row>
    <row r="178" spans="1:26" x14ac:dyDescent="0.25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</row>
    <row r="179" spans="1:26" x14ac:dyDescent="0.25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</row>
    <row r="180" spans="1:26" x14ac:dyDescent="0.25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</row>
    <row r="181" spans="1:26" x14ac:dyDescent="0.25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</row>
    <row r="182" spans="1:26" x14ac:dyDescent="0.25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</row>
    <row r="183" spans="1:26" x14ac:dyDescent="0.25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</row>
    <row r="184" spans="1:26" x14ac:dyDescent="0.25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</row>
    <row r="185" spans="1:26" x14ac:dyDescent="0.25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</row>
    <row r="186" spans="1:26" x14ac:dyDescent="0.25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</row>
    <row r="187" spans="1:26" x14ac:dyDescent="0.25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</row>
    <row r="188" spans="1:26" x14ac:dyDescent="0.25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</row>
    <row r="189" spans="1:26" x14ac:dyDescent="0.25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</row>
    <row r="190" spans="1:26" x14ac:dyDescent="0.25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</row>
    <row r="191" spans="1:26" x14ac:dyDescent="0.25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</row>
    <row r="192" spans="1:26" x14ac:dyDescent="0.25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</row>
    <row r="193" spans="1:26" x14ac:dyDescent="0.25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</row>
    <row r="194" spans="1:26" x14ac:dyDescent="0.25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</row>
    <row r="195" spans="1:26" x14ac:dyDescent="0.25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</row>
    <row r="196" spans="1:26" x14ac:dyDescent="0.25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</row>
    <row r="197" spans="1:26" x14ac:dyDescent="0.25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</row>
    <row r="198" spans="1:26" x14ac:dyDescent="0.25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</row>
    <row r="199" spans="1:26" x14ac:dyDescent="0.25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</row>
    <row r="200" spans="1:26" x14ac:dyDescent="0.25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</row>
    <row r="201" spans="1:26" x14ac:dyDescent="0.25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</row>
    <row r="202" spans="1:26" x14ac:dyDescent="0.25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</row>
    <row r="203" spans="1:26" x14ac:dyDescent="0.25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</row>
    <row r="204" spans="1:26" x14ac:dyDescent="0.25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</row>
    <row r="205" spans="1:26" x14ac:dyDescent="0.25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</row>
    <row r="206" spans="1:26" x14ac:dyDescent="0.25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</row>
    <row r="207" spans="1:26" x14ac:dyDescent="0.25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</row>
    <row r="208" spans="1:26" x14ac:dyDescent="0.25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</row>
    <row r="209" spans="1:26" x14ac:dyDescent="0.25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</row>
    <row r="210" spans="1:26" x14ac:dyDescent="0.25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</row>
    <row r="211" spans="1:26" x14ac:dyDescent="0.25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</row>
    <row r="212" spans="1:26" x14ac:dyDescent="0.25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</row>
    <row r="213" spans="1:26" x14ac:dyDescent="0.25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</row>
    <row r="214" spans="1:26" x14ac:dyDescent="0.25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</row>
    <row r="215" spans="1:26" x14ac:dyDescent="0.25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</row>
    <row r="216" spans="1:26" x14ac:dyDescent="0.25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</row>
    <row r="217" spans="1:26" x14ac:dyDescent="0.25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</row>
    <row r="218" spans="1:26" x14ac:dyDescent="0.25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</row>
    <row r="219" spans="1:26" x14ac:dyDescent="0.25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</row>
    <row r="220" spans="1:26" x14ac:dyDescent="0.25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</row>
    <row r="221" spans="1:26" x14ac:dyDescent="0.25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</row>
    <row r="222" spans="1:26" x14ac:dyDescent="0.25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</row>
    <row r="223" spans="1:26" x14ac:dyDescent="0.25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</row>
    <row r="224" spans="1:26" x14ac:dyDescent="0.25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</row>
    <row r="225" spans="1:26" x14ac:dyDescent="0.25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</row>
    <row r="226" spans="1:26" x14ac:dyDescent="0.25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</row>
    <row r="227" spans="1:26" x14ac:dyDescent="0.25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</row>
    <row r="228" spans="1:26" x14ac:dyDescent="0.25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</row>
    <row r="229" spans="1:26" x14ac:dyDescent="0.25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</row>
    <row r="230" spans="1:26" x14ac:dyDescent="0.25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</row>
    <row r="231" spans="1:26" x14ac:dyDescent="0.25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</row>
    <row r="232" spans="1:26" x14ac:dyDescent="0.25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</row>
    <row r="233" spans="1:26" x14ac:dyDescent="0.25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</row>
    <row r="234" spans="1:26" x14ac:dyDescent="0.25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</row>
    <row r="235" spans="1:26" x14ac:dyDescent="0.25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</row>
    <row r="236" spans="1:26" x14ac:dyDescent="0.25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</row>
    <row r="237" spans="1:26" x14ac:dyDescent="0.25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</row>
    <row r="238" spans="1:26" x14ac:dyDescent="0.25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</row>
    <row r="239" spans="1:26" x14ac:dyDescent="0.25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</row>
    <row r="240" spans="1:26" x14ac:dyDescent="0.25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</row>
    <row r="241" spans="1:26" x14ac:dyDescent="0.25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</row>
    <row r="242" spans="1:26" x14ac:dyDescent="0.25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</row>
    <row r="243" spans="1:26" x14ac:dyDescent="0.25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</row>
    <row r="244" spans="1:26" x14ac:dyDescent="0.25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</row>
    <row r="245" spans="1:26" x14ac:dyDescent="0.25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</row>
    <row r="246" spans="1:26" x14ac:dyDescent="0.25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</row>
    <row r="247" spans="1:26" x14ac:dyDescent="0.25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</row>
    <row r="248" spans="1:26" x14ac:dyDescent="0.25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</row>
    <row r="249" spans="1:26" x14ac:dyDescent="0.25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</row>
    <row r="250" spans="1:26" x14ac:dyDescent="0.25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</row>
    <row r="251" spans="1:26" x14ac:dyDescent="0.25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</row>
    <row r="252" spans="1:26" x14ac:dyDescent="0.25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</row>
    <row r="253" spans="1:26" x14ac:dyDescent="0.25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</row>
    <row r="254" spans="1:26" x14ac:dyDescent="0.25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</row>
    <row r="255" spans="1:26" x14ac:dyDescent="0.25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</row>
    <row r="256" spans="1:26" x14ac:dyDescent="0.25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</row>
    <row r="257" spans="1:26" x14ac:dyDescent="0.25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</row>
    <row r="258" spans="1:26" x14ac:dyDescent="0.25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</row>
    <row r="259" spans="1:26" x14ac:dyDescent="0.25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</row>
    <row r="260" spans="1:26" x14ac:dyDescent="0.25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</row>
    <row r="261" spans="1:26" x14ac:dyDescent="0.25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</row>
    <row r="262" spans="1:26" x14ac:dyDescent="0.25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</row>
    <row r="263" spans="1:26" x14ac:dyDescent="0.25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</row>
    <row r="264" spans="1:26" x14ac:dyDescent="0.25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</row>
    <row r="265" spans="1:26" x14ac:dyDescent="0.25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</row>
    <row r="266" spans="1:26" x14ac:dyDescent="0.25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</row>
    <row r="267" spans="1:26" x14ac:dyDescent="0.25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</row>
    <row r="268" spans="1:26" x14ac:dyDescent="0.25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</row>
    <row r="269" spans="1:26" x14ac:dyDescent="0.25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</row>
    <row r="270" spans="1:26" x14ac:dyDescent="0.25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</row>
    <row r="271" spans="1:26" x14ac:dyDescent="0.25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</row>
    <row r="272" spans="1:26" x14ac:dyDescent="0.25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</row>
    <row r="273" spans="1:26" x14ac:dyDescent="0.25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</row>
    <row r="274" spans="1:26" x14ac:dyDescent="0.25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</row>
    <row r="275" spans="1:26" x14ac:dyDescent="0.25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</row>
    <row r="276" spans="1:26" x14ac:dyDescent="0.25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</row>
    <row r="277" spans="1:26" x14ac:dyDescent="0.25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</row>
    <row r="278" spans="1:26" x14ac:dyDescent="0.25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</row>
    <row r="279" spans="1:26" x14ac:dyDescent="0.25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</row>
    <row r="280" spans="1:26" x14ac:dyDescent="0.25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</row>
    <row r="281" spans="1:26" x14ac:dyDescent="0.25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</row>
    <row r="282" spans="1:26" x14ac:dyDescent="0.25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</row>
    <row r="283" spans="1:26" x14ac:dyDescent="0.25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</row>
    <row r="284" spans="1:26" x14ac:dyDescent="0.25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</row>
    <row r="285" spans="1:26" x14ac:dyDescent="0.25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</row>
    <row r="286" spans="1:26" x14ac:dyDescent="0.25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</row>
    <row r="287" spans="1:26" x14ac:dyDescent="0.25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</row>
    <row r="288" spans="1:26" x14ac:dyDescent="0.25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</row>
    <row r="289" spans="1:26" x14ac:dyDescent="0.25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</row>
    <row r="290" spans="1:26" x14ac:dyDescent="0.25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</row>
    <row r="291" spans="1:26" x14ac:dyDescent="0.25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</row>
    <row r="292" spans="1:26" x14ac:dyDescent="0.25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</row>
    <row r="293" spans="1:26" x14ac:dyDescent="0.25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</row>
    <row r="294" spans="1:26" x14ac:dyDescent="0.25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</row>
    <row r="295" spans="1:26" x14ac:dyDescent="0.25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</row>
    <row r="296" spans="1:26" x14ac:dyDescent="0.25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</row>
    <row r="297" spans="1:26" x14ac:dyDescent="0.25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</row>
    <row r="298" spans="1:26" x14ac:dyDescent="0.25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</row>
    <row r="299" spans="1:26" x14ac:dyDescent="0.25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</row>
    <row r="300" spans="1:26" x14ac:dyDescent="0.25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</row>
    <row r="301" spans="1:26" x14ac:dyDescent="0.25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</row>
    <row r="302" spans="1:26" x14ac:dyDescent="0.25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</row>
    <row r="303" spans="1:26" x14ac:dyDescent="0.25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</row>
    <row r="304" spans="1:26" x14ac:dyDescent="0.25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</row>
    <row r="305" spans="1:26" x14ac:dyDescent="0.25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</row>
    <row r="306" spans="1:26" x14ac:dyDescent="0.25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</row>
    <row r="307" spans="1:26" x14ac:dyDescent="0.25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</row>
    <row r="308" spans="1:26" x14ac:dyDescent="0.25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</row>
    <row r="309" spans="1:26" x14ac:dyDescent="0.25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</row>
    <row r="310" spans="1:26" x14ac:dyDescent="0.25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</row>
    <row r="311" spans="1:26" x14ac:dyDescent="0.25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</row>
    <row r="312" spans="1:26" x14ac:dyDescent="0.25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</row>
    <row r="313" spans="1:26" x14ac:dyDescent="0.25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</row>
    <row r="314" spans="1:26" x14ac:dyDescent="0.25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</row>
    <row r="315" spans="1:26" x14ac:dyDescent="0.25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</row>
    <row r="316" spans="1:26" x14ac:dyDescent="0.25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</row>
    <row r="317" spans="1:26" x14ac:dyDescent="0.25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</row>
    <row r="318" spans="1:26" x14ac:dyDescent="0.25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</row>
    <row r="319" spans="1:26" x14ac:dyDescent="0.25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</row>
    <row r="320" spans="1:26" x14ac:dyDescent="0.25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</row>
    <row r="321" spans="1:26" x14ac:dyDescent="0.25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</row>
    <row r="322" spans="1:26" x14ac:dyDescent="0.25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</row>
    <row r="323" spans="1:26" x14ac:dyDescent="0.25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</row>
    <row r="324" spans="1:26" x14ac:dyDescent="0.25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</row>
    <row r="325" spans="1:26" x14ac:dyDescent="0.25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</row>
    <row r="326" spans="1:26" x14ac:dyDescent="0.25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</row>
    <row r="327" spans="1:26" x14ac:dyDescent="0.25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</row>
    <row r="328" spans="1:26" x14ac:dyDescent="0.25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</row>
    <row r="329" spans="1:26" x14ac:dyDescent="0.25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</row>
    <row r="330" spans="1:26" x14ac:dyDescent="0.25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</row>
    <row r="331" spans="1:26" x14ac:dyDescent="0.25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</row>
    <row r="332" spans="1:26" x14ac:dyDescent="0.25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</row>
    <row r="333" spans="1:26" x14ac:dyDescent="0.25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</row>
    <row r="334" spans="1:26" x14ac:dyDescent="0.25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</row>
    <row r="335" spans="1:26" x14ac:dyDescent="0.25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</row>
    <row r="336" spans="1:26" x14ac:dyDescent="0.25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</row>
    <row r="337" spans="1:26" x14ac:dyDescent="0.25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</row>
    <row r="338" spans="1:26" x14ac:dyDescent="0.25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</row>
    <row r="339" spans="1:26" x14ac:dyDescent="0.25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</row>
    <row r="340" spans="1:26" x14ac:dyDescent="0.25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</row>
    <row r="341" spans="1:26" x14ac:dyDescent="0.25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</row>
    <row r="342" spans="1:26" x14ac:dyDescent="0.25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</row>
    <row r="343" spans="1:26" x14ac:dyDescent="0.25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</row>
    <row r="344" spans="1:26" x14ac:dyDescent="0.25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</row>
    <row r="345" spans="1:26" x14ac:dyDescent="0.25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</row>
    <row r="346" spans="1:26" x14ac:dyDescent="0.25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</row>
    <row r="347" spans="1:26" x14ac:dyDescent="0.25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</row>
    <row r="348" spans="1:26" x14ac:dyDescent="0.25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  <c r="X348" s="51"/>
      <c r="Y348" s="51"/>
      <c r="Z348" s="51"/>
    </row>
    <row r="349" spans="1:26" x14ac:dyDescent="0.25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  <c r="X349" s="51"/>
      <c r="Y349" s="51"/>
      <c r="Z349" s="51"/>
    </row>
    <row r="350" spans="1:26" x14ac:dyDescent="0.25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  <c r="X350" s="51"/>
      <c r="Y350" s="51"/>
      <c r="Z350" s="51"/>
    </row>
    <row r="351" spans="1:26" x14ac:dyDescent="0.25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  <c r="X351" s="51"/>
      <c r="Y351" s="51"/>
      <c r="Z351" s="51"/>
    </row>
    <row r="352" spans="1:26" x14ac:dyDescent="0.25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  <c r="X352" s="51"/>
      <c r="Y352" s="51"/>
      <c r="Z352" s="51"/>
    </row>
    <row r="353" spans="1:26" x14ac:dyDescent="0.25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  <c r="X353" s="51"/>
      <c r="Y353" s="51"/>
      <c r="Z353" s="51"/>
    </row>
    <row r="354" spans="1:26" x14ac:dyDescent="0.25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  <c r="X354" s="51"/>
      <c r="Y354" s="51"/>
      <c r="Z354" s="51"/>
    </row>
    <row r="355" spans="1:26" x14ac:dyDescent="0.25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  <c r="X355" s="51"/>
      <c r="Y355" s="51"/>
      <c r="Z355" s="51"/>
    </row>
    <row r="356" spans="1:26" x14ac:dyDescent="0.25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  <c r="X356" s="51"/>
      <c r="Y356" s="51"/>
      <c r="Z356" s="51"/>
    </row>
    <row r="357" spans="1:26" x14ac:dyDescent="0.25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  <c r="X357" s="51"/>
      <c r="Y357" s="51"/>
      <c r="Z357" s="51"/>
    </row>
    <row r="358" spans="1:26" x14ac:dyDescent="0.25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  <c r="X358" s="51"/>
      <c r="Y358" s="51"/>
      <c r="Z358" s="51"/>
    </row>
    <row r="359" spans="1:26" x14ac:dyDescent="0.25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  <c r="X359" s="51"/>
      <c r="Y359" s="51"/>
      <c r="Z359" s="51"/>
    </row>
    <row r="360" spans="1:26" x14ac:dyDescent="0.25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  <c r="X360" s="51"/>
      <c r="Y360" s="51"/>
      <c r="Z360" s="51"/>
    </row>
    <row r="361" spans="1:26" x14ac:dyDescent="0.25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  <c r="X361" s="51"/>
      <c r="Y361" s="51"/>
      <c r="Z361" s="51"/>
    </row>
    <row r="362" spans="1:26" x14ac:dyDescent="0.25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  <c r="X362" s="51"/>
      <c r="Y362" s="51"/>
      <c r="Z362" s="51"/>
    </row>
    <row r="363" spans="1:26" x14ac:dyDescent="0.25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  <c r="X363" s="51"/>
      <c r="Y363" s="51"/>
      <c r="Z363" s="51"/>
    </row>
    <row r="364" spans="1:26" x14ac:dyDescent="0.25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  <c r="X364" s="51"/>
      <c r="Y364" s="51"/>
      <c r="Z364" s="51"/>
    </row>
    <row r="365" spans="1:26" x14ac:dyDescent="0.25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  <c r="X365" s="51"/>
      <c r="Y365" s="51"/>
      <c r="Z365" s="51"/>
    </row>
    <row r="366" spans="1:26" x14ac:dyDescent="0.25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  <c r="X366" s="51"/>
      <c r="Y366" s="51"/>
      <c r="Z366" s="51"/>
    </row>
    <row r="367" spans="1:26" x14ac:dyDescent="0.25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  <c r="X367" s="51"/>
      <c r="Y367" s="51"/>
      <c r="Z367" s="51"/>
    </row>
    <row r="368" spans="1:26" x14ac:dyDescent="0.25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  <c r="X368" s="51"/>
      <c r="Y368" s="51"/>
      <c r="Z368" s="51"/>
    </row>
    <row r="369" spans="1:26" x14ac:dyDescent="0.25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  <c r="X369" s="51"/>
      <c r="Y369" s="51"/>
      <c r="Z369" s="51"/>
    </row>
    <row r="370" spans="1:26" x14ac:dyDescent="0.25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  <c r="X370" s="51"/>
      <c r="Y370" s="51"/>
      <c r="Z370" s="51"/>
    </row>
    <row r="371" spans="1:26" x14ac:dyDescent="0.25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  <c r="X371" s="51"/>
      <c r="Y371" s="51"/>
      <c r="Z371" s="51"/>
    </row>
    <row r="372" spans="1:26" x14ac:dyDescent="0.25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  <c r="X372" s="51"/>
      <c r="Y372" s="51"/>
      <c r="Z372" s="51"/>
    </row>
    <row r="373" spans="1:26" x14ac:dyDescent="0.25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  <c r="X373" s="51"/>
      <c r="Y373" s="51"/>
      <c r="Z373" s="51"/>
    </row>
    <row r="374" spans="1:26" x14ac:dyDescent="0.25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  <c r="X374" s="51"/>
      <c r="Y374" s="51"/>
      <c r="Z374" s="51"/>
    </row>
    <row r="375" spans="1:26" x14ac:dyDescent="0.25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  <c r="X375" s="51"/>
      <c r="Y375" s="51"/>
      <c r="Z375" s="51"/>
    </row>
    <row r="376" spans="1:26" x14ac:dyDescent="0.25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  <c r="X376" s="51"/>
      <c r="Y376" s="51"/>
      <c r="Z376" s="51"/>
    </row>
    <row r="377" spans="1:26" x14ac:dyDescent="0.25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  <c r="X377" s="51"/>
      <c r="Y377" s="51"/>
      <c r="Z377" s="51"/>
    </row>
    <row r="378" spans="1:26" x14ac:dyDescent="0.25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  <c r="X378" s="51"/>
      <c r="Y378" s="51"/>
      <c r="Z378" s="51"/>
    </row>
    <row r="379" spans="1:26" x14ac:dyDescent="0.25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  <c r="X379" s="51"/>
      <c r="Y379" s="51"/>
      <c r="Z379" s="51"/>
    </row>
    <row r="380" spans="1:26" x14ac:dyDescent="0.25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  <c r="X380" s="51"/>
      <c r="Y380" s="51"/>
      <c r="Z380" s="51"/>
    </row>
    <row r="381" spans="1:26" x14ac:dyDescent="0.25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  <c r="X381" s="51"/>
      <c r="Y381" s="51"/>
      <c r="Z381" s="51"/>
    </row>
    <row r="382" spans="1:26" x14ac:dyDescent="0.25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  <c r="X382" s="51"/>
      <c r="Y382" s="51"/>
      <c r="Z382" s="51"/>
    </row>
    <row r="383" spans="1:26" x14ac:dyDescent="0.25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  <c r="X383" s="51"/>
      <c r="Y383" s="51"/>
      <c r="Z383" s="51"/>
    </row>
    <row r="384" spans="1:26" x14ac:dyDescent="0.25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  <c r="X384" s="51"/>
      <c r="Y384" s="51"/>
      <c r="Z384" s="51"/>
    </row>
    <row r="385" spans="1:26" x14ac:dyDescent="0.25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  <c r="X385" s="51"/>
      <c r="Y385" s="51"/>
      <c r="Z385" s="51"/>
    </row>
    <row r="386" spans="1:26" x14ac:dyDescent="0.25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  <c r="X386" s="51"/>
      <c r="Y386" s="51"/>
      <c r="Z386" s="51"/>
    </row>
    <row r="387" spans="1:26" x14ac:dyDescent="0.25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  <c r="X387" s="51"/>
      <c r="Y387" s="51"/>
      <c r="Z387" s="51"/>
    </row>
    <row r="388" spans="1:26" x14ac:dyDescent="0.25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  <c r="X388" s="51"/>
      <c r="Y388" s="51"/>
      <c r="Z388" s="51"/>
    </row>
    <row r="389" spans="1:26" x14ac:dyDescent="0.25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  <c r="X389" s="51"/>
      <c r="Y389" s="51"/>
      <c r="Z389" s="51"/>
    </row>
    <row r="390" spans="1:26" x14ac:dyDescent="0.25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  <c r="X390" s="51"/>
      <c r="Y390" s="51"/>
      <c r="Z390" s="51"/>
    </row>
    <row r="391" spans="1:26" x14ac:dyDescent="0.25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  <c r="X391" s="51"/>
      <c r="Y391" s="51"/>
      <c r="Z391" s="51"/>
    </row>
    <row r="392" spans="1:26" x14ac:dyDescent="0.25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  <c r="X392" s="51"/>
      <c r="Y392" s="51"/>
      <c r="Z392" s="51"/>
    </row>
    <row r="393" spans="1:26" x14ac:dyDescent="0.25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  <c r="X393" s="51"/>
      <c r="Y393" s="51"/>
      <c r="Z393" s="51"/>
    </row>
    <row r="394" spans="1:26" x14ac:dyDescent="0.25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  <c r="X394" s="51"/>
      <c r="Y394" s="51"/>
      <c r="Z394" s="51"/>
    </row>
    <row r="395" spans="1:26" x14ac:dyDescent="0.25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  <c r="X395" s="51"/>
      <c r="Y395" s="51"/>
      <c r="Z395" s="51"/>
    </row>
    <row r="396" spans="1:26" x14ac:dyDescent="0.25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  <c r="X396" s="51"/>
      <c r="Y396" s="51"/>
      <c r="Z396" s="51"/>
    </row>
    <row r="397" spans="1:26" x14ac:dyDescent="0.25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  <c r="X397" s="51"/>
      <c r="Y397" s="51"/>
      <c r="Z397" s="51"/>
    </row>
    <row r="398" spans="1:26" x14ac:dyDescent="0.25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  <c r="X398" s="51"/>
      <c r="Y398" s="51"/>
      <c r="Z398" s="51"/>
    </row>
    <row r="399" spans="1:26" x14ac:dyDescent="0.25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  <c r="X399" s="51"/>
      <c r="Y399" s="51"/>
      <c r="Z399" s="51"/>
    </row>
    <row r="400" spans="1:26" x14ac:dyDescent="0.25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  <c r="X400" s="51"/>
      <c r="Y400" s="51"/>
      <c r="Z400" s="51"/>
    </row>
    <row r="401" spans="1:26" x14ac:dyDescent="0.25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  <c r="X401" s="51"/>
      <c r="Y401" s="51"/>
      <c r="Z401" s="51"/>
    </row>
    <row r="402" spans="1:26" x14ac:dyDescent="0.25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  <c r="X402" s="51"/>
      <c r="Y402" s="51"/>
      <c r="Z402" s="51"/>
    </row>
    <row r="403" spans="1:26" x14ac:dyDescent="0.25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  <c r="X403" s="51"/>
      <c r="Y403" s="51"/>
      <c r="Z403" s="51"/>
    </row>
    <row r="404" spans="1:26" x14ac:dyDescent="0.25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  <c r="X404" s="51"/>
      <c r="Y404" s="51"/>
      <c r="Z404" s="51"/>
    </row>
    <row r="405" spans="1:26" x14ac:dyDescent="0.25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  <c r="X405" s="51"/>
      <c r="Y405" s="51"/>
      <c r="Z405" s="51"/>
    </row>
    <row r="406" spans="1:26" x14ac:dyDescent="0.25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  <c r="X406" s="51"/>
      <c r="Y406" s="51"/>
      <c r="Z406" s="51"/>
    </row>
    <row r="407" spans="1:26" x14ac:dyDescent="0.25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  <c r="X407" s="51"/>
      <c r="Y407" s="51"/>
      <c r="Z407" s="51"/>
    </row>
    <row r="408" spans="1:26" x14ac:dyDescent="0.25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  <c r="X408" s="51"/>
      <c r="Y408" s="51"/>
      <c r="Z408" s="51"/>
    </row>
    <row r="409" spans="1:26" x14ac:dyDescent="0.25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  <c r="X409" s="51"/>
      <c r="Y409" s="51"/>
      <c r="Z409" s="51"/>
    </row>
    <row r="410" spans="1:26" x14ac:dyDescent="0.25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  <c r="X410" s="51"/>
      <c r="Y410" s="51"/>
      <c r="Z410" s="51"/>
    </row>
    <row r="411" spans="1:26" x14ac:dyDescent="0.25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  <c r="X411" s="51"/>
      <c r="Y411" s="51"/>
      <c r="Z411" s="51"/>
    </row>
    <row r="412" spans="1:26" x14ac:dyDescent="0.25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  <c r="X412" s="51"/>
      <c r="Y412" s="51"/>
      <c r="Z412" s="51"/>
    </row>
    <row r="413" spans="1:26" x14ac:dyDescent="0.25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  <c r="X413" s="51"/>
      <c r="Y413" s="51"/>
      <c r="Z413" s="51"/>
    </row>
    <row r="414" spans="1:26" x14ac:dyDescent="0.25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  <c r="X414" s="51"/>
      <c r="Y414" s="51"/>
      <c r="Z414" s="51"/>
    </row>
    <row r="415" spans="1:26" x14ac:dyDescent="0.25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  <c r="X415" s="51"/>
      <c r="Y415" s="51"/>
      <c r="Z415" s="51"/>
    </row>
    <row r="416" spans="1:26" x14ac:dyDescent="0.25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  <c r="X416" s="51"/>
      <c r="Y416" s="51"/>
      <c r="Z416" s="51"/>
    </row>
    <row r="417" spans="1:26" x14ac:dyDescent="0.25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  <c r="X417" s="51"/>
      <c r="Y417" s="51"/>
      <c r="Z417" s="51"/>
    </row>
    <row r="418" spans="1:26" x14ac:dyDescent="0.25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  <c r="X418" s="51"/>
      <c r="Y418" s="51"/>
      <c r="Z418" s="51"/>
    </row>
    <row r="419" spans="1:26" x14ac:dyDescent="0.25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  <c r="X419" s="51"/>
      <c r="Y419" s="51"/>
      <c r="Z419" s="51"/>
    </row>
    <row r="420" spans="1:26" x14ac:dyDescent="0.25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  <c r="X420" s="51"/>
      <c r="Y420" s="51"/>
      <c r="Z420" s="51"/>
    </row>
    <row r="421" spans="1:26" x14ac:dyDescent="0.25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  <c r="X421" s="51"/>
      <c r="Y421" s="51"/>
      <c r="Z421" s="51"/>
    </row>
    <row r="422" spans="1:26" x14ac:dyDescent="0.25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  <c r="X422" s="51"/>
      <c r="Y422" s="51"/>
      <c r="Z422" s="51"/>
    </row>
    <row r="423" spans="1:26" x14ac:dyDescent="0.25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  <c r="X423" s="51"/>
      <c r="Y423" s="51"/>
      <c r="Z423" s="51"/>
    </row>
    <row r="424" spans="1:26" x14ac:dyDescent="0.25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  <c r="X424" s="51"/>
      <c r="Y424" s="51"/>
      <c r="Z424" s="51"/>
    </row>
    <row r="425" spans="1:26" x14ac:dyDescent="0.25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  <c r="X425" s="51"/>
      <c r="Y425" s="51"/>
      <c r="Z425" s="51"/>
    </row>
    <row r="426" spans="1:26" x14ac:dyDescent="0.25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  <c r="X426" s="51"/>
      <c r="Y426" s="51"/>
      <c r="Z426" s="51"/>
    </row>
    <row r="427" spans="1:26" x14ac:dyDescent="0.25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  <c r="X427" s="51"/>
      <c r="Y427" s="51"/>
      <c r="Z427" s="51"/>
    </row>
    <row r="428" spans="1:26" x14ac:dyDescent="0.25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  <c r="X428" s="51"/>
      <c r="Y428" s="51"/>
      <c r="Z428" s="51"/>
    </row>
    <row r="429" spans="1:26" x14ac:dyDescent="0.25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  <c r="X429" s="51"/>
      <c r="Y429" s="51"/>
      <c r="Z429" s="51"/>
    </row>
    <row r="430" spans="1:26" x14ac:dyDescent="0.25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  <c r="X430" s="51"/>
      <c r="Y430" s="51"/>
      <c r="Z430" s="51"/>
    </row>
    <row r="431" spans="1:26" x14ac:dyDescent="0.25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  <c r="X431" s="51"/>
      <c r="Y431" s="51"/>
      <c r="Z431" s="51"/>
    </row>
    <row r="432" spans="1:26" x14ac:dyDescent="0.25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  <c r="X432" s="51"/>
      <c r="Y432" s="51"/>
      <c r="Z432" s="51"/>
    </row>
    <row r="433" spans="1:26" x14ac:dyDescent="0.25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  <c r="X433" s="51"/>
      <c r="Y433" s="51"/>
      <c r="Z433" s="51"/>
    </row>
    <row r="434" spans="1:26" x14ac:dyDescent="0.25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  <c r="X434" s="51"/>
      <c r="Y434" s="51"/>
      <c r="Z434" s="51"/>
    </row>
    <row r="435" spans="1:26" x14ac:dyDescent="0.25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  <c r="X435" s="51"/>
      <c r="Y435" s="51"/>
      <c r="Z435" s="51"/>
    </row>
    <row r="436" spans="1:26" x14ac:dyDescent="0.25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  <c r="X436" s="51"/>
      <c r="Y436" s="51"/>
      <c r="Z436" s="51"/>
    </row>
    <row r="437" spans="1:26" x14ac:dyDescent="0.25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  <c r="X437" s="51"/>
      <c r="Y437" s="51"/>
      <c r="Z437" s="51"/>
    </row>
    <row r="438" spans="1:26" x14ac:dyDescent="0.25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  <c r="X438" s="51"/>
      <c r="Y438" s="51"/>
      <c r="Z438" s="51"/>
    </row>
    <row r="439" spans="1:26" x14ac:dyDescent="0.25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  <c r="X439" s="51"/>
      <c r="Y439" s="51"/>
      <c r="Z439" s="51"/>
    </row>
    <row r="440" spans="1:26" x14ac:dyDescent="0.25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  <c r="X440" s="51"/>
      <c r="Y440" s="51"/>
      <c r="Z440" s="51"/>
    </row>
    <row r="441" spans="1:26" x14ac:dyDescent="0.25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  <c r="X441" s="51"/>
      <c r="Y441" s="51"/>
      <c r="Z441" s="51"/>
    </row>
    <row r="442" spans="1:26" x14ac:dyDescent="0.25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  <c r="X442" s="51"/>
      <c r="Y442" s="51"/>
      <c r="Z442" s="51"/>
    </row>
    <row r="443" spans="1:26" x14ac:dyDescent="0.25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  <c r="X443" s="51"/>
      <c r="Y443" s="51"/>
      <c r="Z443" s="51"/>
    </row>
    <row r="444" spans="1:26" x14ac:dyDescent="0.25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  <c r="X444" s="51"/>
      <c r="Y444" s="51"/>
      <c r="Z444" s="51"/>
    </row>
    <row r="445" spans="1:26" x14ac:dyDescent="0.25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  <c r="X445" s="51"/>
      <c r="Y445" s="51"/>
      <c r="Z445" s="51"/>
    </row>
    <row r="446" spans="1:26" x14ac:dyDescent="0.25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  <c r="X446" s="51"/>
      <c r="Y446" s="51"/>
      <c r="Z446" s="51"/>
    </row>
    <row r="447" spans="1:26" x14ac:dyDescent="0.25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  <c r="X447" s="51"/>
      <c r="Y447" s="51"/>
      <c r="Z447" s="51"/>
    </row>
    <row r="448" spans="1:26" x14ac:dyDescent="0.25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  <c r="X448" s="51"/>
      <c r="Y448" s="51"/>
      <c r="Z448" s="51"/>
    </row>
    <row r="449" spans="1:26" x14ac:dyDescent="0.25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  <c r="X449" s="51"/>
      <c r="Y449" s="51"/>
      <c r="Z449" s="51"/>
    </row>
    <row r="450" spans="1:26" x14ac:dyDescent="0.25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  <c r="X450" s="51"/>
      <c r="Y450" s="51"/>
      <c r="Z450" s="51"/>
    </row>
    <row r="451" spans="1:26" x14ac:dyDescent="0.25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  <c r="X451" s="51"/>
      <c r="Y451" s="51"/>
      <c r="Z451" s="51"/>
    </row>
    <row r="452" spans="1:26" x14ac:dyDescent="0.25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  <c r="X452" s="51"/>
      <c r="Y452" s="51"/>
      <c r="Z452" s="51"/>
    </row>
    <row r="453" spans="1:26" x14ac:dyDescent="0.25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  <c r="X453" s="51"/>
      <c r="Y453" s="51"/>
      <c r="Z453" s="51"/>
    </row>
    <row r="454" spans="1:26" x14ac:dyDescent="0.25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  <c r="X454" s="51"/>
      <c r="Y454" s="51"/>
      <c r="Z454" s="51"/>
    </row>
    <row r="455" spans="1:26" x14ac:dyDescent="0.25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  <c r="X455" s="51"/>
      <c r="Y455" s="51"/>
      <c r="Z455" s="51"/>
    </row>
    <row r="456" spans="1:26" x14ac:dyDescent="0.25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  <c r="X456" s="51"/>
      <c r="Y456" s="51"/>
      <c r="Z456" s="51"/>
    </row>
    <row r="457" spans="1:26" x14ac:dyDescent="0.25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  <c r="X457" s="51"/>
      <c r="Y457" s="51"/>
      <c r="Z457" s="51"/>
    </row>
    <row r="458" spans="1:26" x14ac:dyDescent="0.25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  <c r="X458" s="51"/>
      <c r="Y458" s="51"/>
      <c r="Z458" s="51"/>
    </row>
    <row r="459" spans="1:26" x14ac:dyDescent="0.25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  <c r="X459" s="51"/>
      <c r="Y459" s="51"/>
      <c r="Z459" s="51"/>
    </row>
    <row r="460" spans="1:26" x14ac:dyDescent="0.25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  <c r="X460" s="51"/>
      <c r="Y460" s="51"/>
      <c r="Z460" s="51"/>
    </row>
    <row r="461" spans="1:26" x14ac:dyDescent="0.25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  <c r="X461" s="51"/>
      <c r="Y461" s="51"/>
      <c r="Z461" s="51"/>
    </row>
    <row r="462" spans="1:26" x14ac:dyDescent="0.25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  <c r="X462" s="51"/>
      <c r="Y462" s="51"/>
      <c r="Z462" s="51"/>
    </row>
    <row r="463" spans="1:26" x14ac:dyDescent="0.25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  <c r="X463" s="51"/>
      <c r="Y463" s="51"/>
      <c r="Z463" s="51"/>
    </row>
    <row r="464" spans="1:26" x14ac:dyDescent="0.25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  <c r="X464" s="51"/>
      <c r="Y464" s="51"/>
      <c r="Z464" s="51"/>
    </row>
    <row r="465" spans="1:26" x14ac:dyDescent="0.25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  <c r="X465" s="51"/>
      <c r="Y465" s="51"/>
      <c r="Z465" s="51"/>
    </row>
    <row r="466" spans="1:26" x14ac:dyDescent="0.25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  <c r="X466" s="51"/>
      <c r="Y466" s="51"/>
      <c r="Z466" s="51"/>
    </row>
    <row r="467" spans="1:26" x14ac:dyDescent="0.25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  <c r="X467" s="51"/>
      <c r="Y467" s="51"/>
      <c r="Z467" s="51"/>
    </row>
    <row r="468" spans="1:26" x14ac:dyDescent="0.25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  <c r="X468" s="51"/>
      <c r="Y468" s="51"/>
      <c r="Z468" s="51"/>
    </row>
    <row r="469" spans="1:26" x14ac:dyDescent="0.25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  <c r="X469" s="51"/>
      <c r="Y469" s="51"/>
      <c r="Z469" s="51"/>
    </row>
    <row r="470" spans="1:26" x14ac:dyDescent="0.25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  <c r="X470" s="51"/>
      <c r="Y470" s="51"/>
      <c r="Z470" s="51"/>
    </row>
    <row r="471" spans="1:26" x14ac:dyDescent="0.25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  <c r="X471" s="51"/>
      <c r="Y471" s="51"/>
      <c r="Z471" s="51"/>
    </row>
    <row r="472" spans="1:26" x14ac:dyDescent="0.25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  <c r="X472" s="51"/>
      <c r="Y472" s="51"/>
      <c r="Z472" s="51"/>
    </row>
    <row r="473" spans="1:26" x14ac:dyDescent="0.25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  <c r="X473" s="51"/>
      <c r="Y473" s="51"/>
      <c r="Z473" s="51"/>
    </row>
    <row r="474" spans="1:26" x14ac:dyDescent="0.25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  <c r="X474" s="51"/>
      <c r="Y474" s="51"/>
      <c r="Z474" s="51"/>
    </row>
    <row r="475" spans="1:26" x14ac:dyDescent="0.25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  <c r="X475" s="51"/>
      <c r="Y475" s="51"/>
      <c r="Z475" s="51"/>
    </row>
    <row r="476" spans="1:26" x14ac:dyDescent="0.25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  <c r="X476" s="51"/>
      <c r="Y476" s="51"/>
      <c r="Z476" s="51"/>
    </row>
    <row r="477" spans="1:26" x14ac:dyDescent="0.25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  <c r="X477" s="51"/>
      <c r="Y477" s="51"/>
      <c r="Z477" s="51"/>
    </row>
    <row r="478" spans="1:26" x14ac:dyDescent="0.25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  <c r="X478" s="51"/>
      <c r="Y478" s="51"/>
      <c r="Z478" s="51"/>
    </row>
    <row r="479" spans="1:26" x14ac:dyDescent="0.25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  <c r="X479" s="51"/>
      <c r="Y479" s="51"/>
      <c r="Z479" s="51"/>
    </row>
    <row r="480" spans="1:26" x14ac:dyDescent="0.25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  <c r="X480" s="51"/>
      <c r="Y480" s="51"/>
      <c r="Z480" s="51"/>
    </row>
    <row r="481" spans="1:26" x14ac:dyDescent="0.25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  <c r="X481" s="51"/>
      <c r="Y481" s="51"/>
      <c r="Z481" s="51"/>
    </row>
    <row r="482" spans="1:26" x14ac:dyDescent="0.25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  <c r="X482" s="51"/>
      <c r="Y482" s="51"/>
      <c r="Z482" s="51"/>
    </row>
    <row r="483" spans="1:26" x14ac:dyDescent="0.25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  <c r="X483" s="51"/>
      <c r="Y483" s="51"/>
      <c r="Z483" s="51"/>
    </row>
    <row r="484" spans="1:26" x14ac:dyDescent="0.25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  <c r="X484" s="51"/>
      <c r="Y484" s="51"/>
      <c r="Z484" s="51"/>
    </row>
    <row r="485" spans="1:26" x14ac:dyDescent="0.25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  <c r="X485" s="51"/>
      <c r="Y485" s="51"/>
      <c r="Z485" s="51"/>
    </row>
    <row r="486" spans="1:26" x14ac:dyDescent="0.25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  <c r="X486" s="51"/>
      <c r="Y486" s="51"/>
      <c r="Z486" s="51"/>
    </row>
    <row r="487" spans="1:26" x14ac:dyDescent="0.25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  <c r="X487" s="51"/>
      <c r="Y487" s="51"/>
      <c r="Z487" s="51"/>
    </row>
    <row r="488" spans="1:26" x14ac:dyDescent="0.25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  <c r="X488" s="51"/>
      <c r="Y488" s="51"/>
      <c r="Z488" s="51"/>
    </row>
    <row r="489" spans="1:26" x14ac:dyDescent="0.25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  <c r="X489" s="51"/>
      <c r="Y489" s="51"/>
      <c r="Z489" s="51"/>
    </row>
    <row r="490" spans="1:26" x14ac:dyDescent="0.25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  <c r="X490" s="51"/>
      <c r="Y490" s="51"/>
      <c r="Z490" s="51"/>
    </row>
    <row r="491" spans="1:26" x14ac:dyDescent="0.25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  <c r="X491" s="51"/>
      <c r="Y491" s="51"/>
      <c r="Z491" s="51"/>
    </row>
    <row r="492" spans="1:26" x14ac:dyDescent="0.25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  <c r="X492" s="51"/>
      <c r="Y492" s="51"/>
      <c r="Z492" s="51"/>
    </row>
    <row r="493" spans="1:26" x14ac:dyDescent="0.25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  <c r="X493" s="51"/>
      <c r="Y493" s="51"/>
      <c r="Z493" s="51"/>
    </row>
    <row r="494" spans="1:26" x14ac:dyDescent="0.25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  <c r="X494" s="51"/>
      <c r="Y494" s="51"/>
      <c r="Z494" s="51"/>
    </row>
    <row r="495" spans="1:26" x14ac:dyDescent="0.25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  <c r="X495" s="51"/>
      <c r="Y495" s="51"/>
      <c r="Z495" s="51"/>
    </row>
    <row r="496" spans="1:26" x14ac:dyDescent="0.25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  <c r="X496" s="51"/>
      <c r="Y496" s="51"/>
      <c r="Z496" s="51"/>
    </row>
    <row r="497" spans="1:26" x14ac:dyDescent="0.25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  <c r="X497" s="51"/>
      <c r="Y497" s="51"/>
      <c r="Z497" s="51"/>
    </row>
    <row r="498" spans="1:26" x14ac:dyDescent="0.25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  <c r="X498" s="51"/>
      <c r="Y498" s="51"/>
      <c r="Z498" s="51"/>
    </row>
    <row r="499" spans="1:26" x14ac:dyDescent="0.25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  <c r="X499" s="51"/>
      <c r="Y499" s="51"/>
      <c r="Z499" s="51"/>
    </row>
    <row r="500" spans="1:26" x14ac:dyDescent="0.25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  <c r="X500" s="51"/>
      <c r="Y500" s="51"/>
      <c r="Z500" s="51"/>
    </row>
    <row r="501" spans="1:26" x14ac:dyDescent="0.25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  <c r="X501" s="51"/>
      <c r="Y501" s="51"/>
      <c r="Z501" s="51"/>
    </row>
    <row r="502" spans="1:26" x14ac:dyDescent="0.25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  <c r="X502" s="51"/>
      <c r="Y502" s="51"/>
      <c r="Z502" s="51"/>
    </row>
    <row r="503" spans="1:26" x14ac:dyDescent="0.25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  <c r="X503" s="51"/>
      <c r="Y503" s="51"/>
      <c r="Z503" s="51"/>
    </row>
    <row r="504" spans="1:26" x14ac:dyDescent="0.25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  <c r="X504" s="51"/>
      <c r="Y504" s="51"/>
      <c r="Z504" s="51"/>
    </row>
    <row r="505" spans="1:26" x14ac:dyDescent="0.25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  <c r="X505" s="51"/>
      <c r="Y505" s="51"/>
      <c r="Z505" s="51"/>
    </row>
    <row r="506" spans="1:26" x14ac:dyDescent="0.25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  <c r="X506" s="51"/>
      <c r="Y506" s="51"/>
      <c r="Z506" s="51"/>
    </row>
    <row r="507" spans="1:26" x14ac:dyDescent="0.25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  <c r="X507" s="51"/>
      <c r="Y507" s="51"/>
      <c r="Z507" s="51"/>
    </row>
    <row r="508" spans="1:26" x14ac:dyDescent="0.25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  <c r="X508" s="51"/>
      <c r="Y508" s="51"/>
      <c r="Z508" s="51"/>
    </row>
    <row r="509" spans="1:26" x14ac:dyDescent="0.25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  <c r="X509" s="51"/>
      <c r="Y509" s="51"/>
      <c r="Z509" s="51"/>
    </row>
    <row r="510" spans="1:26" x14ac:dyDescent="0.25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  <c r="X510" s="51"/>
      <c r="Y510" s="51"/>
      <c r="Z510" s="51"/>
    </row>
    <row r="511" spans="1:26" x14ac:dyDescent="0.25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  <c r="X511" s="51"/>
      <c r="Y511" s="51"/>
      <c r="Z511" s="51"/>
    </row>
    <row r="512" spans="1:26" x14ac:dyDescent="0.25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  <c r="X512" s="51"/>
      <c r="Y512" s="51"/>
      <c r="Z512" s="51"/>
    </row>
    <row r="513" spans="1:26" x14ac:dyDescent="0.25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  <c r="X513" s="51"/>
      <c r="Y513" s="51"/>
      <c r="Z513" s="51"/>
    </row>
    <row r="514" spans="1:26" x14ac:dyDescent="0.25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  <c r="X514" s="51"/>
      <c r="Y514" s="51"/>
      <c r="Z514" s="51"/>
    </row>
    <row r="515" spans="1:26" x14ac:dyDescent="0.25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  <c r="X515" s="51"/>
      <c r="Y515" s="51"/>
      <c r="Z515" s="51"/>
    </row>
    <row r="516" spans="1:26" x14ac:dyDescent="0.25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  <c r="X516" s="51"/>
      <c r="Y516" s="51"/>
      <c r="Z516" s="51"/>
    </row>
    <row r="517" spans="1:26" x14ac:dyDescent="0.25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  <c r="X517" s="51"/>
      <c r="Y517" s="51"/>
      <c r="Z517" s="51"/>
    </row>
    <row r="518" spans="1:26" x14ac:dyDescent="0.25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  <c r="X518" s="51"/>
      <c r="Y518" s="51"/>
      <c r="Z518" s="51"/>
    </row>
    <row r="519" spans="1:26" x14ac:dyDescent="0.25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  <c r="X519" s="51"/>
      <c r="Y519" s="51"/>
      <c r="Z519" s="51"/>
    </row>
    <row r="520" spans="1:26" x14ac:dyDescent="0.25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  <c r="X520" s="51"/>
      <c r="Y520" s="51"/>
      <c r="Z520" s="51"/>
    </row>
    <row r="521" spans="1:26" x14ac:dyDescent="0.25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  <c r="X521" s="51"/>
      <c r="Y521" s="51"/>
      <c r="Z521" s="51"/>
    </row>
    <row r="522" spans="1:26" x14ac:dyDescent="0.25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  <c r="X522" s="51"/>
      <c r="Y522" s="51"/>
      <c r="Z522" s="51"/>
    </row>
    <row r="523" spans="1:26" x14ac:dyDescent="0.25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  <c r="X523" s="51"/>
      <c r="Y523" s="51"/>
      <c r="Z523" s="51"/>
    </row>
    <row r="524" spans="1:26" x14ac:dyDescent="0.25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  <c r="X524" s="51"/>
      <c r="Y524" s="51"/>
      <c r="Z524" s="51"/>
    </row>
    <row r="525" spans="1:26" x14ac:dyDescent="0.25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  <c r="X525" s="51"/>
      <c r="Y525" s="51"/>
      <c r="Z525" s="51"/>
    </row>
    <row r="526" spans="1:26" x14ac:dyDescent="0.25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  <c r="X526" s="51"/>
      <c r="Y526" s="51"/>
      <c r="Z526" s="51"/>
    </row>
    <row r="527" spans="1:26" x14ac:dyDescent="0.25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  <c r="X527" s="51"/>
      <c r="Y527" s="51"/>
      <c r="Z527" s="51"/>
    </row>
    <row r="528" spans="1:26" x14ac:dyDescent="0.25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  <c r="X528" s="51"/>
      <c r="Y528" s="51"/>
      <c r="Z528" s="51"/>
    </row>
    <row r="529" spans="1:26" x14ac:dyDescent="0.25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  <c r="X529" s="51"/>
      <c r="Y529" s="51"/>
      <c r="Z529" s="51"/>
    </row>
    <row r="530" spans="1:26" x14ac:dyDescent="0.25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  <c r="X530" s="51"/>
      <c r="Y530" s="51"/>
      <c r="Z530" s="51"/>
    </row>
    <row r="531" spans="1:26" x14ac:dyDescent="0.25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  <c r="X531" s="51"/>
      <c r="Y531" s="51"/>
      <c r="Z531" s="51"/>
    </row>
    <row r="532" spans="1:26" x14ac:dyDescent="0.25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  <c r="X532" s="51"/>
      <c r="Y532" s="51"/>
      <c r="Z532" s="51"/>
    </row>
    <row r="533" spans="1:26" x14ac:dyDescent="0.25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  <c r="X533" s="51"/>
      <c r="Y533" s="51"/>
      <c r="Z533" s="51"/>
    </row>
    <row r="534" spans="1:26" x14ac:dyDescent="0.25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  <c r="X534" s="51"/>
      <c r="Y534" s="51"/>
      <c r="Z534" s="51"/>
    </row>
    <row r="535" spans="1:26" x14ac:dyDescent="0.25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  <c r="X535" s="51"/>
      <c r="Y535" s="51"/>
      <c r="Z535" s="51"/>
    </row>
    <row r="536" spans="1:26" x14ac:dyDescent="0.25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  <c r="X536" s="51"/>
      <c r="Y536" s="51"/>
      <c r="Z536" s="51"/>
    </row>
    <row r="537" spans="1:26" x14ac:dyDescent="0.25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  <c r="X537" s="51"/>
      <c r="Y537" s="51"/>
      <c r="Z537" s="51"/>
    </row>
    <row r="538" spans="1:26" x14ac:dyDescent="0.25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  <c r="X538" s="51"/>
      <c r="Y538" s="51"/>
      <c r="Z538" s="51"/>
    </row>
    <row r="539" spans="1:26" x14ac:dyDescent="0.25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  <c r="X539" s="51"/>
      <c r="Y539" s="51"/>
      <c r="Z539" s="51"/>
    </row>
    <row r="540" spans="1:26" x14ac:dyDescent="0.25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  <c r="X540" s="51"/>
      <c r="Y540" s="51"/>
      <c r="Z540" s="51"/>
    </row>
    <row r="541" spans="1:26" x14ac:dyDescent="0.25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  <c r="X541" s="51"/>
      <c r="Y541" s="51"/>
      <c r="Z541" s="51"/>
    </row>
    <row r="542" spans="1:26" x14ac:dyDescent="0.25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  <c r="X542" s="51"/>
      <c r="Y542" s="51"/>
      <c r="Z542" s="51"/>
    </row>
    <row r="543" spans="1:26" x14ac:dyDescent="0.25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  <c r="X543" s="51"/>
      <c r="Y543" s="51"/>
      <c r="Z543" s="51"/>
    </row>
    <row r="544" spans="1:26" x14ac:dyDescent="0.25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  <c r="X544" s="51"/>
      <c r="Y544" s="51"/>
      <c r="Z544" s="51"/>
    </row>
    <row r="545" spans="1:26" x14ac:dyDescent="0.25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  <c r="X545" s="51"/>
      <c r="Y545" s="51"/>
      <c r="Z545" s="51"/>
    </row>
    <row r="546" spans="1:26" x14ac:dyDescent="0.25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  <c r="X546" s="51"/>
      <c r="Y546" s="51"/>
      <c r="Z546" s="51"/>
    </row>
    <row r="547" spans="1:26" x14ac:dyDescent="0.25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  <c r="X547" s="51"/>
      <c r="Y547" s="51"/>
      <c r="Z547" s="51"/>
    </row>
    <row r="548" spans="1:26" x14ac:dyDescent="0.25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  <c r="X548" s="51"/>
      <c r="Y548" s="51"/>
      <c r="Z548" s="51"/>
    </row>
    <row r="549" spans="1:26" x14ac:dyDescent="0.25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</row>
    <row r="550" spans="1:26" x14ac:dyDescent="0.25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  <c r="X550" s="51"/>
      <c r="Y550" s="51"/>
      <c r="Z550" s="51"/>
    </row>
    <row r="551" spans="1:26" x14ac:dyDescent="0.25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  <c r="X551" s="51"/>
      <c r="Y551" s="51"/>
      <c r="Z551" s="51"/>
    </row>
    <row r="552" spans="1:26" x14ac:dyDescent="0.25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  <c r="X552" s="51"/>
      <c r="Y552" s="51"/>
      <c r="Z552" s="51"/>
    </row>
    <row r="553" spans="1:26" x14ac:dyDescent="0.25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  <c r="X553" s="51"/>
      <c r="Y553" s="51"/>
      <c r="Z553" s="51"/>
    </row>
    <row r="554" spans="1:26" x14ac:dyDescent="0.25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  <c r="X554" s="51"/>
      <c r="Y554" s="51"/>
      <c r="Z554" s="51"/>
    </row>
    <row r="555" spans="1:26" x14ac:dyDescent="0.25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  <c r="X555" s="51"/>
      <c r="Y555" s="51"/>
      <c r="Z555" s="51"/>
    </row>
    <row r="556" spans="1:26" x14ac:dyDescent="0.25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  <c r="X556" s="51"/>
      <c r="Y556" s="51"/>
      <c r="Z556" s="51"/>
    </row>
    <row r="557" spans="1:26" x14ac:dyDescent="0.25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  <c r="X557" s="51"/>
      <c r="Y557" s="51"/>
      <c r="Z557" s="51"/>
    </row>
    <row r="558" spans="1:26" x14ac:dyDescent="0.25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  <c r="X558" s="51"/>
      <c r="Y558" s="51"/>
      <c r="Z558" s="51"/>
    </row>
    <row r="559" spans="1:26" x14ac:dyDescent="0.25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  <c r="X559" s="51"/>
      <c r="Y559" s="51"/>
      <c r="Z559" s="51"/>
    </row>
    <row r="560" spans="1:26" x14ac:dyDescent="0.25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  <c r="X560" s="51"/>
      <c r="Y560" s="51"/>
      <c r="Z560" s="51"/>
    </row>
    <row r="561" spans="1:26" x14ac:dyDescent="0.25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  <c r="X561" s="51"/>
      <c r="Y561" s="51"/>
      <c r="Z561" s="51"/>
    </row>
    <row r="562" spans="1:26" x14ac:dyDescent="0.25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  <c r="X562" s="51"/>
      <c r="Y562" s="51"/>
      <c r="Z562" s="51"/>
    </row>
    <row r="563" spans="1:26" x14ac:dyDescent="0.25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  <c r="X563" s="51"/>
      <c r="Y563" s="51"/>
      <c r="Z563" s="51"/>
    </row>
    <row r="564" spans="1:26" x14ac:dyDescent="0.25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  <c r="X564" s="51"/>
      <c r="Y564" s="51"/>
      <c r="Z564" s="51"/>
    </row>
    <row r="565" spans="1:26" x14ac:dyDescent="0.25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  <c r="X565" s="51"/>
      <c r="Y565" s="51"/>
      <c r="Z565" s="51"/>
    </row>
    <row r="566" spans="1:26" x14ac:dyDescent="0.25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  <c r="X566" s="51"/>
      <c r="Y566" s="51"/>
      <c r="Z566" s="51"/>
    </row>
    <row r="567" spans="1:26" x14ac:dyDescent="0.25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  <c r="X567" s="51"/>
      <c r="Y567" s="51"/>
      <c r="Z567" s="51"/>
    </row>
    <row r="568" spans="1:26" x14ac:dyDescent="0.25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  <c r="X568" s="51"/>
      <c r="Y568" s="51"/>
      <c r="Z568" s="51"/>
    </row>
    <row r="569" spans="1:26" x14ac:dyDescent="0.25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  <c r="X569" s="51"/>
      <c r="Y569" s="51"/>
      <c r="Z569" s="51"/>
    </row>
    <row r="570" spans="1:26" x14ac:dyDescent="0.25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  <c r="X570" s="51"/>
      <c r="Y570" s="51"/>
      <c r="Z570" s="51"/>
    </row>
    <row r="571" spans="1:26" x14ac:dyDescent="0.25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  <c r="X571" s="51"/>
      <c r="Y571" s="51"/>
      <c r="Z571" s="51"/>
    </row>
    <row r="572" spans="1:26" x14ac:dyDescent="0.25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  <c r="X572" s="51"/>
      <c r="Y572" s="51"/>
      <c r="Z572" s="51"/>
    </row>
    <row r="573" spans="1:26" x14ac:dyDescent="0.25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  <c r="X573" s="51"/>
      <c r="Y573" s="51"/>
      <c r="Z573" s="51"/>
    </row>
    <row r="574" spans="1:26" x14ac:dyDescent="0.25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  <c r="X574" s="51"/>
      <c r="Y574" s="51"/>
      <c r="Z574" s="51"/>
    </row>
    <row r="575" spans="1:26" x14ac:dyDescent="0.25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  <c r="X575" s="51"/>
      <c r="Y575" s="51"/>
      <c r="Z575" s="51"/>
    </row>
    <row r="576" spans="1:26" x14ac:dyDescent="0.25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  <c r="X576" s="51"/>
      <c r="Y576" s="51"/>
      <c r="Z576" s="51"/>
    </row>
    <row r="577" spans="1:26" x14ac:dyDescent="0.25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  <c r="X577" s="51"/>
      <c r="Y577" s="51"/>
      <c r="Z577" s="51"/>
    </row>
    <row r="578" spans="1:26" x14ac:dyDescent="0.25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  <c r="X578" s="51"/>
      <c r="Y578" s="51"/>
      <c r="Z578" s="51"/>
    </row>
    <row r="579" spans="1:26" x14ac:dyDescent="0.25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  <c r="X579" s="51"/>
      <c r="Y579" s="51"/>
      <c r="Z579" s="51"/>
    </row>
    <row r="580" spans="1:26" x14ac:dyDescent="0.25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  <c r="X580" s="51"/>
      <c r="Y580" s="51"/>
      <c r="Z580" s="51"/>
    </row>
    <row r="581" spans="1:26" x14ac:dyDescent="0.25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  <c r="X581" s="51"/>
      <c r="Y581" s="51"/>
      <c r="Z581" s="51"/>
    </row>
    <row r="582" spans="1:26" x14ac:dyDescent="0.25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  <c r="X582" s="51"/>
      <c r="Y582" s="51"/>
      <c r="Z582" s="51"/>
    </row>
    <row r="583" spans="1:26" x14ac:dyDescent="0.25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  <c r="X583" s="51"/>
      <c r="Y583" s="51"/>
      <c r="Z583" s="51"/>
    </row>
    <row r="584" spans="1:26" x14ac:dyDescent="0.25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  <c r="X584" s="51"/>
      <c r="Y584" s="51"/>
      <c r="Z584" s="51"/>
    </row>
    <row r="585" spans="1:26" x14ac:dyDescent="0.25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  <c r="X585" s="51"/>
      <c r="Y585" s="51"/>
      <c r="Z585" s="51"/>
    </row>
    <row r="586" spans="1:26" x14ac:dyDescent="0.25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  <c r="X586" s="51"/>
      <c r="Y586" s="51"/>
      <c r="Z586" s="51"/>
    </row>
    <row r="587" spans="1:26" x14ac:dyDescent="0.25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  <c r="X587" s="51"/>
      <c r="Y587" s="51"/>
      <c r="Z587" s="51"/>
    </row>
    <row r="588" spans="1:26" x14ac:dyDescent="0.25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  <c r="X588" s="51"/>
      <c r="Y588" s="51"/>
      <c r="Z588" s="51"/>
    </row>
    <row r="589" spans="1:26" x14ac:dyDescent="0.25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  <c r="X589" s="51"/>
      <c r="Y589" s="51"/>
      <c r="Z589" s="51"/>
    </row>
    <row r="590" spans="1:26" x14ac:dyDescent="0.25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  <c r="X590" s="51"/>
      <c r="Y590" s="51"/>
      <c r="Z590" s="51"/>
    </row>
    <row r="591" spans="1:26" x14ac:dyDescent="0.25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  <c r="X591" s="51"/>
      <c r="Y591" s="51"/>
      <c r="Z591" s="51"/>
    </row>
    <row r="592" spans="1:26" x14ac:dyDescent="0.25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  <c r="X592" s="51"/>
      <c r="Y592" s="51"/>
      <c r="Z592" s="51"/>
    </row>
    <row r="593" spans="1:26" x14ac:dyDescent="0.25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  <c r="X593" s="51"/>
      <c r="Y593" s="51"/>
      <c r="Z593" s="51"/>
    </row>
    <row r="594" spans="1:26" x14ac:dyDescent="0.25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  <c r="X594" s="51"/>
      <c r="Y594" s="51"/>
      <c r="Z594" s="51"/>
    </row>
    <row r="595" spans="1:26" x14ac:dyDescent="0.25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  <c r="X595" s="51"/>
      <c r="Y595" s="51"/>
      <c r="Z595" s="51"/>
    </row>
    <row r="596" spans="1:26" x14ac:dyDescent="0.25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  <c r="X596" s="51"/>
      <c r="Y596" s="51"/>
      <c r="Z596" s="51"/>
    </row>
    <row r="597" spans="1:26" x14ac:dyDescent="0.25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  <c r="X597" s="51"/>
      <c r="Y597" s="51"/>
      <c r="Z597" s="51"/>
    </row>
    <row r="598" spans="1:26" x14ac:dyDescent="0.25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  <c r="X598" s="51"/>
      <c r="Y598" s="51"/>
      <c r="Z598" s="51"/>
    </row>
    <row r="599" spans="1:26" x14ac:dyDescent="0.25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  <c r="X599" s="51"/>
      <c r="Y599" s="51"/>
      <c r="Z599" s="51"/>
    </row>
    <row r="600" spans="1:26" x14ac:dyDescent="0.25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  <c r="X600" s="51"/>
      <c r="Y600" s="51"/>
      <c r="Z600" s="51"/>
    </row>
    <row r="601" spans="1:26" x14ac:dyDescent="0.25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  <c r="X601" s="51"/>
      <c r="Y601" s="51"/>
      <c r="Z601" s="51"/>
    </row>
    <row r="602" spans="1:26" x14ac:dyDescent="0.25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  <c r="X602" s="51"/>
      <c r="Y602" s="51"/>
      <c r="Z602" s="51"/>
    </row>
    <row r="603" spans="1:26" x14ac:dyDescent="0.25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  <c r="X603" s="51"/>
      <c r="Y603" s="51"/>
      <c r="Z603" s="51"/>
    </row>
    <row r="604" spans="1:26" x14ac:dyDescent="0.25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  <c r="X604" s="51"/>
      <c r="Y604" s="51"/>
      <c r="Z604" s="51"/>
    </row>
    <row r="605" spans="1:26" x14ac:dyDescent="0.25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  <c r="X605" s="51"/>
      <c r="Y605" s="51"/>
      <c r="Z605" s="51"/>
    </row>
    <row r="606" spans="1:26" x14ac:dyDescent="0.25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  <c r="X606" s="51"/>
      <c r="Y606" s="51"/>
      <c r="Z606" s="51"/>
    </row>
    <row r="607" spans="1:26" x14ac:dyDescent="0.25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  <c r="X607" s="51"/>
      <c r="Y607" s="51"/>
      <c r="Z607" s="51"/>
    </row>
    <row r="608" spans="1:26" x14ac:dyDescent="0.25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  <c r="X608" s="51"/>
      <c r="Y608" s="51"/>
      <c r="Z608" s="51"/>
    </row>
    <row r="609" spans="1:26" x14ac:dyDescent="0.25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  <c r="X609" s="51"/>
      <c r="Y609" s="51"/>
      <c r="Z609" s="51"/>
    </row>
    <row r="610" spans="1:26" x14ac:dyDescent="0.25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  <c r="X610" s="51"/>
      <c r="Y610" s="51"/>
      <c r="Z610" s="51"/>
    </row>
    <row r="611" spans="1:26" x14ac:dyDescent="0.25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  <c r="X611" s="51"/>
      <c r="Y611" s="51"/>
      <c r="Z611" s="51"/>
    </row>
    <row r="612" spans="1:26" x14ac:dyDescent="0.25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  <c r="X612" s="51"/>
      <c r="Y612" s="51"/>
      <c r="Z612" s="51"/>
    </row>
    <row r="613" spans="1:26" x14ac:dyDescent="0.25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  <c r="X613" s="51"/>
      <c r="Y613" s="51"/>
      <c r="Z613" s="51"/>
    </row>
    <row r="614" spans="1:26" x14ac:dyDescent="0.25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  <c r="X614" s="51"/>
      <c r="Y614" s="51"/>
      <c r="Z614" s="51"/>
    </row>
    <row r="615" spans="1:26" x14ac:dyDescent="0.25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  <c r="X615" s="51"/>
      <c r="Y615" s="51"/>
      <c r="Z615" s="51"/>
    </row>
    <row r="616" spans="1:26" x14ac:dyDescent="0.25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  <c r="X616" s="51"/>
      <c r="Y616" s="51"/>
      <c r="Z616" s="51"/>
    </row>
    <row r="617" spans="1:26" x14ac:dyDescent="0.25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  <c r="X617" s="51"/>
      <c r="Y617" s="51"/>
      <c r="Z617" s="51"/>
    </row>
    <row r="618" spans="1:26" x14ac:dyDescent="0.25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  <c r="X618" s="51"/>
      <c r="Y618" s="51"/>
      <c r="Z618" s="51"/>
    </row>
    <row r="619" spans="1:26" x14ac:dyDescent="0.25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  <c r="X619" s="51"/>
      <c r="Y619" s="51"/>
      <c r="Z619" s="51"/>
    </row>
    <row r="620" spans="1:26" x14ac:dyDescent="0.25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  <c r="X620" s="51"/>
      <c r="Y620" s="51"/>
      <c r="Z620" s="51"/>
    </row>
    <row r="621" spans="1:26" x14ac:dyDescent="0.25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  <c r="X621" s="51"/>
      <c r="Y621" s="51"/>
      <c r="Z621" s="51"/>
    </row>
    <row r="622" spans="1:26" x14ac:dyDescent="0.25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  <c r="X622" s="51"/>
      <c r="Y622" s="51"/>
      <c r="Z622" s="51"/>
    </row>
    <row r="623" spans="1:26" x14ac:dyDescent="0.25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  <c r="X623" s="51"/>
      <c r="Y623" s="51"/>
      <c r="Z623" s="51"/>
    </row>
    <row r="624" spans="1:26" x14ac:dyDescent="0.25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  <c r="X624" s="51"/>
      <c r="Y624" s="51"/>
      <c r="Z624" s="51"/>
    </row>
    <row r="625" spans="1:26" x14ac:dyDescent="0.25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  <c r="X625" s="51"/>
      <c r="Y625" s="51"/>
      <c r="Z625" s="51"/>
    </row>
    <row r="626" spans="1:26" x14ac:dyDescent="0.25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  <c r="X626" s="51"/>
      <c r="Y626" s="51"/>
      <c r="Z626" s="51"/>
    </row>
    <row r="627" spans="1:26" x14ac:dyDescent="0.25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  <c r="X627" s="51"/>
      <c r="Y627" s="51"/>
      <c r="Z627" s="51"/>
    </row>
    <row r="628" spans="1:26" x14ac:dyDescent="0.25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  <c r="X628" s="51"/>
      <c r="Y628" s="51"/>
      <c r="Z628" s="51"/>
    </row>
    <row r="629" spans="1:26" x14ac:dyDescent="0.25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  <c r="X629" s="51"/>
      <c r="Y629" s="51"/>
      <c r="Z629" s="51"/>
    </row>
    <row r="630" spans="1:26" x14ac:dyDescent="0.25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  <c r="X630" s="51"/>
      <c r="Y630" s="51"/>
      <c r="Z630" s="51"/>
    </row>
    <row r="631" spans="1:26" x14ac:dyDescent="0.25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  <c r="X631" s="51"/>
      <c r="Y631" s="51"/>
      <c r="Z631" s="51"/>
    </row>
    <row r="632" spans="1:26" x14ac:dyDescent="0.25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  <c r="X632" s="51"/>
      <c r="Y632" s="51"/>
      <c r="Z632" s="51"/>
    </row>
    <row r="633" spans="1:26" x14ac:dyDescent="0.25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  <c r="X633" s="51"/>
      <c r="Y633" s="51"/>
      <c r="Z633" s="51"/>
    </row>
    <row r="634" spans="1:26" x14ac:dyDescent="0.25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  <c r="X634" s="51"/>
      <c r="Y634" s="51"/>
      <c r="Z634" s="51"/>
    </row>
    <row r="635" spans="1:26" x14ac:dyDescent="0.25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  <c r="X635" s="51"/>
      <c r="Y635" s="51"/>
      <c r="Z635" s="51"/>
    </row>
    <row r="636" spans="1:26" x14ac:dyDescent="0.25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  <c r="X636" s="51"/>
      <c r="Y636" s="51"/>
      <c r="Z636" s="51"/>
    </row>
    <row r="637" spans="1:26" x14ac:dyDescent="0.25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  <c r="X637" s="51"/>
      <c r="Y637" s="51"/>
      <c r="Z637" s="51"/>
    </row>
    <row r="638" spans="1:26" x14ac:dyDescent="0.25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  <c r="X638" s="51"/>
      <c r="Y638" s="51"/>
      <c r="Z638" s="51"/>
    </row>
    <row r="639" spans="1:26" x14ac:dyDescent="0.25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  <c r="X639" s="51"/>
      <c r="Y639" s="51"/>
      <c r="Z639" s="51"/>
    </row>
    <row r="640" spans="1:26" x14ac:dyDescent="0.25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  <c r="X640" s="51"/>
      <c r="Y640" s="51"/>
      <c r="Z640" s="51"/>
    </row>
    <row r="641" spans="1:26" x14ac:dyDescent="0.25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  <c r="X641" s="51"/>
      <c r="Y641" s="51"/>
      <c r="Z641" s="51"/>
    </row>
    <row r="642" spans="1:26" x14ac:dyDescent="0.25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  <c r="X642" s="51"/>
      <c r="Y642" s="51"/>
      <c r="Z642" s="51"/>
    </row>
    <row r="643" spans="1:26" x14ac:dyDescent="0.25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  <c r="X643" s="51"/>
      <c r="Y643" s="51"/>
      <c r="Z643" s="51"/>
    </row>
    <row r="644" spans="1:26" x14ac:dyDescent="0.25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  <c r="X644" s="51"/>
      <c r="Y644" s="51"/>
      <c r="Z644" s="51"/>
    </row>
    <row r="645" spans="1:26" x14ac:dyDescent="0.25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  <c r="X645" s="51"/>
      <c r="Y645" s="51"/>
      <c r="Z645" s="51"/>
    </row>
    <row r="646" spans="1:26" x14ac:dyDescent="0.25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  <c r="X646" s="51"/>
      <c r="Y646" s="51"/>
      <c r="Z646" s="51"/>
    </row>
    <row r="647" spans="1:26" x14ac:dyDescent="0.25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  <c r="X647" s="51"/>
      <c r="Y647" s="51"/>
      <c r="Z647" s="51"/>
    </row>
    <row r="648" spans="1:26" x14ac:dyDescent="0.25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  <c r="X648" s="51"/>
      <c r="Y648" s="51"/>
      <c r="Z648" s="51"/>
    </row>
    <row r="649" spans="1:26" x14ac:dyDescent="0.25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  <c r="X649" s="51"/>
      <c r="Y649" s="51"/>
      <c r="Z649" s="51"/>
    </row>
    <row r="650" spans="1:26" x14ac:dyDescent="0.25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  <c r="X650" s="51"/>
      <c r="Y650" s="51"/>
      <c r="Z650" s="51"/>
    </row>
    <row r="651" spans="1:26" x14ac:dyDescent="0.25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  <c r="X651" s="51"/>
      <c r="Y651" s="51"/>
      <c r="Z651" s="51"/>
    </row>
    <row r="652" spans="1:26" x14ac:dyDescent="0.25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  <c r="X652" s="51"/>
      <c r="Y652" s="51"/>
      <c r="Z652" s="51"/>
    </row>
    <row r="653" spans="1:26" x14ac:dyDescent="0.25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  <c r="X653" s="51"/>
      <c r="Y653" s="51"/>
      <c r="Z653" s="51"/>
    </row>
    <row r="654" spans="1:26" x14ac:dyDescent="0.25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  <c r="X654" s="51"/>
      <c r="Y654" s="51"/>
      <c r="Z654" s="51"/>
    </row>
    <row r="655" spans="1:26" x14ac:dyDescent="0.25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  <c r="X655" s="51"/>
      <c r="Y655" s="51"/>
      <c r="Z655" s="51"/>
    </row>
    <row r="656" spans="1:26" x14ac:dyDescent="0.25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  <c r="X656" s="51"/>
      <c r="Y656" s="51"/>
      <c r="Z656" s="51"/>
    </row>
    <row r="657" spans="1:26" x14ac:dyDescent="0.25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  <c r="X657" s="51"/>
      <c r="Y657" s="51"/>
      <c r="Z657" s="51"/>
    </row>
    <row r="658" spans="1:26" x14ac:dyDescent="0.25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  <c r="X658" s="51"/>
      <c r="Y658" s="51"/>
      <c r="Z658" s="51"/>
    </row>
    <row r="659" spans="1:26" x14ac:dyDescent="0.25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  <c r="X659" s="51"/>
      <c r="Y659" s="51"/>
      <c r="Z659" s="51"/>
    </row>
    <row r="660" spans="1:26" x14ac:dyDescent="0.25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  <c r="X660" s="51"/>
      <c r="Y660" s="51"/>
      <c r="Z660" s="51"/>
    </row>
    <row r="661" spans="1:26" x14ac:dyDescent="0.25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  <c r="X661" s="51"/>
      <c r="Y661" s="51"/>
      <c r="Z661" s="51"/>
    </row>
    <row r="662" spans="1:26" x14ac:dyDescent="0.25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  <c r="X662" s="51"/>
      <c r="Y662" s="51"/>
      <c r="Z662" s="51"/>
    </row>
    <row r="663" spans="1:26" x14ac:dyDescent="0.25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  <c r="X663" s="51"/>
      <c r="Y663" s="51"/>
      <c r="Z663" s="51"/>
    </row>
    <row r="664" spans="1:26" x14ac:dyDescent="0.25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  <c r="X664" s="51"/>
      <c r="Y664" s="51"/>
      <c r="Z664" s="51"/>
    </row>
    <row r="665" spans="1:26" x14ac:dyDescent="0.25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  <c r="X665" s="51"/>
      <c r="Y665" s="51"/>
      <c r="Z665" s="51"/>
    </row>
    <row r="666" spans="1:26" x14ac:dyDescent="0.25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  <c r="X666" s="51"/>
      <c r="Y666" s="51"/>
      <c r="Z666" s="51"/>
    </row>
    <row r="667" spans="1:26" x14ac:dyDescent="0.25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  <c r="X667" s="51"/>
      <c r="Y667" s="51"/>
      <c r="Z667" s="51"/>
    </row>
    <row r="668" spans="1:26" x14ac:dyDescent="0.25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  <c r="X668" s="51"/>
      <c r="Y668" s="51"/>
      <c r="Z668" s="51"/>
    </row>
    <row r="669" spans="1:26" x14ac:dyDescent="0.25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  <c r="X669" s="51"/>
      <c r="Y669" s="51"/>
      <c r="Z669" s="51"/>
    </row>
    <row r="670" spans="1:26" x14ac:dyDescent="0.25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  <c r="X670" s="51"/>
      <c r="Y670" s="51"/>
      <c r="Z670" s="51"/>
    </row>
    <row r="671" spans="1:26" x14ac:dyDescent="0.25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  <c r="X671" s="51"/>
      <c r="Y671" s="51"/>
      <c r="Z671" s="51"/>
    </row>
    <row r="672" spans="1:26" x14ac:dyDescent="0.25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  <c r="X672" s="51"/>
      <c r="Y672" s="51"/>
      <c r="Z672" s="51"/>
    </row>
    <row r="673" spans="1:26" x14ac:dyDescent="0.25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  <c r="X673" s="51"/>
      <c r="Y673" s="51"/>
      <c r="Z673" s="51"/>
    </row>
    <row r="674" spans="1:26" x14ac:dyDescent="0.25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  <c r="X674" s="51"/>
      <c r="Y674" s="51"/>
      <c r="Z674" s="51"/>
    </row>
    <row r="675" spans="1:26" x14ac:dyDescent="0.25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  <c r="X675" s="51"/>
      <c r="Y675" s="51"/>
      <c r="Z675" s="51"/>
    </row>
    <row r="676" spans="1:26" x14ac:dyDescent="0.25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  <c r="X676" s="51"/>
      <c r="Y676" s="51"/>
      <c r="Z676" s="51"/>
    </row>
    <row r="677" spans="1:26" x14ac:dyDescent="0.25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  <c r="X677" s="51"/>
      <c r="Y677" s="51"/>
      <c r="Z677" s="51"/>
    </row>
    <row r="678" spans="1:26" x14ac:dyDescent="0.25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  <c r="X678" s="51"/>
      <c r="Y678" s="51"/>
      <c r="Z678" s="51"/>
    </row>
    <row r="679" spans="1:26" x14ac:dyDescent="0.25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  <c r="X679" s="51"/>
      <c r="Y679" s="51"/>
      <c r="Z679" s="51"/>
    </row>
    <row r="680" spans="1:26" x14ac:dyDescent="0.25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  <c r="X680" s="51"/>
      <c r="Y680" s="51"/>
      <c r="Z680" s="51"/>
    </row>
    <row r="681" spans="1:26" x14ac:dyDescent="0.25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  <c r="X681" s="51"/>
      <c r="Y681" s="51"/>
      <c r="Z681" s="51"/>
    </row>
    <row r="682" spans="1:26" x14ac:dyDescent="0.25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  <c r="X682" s="51"/>
      <c r="Y682" s="51"/>
      <c r="Z682" s="51"/>
    </row>
    <row r="683" spans="1:26" x14ac:dyDescent="0.25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  <c r="X683" s="51"/>
      <c r="Y683" s="51"/>
      <c r="Z683" s="51"/>
    </row>
    <row r="684" spans="1:26" x14ac:dyDescent="0.25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  <c r="X684" s="51"/>
      <c r="Y684" s="51"/>
      <c r="Z684" s="51"/>
    </row>
    <row r="685" spans="1:26" x14ac:dyDescent="0.25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  <c r="X685" s="51"/>
      <c r="Y685" s="51"/>
      <c r="Z685" s="51"/>
    </row>
    <row r="686" spans="1:26" x14ac:dyDescent="0.25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  <c r="X686" s="51"/>
      <c r="Y686" s="51"/>
      <c r="Z686" s="51"/>
    </row>
    <row r="687" spans="1:26" x14ac:dyDescent="0.25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  <c r="X687" s="51"/>
      <c r="Y687" s="51"/>
      <c r="Z687" s="51"/>
    </row>
    <row r="688" spans="1:26" x14ac:dyDescent="0.25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  <c r="X688" s="51"/>
      <c r="Y688" s="51"/>
      <c r="Z688" s="51"/>
    </row>
    <row r="689" spans="1:26" x14ac:dyDescent="0.25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  <c r="X689" s="51"/>
      <c r="Y689" s="51"/>
      <c r="Z689" s="51"/>
    </row>
    <row r="690" spans="1:26" x14ac:dyDescent="0.25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  <c r="X690" s="51"/>
      <c r="Y690" s="51"/>
      <c r="Z690" s="51"/>
    </row>
    <row r="691" spans="1:26" x14ac:dyDescent="0.25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  <c r="X691" s="51"/>
      <c r="Y691" s="51"/>
      <c r="Z691" s="51"/>
    </row>
    <row r="692" spans="1:26" x14ac:dyDescent="0.25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  <c r="X692" s="51"/>
      <c r="Y692" s="51"/>
      <c r="Z692" s="51"/>
    </row>
    <row r="693" spans="1:26" x14ac:dyDescent="0.25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  <c r="X693" s="51"/>
      <c r="Y693" s="51"/>
      <c r="Z693" s="51"/>
    </row>
    <row r="694" spans="1:26" x14ac:dyDescent="0.25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  <c r="X694" s="51"/>
      <c r="Y694" s="51"/>
      <c r="Z694" s="51"/>
    </row>
    <row r="695" spans="1:26" x14ac:dyDescent="0.25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  <c r="X695" s="51"/>
      <c r="Y695" s="51"/>
      <c r="Z695" s="51"/>
    </row>
    <row r="696" spans="1:26" x14ac:dyDescent="0.25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  <c r="X696" s="51"/>
      <c r="Y696" s="51"/>
      <c r="Z696" s="51"/>
    </row>
    <row r="697" spans="1:26" x14ac:dyDescent="0.25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  <c r="X697" s="51"/>
      <c r="Y697" s="51"/>
      <c r="Z697" s="51"/>
    </row>
    <row r="698" spans="1:26" x14ac:dyDescent="0.25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  <c r="X698" s="51"/>
      <c r="Y698" s="51"/>
      <c r="Z698" s="51"/>
    </row>
    <row r="699" spans="1:26" x14ac:dyDescent="0.25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  <c r="X699" s="51"/>
      <c r="Y699" s="51"/>
      <c r="Z699" s="51"/>
    </row>
    <row r="700" spans="1:26" x14ac:dyDescent="0.25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  <c r="X700" s="51"/>
      <c r="Y700" s="51"/>
      <c r="Z700" s="51"/>
    </row>
    <row r="701" spans="1:26" x14ac:dyDescent="0.25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  <c r="X701" s="51"/>
      <c r="Y701" s="51"/>
      <c r="Z701" s="51"/>
    </row>
    <row r="702" spans="1:26" x14ac:dyDescent="0.25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  <c r="X702" s="51"/>
      <c r="Y702" s="51"/>
      <c r="Z702" s="51"/>
    </row>
    <row r="703" spans="1:26" x14ac:dyDescent="0.25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  <c r="X703" s="51"/>
      <c r="Y703" s="51"/>
      <c r="Z703" s="51"/>
    </row>
    <row r="704" spans="1:26" x14ac:dyDescent="0.25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  <c r="X704" s="51"/>
      <c r="Y704" s="51"/>
      <c r="Z704" s="51"/>
    </row>
    <row r="705" spans="1:26" x14ac:dyDescent="0.25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  <c r="X705" s="51"/>
      <c r="Y705" s="51"/>
      <c r="Z705" s="51"/>
    </row>
    <row r="706" spans="1:26" x14ac:dyDescent="0.25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  <c r="X706" s="51"/>
      <c r="Y706" s="51"/>
      <c r="Z706" s="51"/>
    </row>
    <row r="707" spans="1:26" x14ac:dyDescent="0.25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  <c r="X707" s="51"/>
      <c r="Y707" s="51"/>
      <c r="Z707" s="51"/>
    </row>
    <row r="708" spans="1:26" x14ac:dyDescent="0.25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  <c r="X708" s="51"/>
      <c r="Y708" s="51"/>
      <c r="Z708" s="51"/>
    </row>
    <row r="709" spans="1:26" x14ac:dyDescent="0.25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  <c r="X709" s="51"/>
      <c r="Y709" s="51"/>
      <c r="Z709" s="51"/>
    </row>
    <row r="710" spans="1:26" x14ac:dyDescent="0.25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  <c r="X710" s="51"/>
      <c r="Y710" s="51"/>
      <c r="Z710" s="51"/>
    </row>
    <row r="711" spans="1:26" x14ac:dyDescent="0.25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  <c r="X711" s="51"/>
      <c r="Y711" s="51"/>
      <c r="Z711" s="51"/>
    </row>
    <row r="712" spans="1:26" x14ac:dyDescent="0.25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  <c r="X712" s="51"/>
      <c r="Y712" s="51"/>
      <c r="Z712" s="51"/>
    </row>
    <row r="713" spans="1:26" x14ac:dyDescent="0.25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  <c r="X713" s="51"/>
      <c r="Y713" s="51"/>
      <c r="Z713" s="51"/>
    </row>
    <row r="714" spans="1:26" x14ac:dyDescent="0.25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  <c r="X714" s="51"/>
      <c r="Y714" s="51"/>
      <c r="Z714" s="51"/>
    </row>
    <row r="715" spans="1:26" x14ac:dyDescent="0.25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  <c r="X715" s="51"/>
      <c r="Y715" s="51"/>
      <c r="Z715" s="51"/>
    </row>
    <row r="716" spans="1:26" x14ac:dyDescent="0.25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  <c r="X716" s="51"/>
      <c r="Y716" s="51"/>
      <c r="Z716" s="51"/>
    </row>
    <row r="717" spans="1:26" x14ac:dyDescent="0.25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  <c r="X717" s="51"/>
      <c r="Y717" s="51"/>
      <c r="Z717" s="51"/>
    </row>
    <row r="718" spans="1:26" x14ac:dyDescent="0.25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  <c r="X718" s="51"/>
      <c r="Y718" s="51"/>
      <c r="Z718" s="51"/>
    </row>
    <row r="719" spans="1:26" x14ac:dyDescent="0.25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  <c r="X719" s="51"/>
      <c r="Y719" s="51"/>
      <c r="Z719" s="51"/>
    </row>
    <row r="720" spans="1:26" x14ac:dyDescent="0.25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  <c r="X720" s="51"/>
      <c r="Y720" s="51"/>
      <c r="Z720" s="51"/>
    </row>
    <row r="721" spans="1:26" x14ac:dyDescent="0.25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  <c r="X721" s="51"/>
      <c r="Y721" s="51"/>
      <c r="Z721" s="51"/>
    </row>
    <row r="722" spans="1:26" x14ac:dyDescent="0.25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  <c r="X722" s="51"/>
      <c r="Y722" s="51"/>
      <c r="Z722" s="51"/>
    </row>
    <row r="723" spans="1:26" x14ac:dyDescent="0.25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  <c r="X723" s="51"/>
      <c r="Y723" s="51"/>
      <c r="Z723" s="51"/>
    </row>
    <row r="724" spans="1:26" x14ac:dyDescent="0.25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  <c r="X724" s="51"/>
      <c r="Y724" s="51"/>
      <c r="Z724" s="51"/>
    </row>
    <row r="725" spans="1:26" x14ac:dyDescent="0.25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  <c r="X725" s="51"/>
      <c r="Y725" s="51"/>
      <c r="Z725" s="51"/>
    </row>
    <row r="726" spans="1:26" x14ac:dyDescent="0.25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  <c r="X726" s="51"/>
      <c r="Y726" s="51"/>
      <c r="Z726" s="51"/>
    </row>
    <row r="727" spans="1:26" x14ac:dyDescent="0.25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  <c r="X727" s="51"/>
      <c r="Y727" s="51"/>
      <c r="Z727" s="51"/>
    </row>
    <row r="728" spans="1:26" x14ac:dyDescent="0.25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  <c r="X728" s="51"/>
      <c r="Y728" s="51"/>
      <c r="Z728" s="51"/>
    </row>
    <row r="729" spans="1:26" x14ac:dyDescent="0.25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  <c r="X729" s="51"/>
      <c r="Y729" s="51"/>
      <c r="Z729" s="51"/>
    </row>
    <row r="730" spans="1:26" x14ac:dyDescent="0.25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  <c r="X730" s="51"/>
      <c r="Y730" s="51"/>
      <c r="Z730" s="51"/>
    </row>
    <row r="731" spans="1:26" x14ac:dyDescent="0.25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  <c r="X731" s="51"/>
      <c r="Y731" s="51"/>
      <c r="Z731" s="51"/>
    </row>
    <row r="732" spans="1:26" x14ac:dyDescent="0.25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  <c r="X732" s="51"/>
      <c r="Y732" s="51"/>
      <c r="Z732" s="51"/>
    </row>
    <row r="733" spans="1:26" x14ac:dyDescent="0.25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  <c r="X733" s="51"/>
      <c r="Y733" s="51"/>
      <c r="Z733" s="51"/>
    </row>
    <row r="734" spans="1:26" x14ac:dyDescent="0.25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  <c r="X734" s="51"/>
      <c r="Y734" s="51"/>
      <c r="Z734" s="51"/>
    </row>
    <row r="735" spans="1:26" x14ac:dyDescent="0.25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  <c r="X735" s="51"/>
      <c r="Y735" s="51"/>
      <c r="Z735" s="51"/>
    </row>
    <row r="736" spans="1:26" x14ac:dyDescent="0.25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  <c r="X736" s="51"/>
      <c r="Y736" s="51"/>
      <c r="Z736" s="51"/>
    </row>
    <row r="737" spans="1:26" x14ac:dyDescent="0.25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  <c r="X737" s="51"/>
      <c r="Y737" s="51"/>
      <c r="Z737" s="51"/>
    </row>
    <row r="738" spans="1:26" x14ac:dyDescent="0.25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  <c r="X738" s="51"/>
      <c r="Y738" s="51"/>
      <c r="Z738" s="51"/>
    </row>
    <row r="739" spans="1:26" x14ac:dyDescent="0.25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  <c r="X739" s="51"/>
      <c r="Y739" s="51"/>
      <c r="Z739" s="51"/>
    </row>
    <row r="740" spans="1:26" x14ac:dyDescent="0.25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  <c r="X740" s="51"/>
      <c r="Y740" s="51"/>
      <c r="Z740" s="51"/>
    </row>
    <row r="741" spans="1:26" x14ac:dyDescent="0.25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  <c r="X741" s="51"/>
      <c r="Y741" s="51"/>
      <c r="Z741" s="51"/>
    </row>
    <row r="742" spans="1:26" x14ac:dyDescent="0.25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  <c r="X742" s="51"/>
      <c r="Y742" s="51"/>
      <c r="Z742" s="51"/>
    </row>
    <row r="743" spans="1:26" x14ac:dyDescent="0.25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  <c r="X743" s="51"/>
      <c r="Y743" s="51"/>
      <c r="Z743" s="51"/>
    </row>
    <row r="744" spans="1:26" x14ac:dyDescent="0.25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  <c r="X744" s="51"/>
      <c r="Y744" s="51"/>
      <c r="Z744" s="51"/>
    </row>
    <row r="745" spans="1:26" x14ac:dyDescent="0.25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  <c r="X745" s="51"/>
      <c r="Y745" s="51"/>
      <c r="Z745" s="51"/>
    </row>
    <row r="746" spans="1:26" x14ac:dyDescent="0.25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  <c r="X746" s="51"/>
      <c r="Y746" s="51"/>
      <c r="Z746" s="51"/>
    </row>
    <row r="747" spans="1:26" x14ac:dyDescent="0.25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  <c r="X747" s="51"/>
      <c r="Y747" s="51"/>
      <c r="Z747" s="51"/>
    </row>
    <row r="748" spans="1:26" x14ac:dyDescent="0.25">
      <c r="A748" s="51"/>
      <c r="B748" s="51"/>
      <c r="C748" s="51"/>
      <c r="D748" s="51"/>
      <c r="E748" s="51"/>
      <c r="F748" s="51"/>
      <c r="G748" s="51"/>
      <c r="H748" s="51"/>
      <c r="I748" s="51"/>
      <c r="J748" s="51"/>
      <c r="K748" s="51"/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  <c r="X748" s="51"/>
      <c r="Y748" s="51"/>
      <c r="Z748" s="51"/>
    </row>
    <row r="749" spans="1:26" x14ac:dyDescent="0.25">
      <c r="A749" s="51"/>
      <c r="B749" s="51"/>
      <c r="C749" s="51"/>
      <c r="D749" s="51"/>
      <c r="E749" s="51"/>
      <c r="F749" s="51"/>
      <c r="G749" s="51"/>
      <c r="H749" s="51"/>
      <c r="I749" s="51"/>
      <c r="J749" s="51"/>
      <c r="K749" s="51"/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  <c r="X749" s="51"/>
      <c r="Y749" s="51"/>
      <c r="Z749" s="51"/>
    </row>
    <row r="750" spans="1:26" x14ac:dyDescent="0.25">
      <c r="A750" s="51"/>
      <c r="B750" s="51"/>
      <c r="C750" s="51"/>
      <c r="D750" s="51"/>
      <c r="E750" s="51"/>
      <c r="F750" s="51"/>
      <c r="G750" s="51"/>
      <c r="H750" s="51"/>
      <c r="I750" s="51"/>
      <c r="J750" s="51"/>
      <c r="K750" s="51"/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  <c r="X750" s="51"/>
      <c r="Y750" s="51"/>
      <c r="Z750" s="51"/>
    </row>
    <row r="751" spans="1:26" x14ac:dyDescent="0.25">
      <c r="A751" s="51"/>
      <c r="B751" s="51"/>
      <c r="C751" s="51"/>
      <c r="D751" s="51"/>
      <c r="E751" s="51"/>
      <c r="F751" s="51"/>
      <c r="G751" s="51"/>
      <c r="H751" s="51"/>
      <c r="I751" s="51"/>
      <c r="J751" s="51"/>
      <c r="K751" s="51"/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  <c r="X751" s="51"/>
      <c r="Y751" s="51"/>
      <c r="Z751" s="51"/>
    </row>
    <row r="752" spans="1:26" x14ac:dyDescent="0.25">
      <c r="A752" s="51"/>
      <c r="B752" s="51"/>
      <c r="C752" s="51"/>
      <c r="D752" s="51"/>
      <c r="E752" s="51"/>
      <c r="F752" s="51"/>
      <c r="G752" s="51"/>
      <c r="H752" s="51"/>
      <c r="I752" s="51"/>
      <c r="J752" s="51"/>
      <c r="K752" s="51"/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  <c r="X752" s="51"/>
      <c r="Y752" s="51"/>
      <c r="Z752" s="51"/>
    </row>
    <row r="753" spans="1:26" x14ac:dyDescent="0.25">
      <c r="A753" s="51"/>
      <c r="B753" s="51"/>
      <c r="C753" s="51"/>
      <c r="D753" s="51"/>
      <c r="E753" s="51"/>
      <c r="F753" s="51"/>
      <c r="G753" s="51"/>
      <c r="H753" s="51"/>
      <c r="I753" s="51"/>
      <c r="J753" s="51"/>
      <c r="K753" s="51"/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  <c r="X753" s="51"/>
      <c r="Y753" s="51"/>
      <c r="Z753" s="51"/>
    </row>
    <row r="754" spans="1:26" x14ac:dyDescent="0.25">
      <c r="A754" s="51"/>
      <c r="B754" s="51"/>
      <c r="C754" s="51"/>
      <c r="D754" s="51"/>
      <c r="E754" s="51"/>
      <c r="F754" s="51"/>
      <c r="G754" s="51"/>
      <c r="H754" s="51"/>
      <c r="I754" s="51"/>
      <c r="J754" s="51"/>
      <c r="K754" s="51"/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  <c r="X754" s="51"/>
      <c r="Y754" s="51"/>
      <c r="Z754" s="51"/>
    </row>
    <row r="755" spans="1:26" x14ac:dyDescent="0.25">
      <c r="A755" s="51"/>
      <c r="B755" s="51"/>
      <c r="C755" s="51"/>
      <c r="D755" s="51"/>
      <c r="E755" s="51"/>
      <c r="F755" s="51"/>
      <c r="G755" s="51"/>
      <c r="H755" s="51"/>
      <c r="I755" s="51"/>
      <c r="J755" s="51"/>
      <c r="K755" s="51"/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  <c r="X755" s="51"/>
      <c r="Y755" s="51"/>
      <c r="Z755" s="51"/>
    </row>
    <row r="756" spans="1:26" x14ac:dyDescent="0.25">
      <c r="A756" s="51"/>
      <c r="B756" s="51"/>
      <c r="C756" s="51"/>
      <c r="D756" s="51"/>
      <c r="E756" s="51"/>
      <c r="F756" s="51"/>
      <c r="G756" s="51"/>
      <c r="H756" s="51"/>
      <c r="I756" s="51"/>
      <c r="J756" s="51"/>
      <c r="K756" s="51"/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  <c r="X756" s="51"/>
      <c r="Y756" s="51"/>
      <c r="Z756" s="51"/>
    </row>
    <row r="757" spans="1:26" x14ac:dyDescent="0.25">
      <c r="A757" s="51"/>
      <c r="B757" s="51"/>
      <c r="C757" s="51"/>
      <c r="D757" s="51"/>
      <c r="E757" s="51"/>
      <c r="F757" s="51"/>
      <c r="G757" s="51"/>
      <c r="H757" s="51"/>
      <c r="I757" s="51"/>
      <c r="J757" s="51"/>
      <c r="K757" s="51"/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  <c r="X757" s="51"/>
      <c r="Y757" s="51"/>
      <c r="Z757" s="51"/>
    </row>
    <row r="758" spans="1:26" x14ac:dyDescent="0.25">
      <c r="A758" s="51"/>
      <c r="B758" s="51"/>
      <c r="C758" s="51"/>
      <c r="D758" s="51"/>
      <c r="E758" s="51"/>
      <c r="F758" s="51"/>
      <c r="G758" s="51"/>
      <c r="H758" s="51"/>
      <c r="I758" s="51"/>
      <c r="J758" s="51"/>
      <c r="K758" s="51"/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  <c r="X758" s="51"/>
      <c r="Y758" s="51"/>
      <c r="Z758" s="51"/>
    </row>
    <row r="759" spans="1:26" x14ac:dyDescent="0.25">
      <c r="A759" s="51"/>
      <c r="B759" s="51"/>
      <c r="C759" s="51"/>
      <c r="D759" s="51"/>
      <c r="E759" s="51"/>
      <c r="F759" s="51"/>
      <c r="G759" s="51"/>
      <c r="H759" s="51"/>
      <c r="I759" s="51"/>
      <c r="J759" s="51"/>
      <c r="K759" s="51"/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  <c r="X759" s="51"/>
      <c r="Y759" s="51"/>
      <c r="Z759" s="51"/>
    </row>
    <row r="760" spans="1:26" x14ac:dyDescent="0.25">
      <c r="A760" s="51"/>
      <c r="B760" s="51"/>
      <c r="C760" s="51"/>
      <c r="D760" s="51"/>
      <c r="E760" s="51"/>
      <c r="F760" s="51"/>
      <c r="G760" s="51"/>
      <c r="H760" s="51"/>
      <c r="I760" s="51"/>
      <c r="J760" s="51"/>
      <c r="K760" s="51"/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  <c r="X760" s="51"/>
      <c r="Y760" s="51"/>
      <c r="Z760" s="51"/>
    </row>
    <row r="761" spans="1:26" x14ac:dyDescent="0.25">
      <c r="A761" s="51"/>
      <c r="B761" s="51"/>
      <c r="C761" s="51"/>
      <c r="D761" s="51"/>
      <c r="E761" s="51"/>
      <c r="F761" s="51"/>
      <c r="G761" s="51"/>
      <c r="H761" s="51"/>
      <c r="I761" s="51"/>
      <c r="J761" s="51"/>
      <c r="K761" s="51"/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  <c r="X761" s="51"/>
      <c r="Y761" s="51"/>
      <c r="Z761" s="51"/>
    </row>
    <row r="762" spans="1:26" x14ac:dyDescent="0.25">
      <c r="A762" s="51"/>
      <c r="B762" s="51"/>
      <c r="C762" s="51"/>
      <c r="D762" s="51"/>
      <c r="E762" s="51"/>
      <c r="F762" s="51"/>
      <c r="G762" s="51"/>
      <c r="H762" s="51"/>
      <c r="I762" s="51"/>
      <c r="J762" s="51"/>
      <c r="K762" s="51"/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  <c r="X762" s="51"/>
      <c r="Y762" s="51"/>
      <c r="Z762" s="51"/>
    </row>
    <row r="763" spans="1:26" x14ac:dyDescent="0.25">
      <c r="A763" s="51"/>
      <c r="B763" s="51"/>
      <c r="C763" s="51"/>
      <c r="D763" s="51"/>
      <c r="E763" s="51"/>
      <c r="F763" s="51"/>
      <c r="G763" s="51"/>
      <c r="H763" s="51"/>
      <c r="I763" s="51"/>
      <c r="J763" s="51"/>
      <c r="K763" s="51"/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  <c r="X763" s="51"/>
      <c r="Y763" s="51"/>
      <c r="Z763" s="51"/>
    </row>
    <row r="764" spans="1:26" x14ac:dyDescent="0.25">
      <c r="A764" s="51"/>
      <c r="B764" s="51"/>
      <c r="C764" s="51"/>
      <c r="D764" s="51"/>
      <c r="E764" s="51"/>
      <c r="F764" s="51"/>
      <c r="G764" s="51"/>
      <c r="H764" s="51"/>
      <c r="I764" s="51"/>
      <c r="J764" s="51"/>
      <c r="K764" s="51"/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  <c r="X764" s="51"/>
      <c r="Y764" s="51"/>
      <c r="Z764" s="51"/>
    </row>
    <row r="765" spans="1:26" x14ac:dyDescent="0.25">
      <c r="A765" s="51"/>
      <c r="B765" s="51"/>
      <c r="C765" s="51"/>
      <c r="D765" s="51"/>
      <c r="E765" s="51"/>
      <c r="F765" s="51"/>
      <c r="G765" s="51"/>
      <c r="H765" s="51"/>
      <c r="I765" s="51"/>
      <c r="J765" s="51"/>
      <c r="K765" s="51"/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  <c r="X765" s="51"/>
      <c r="Y765" s="51"/>
      <c r="Z765" s="51"/>
    </row>
    <row r="766" spans="1:26" x14ac:dyDescent="0.25">
      <c r="A766" s="51"/>
      <c r="B766" s="51"/>
      <c r="C766" s="51"/>
      <c r="D766" s="51"/>
      <c r="E766" s="51"/>
      <c r="F766" s="51"/>
      <c r="G766" s="51"/>
      <c r="H766" s="51"/>
      <c r="I766" s="51"/>
      <c r="J766" s="51"/>
      <c r="K766" s="51"/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  <c r="X766" s="51"/>
      <c r="Y766" s="51"/>
      <c r="Z766" s="51"/>
    </row>
    <row r="767" spans="1:26" x14ac:dyDescent="0.25">
      <c r="A767" s="51"/>
      <c r="B767" s="51"/>
      <c r="C767" s="51"/>
      <c r="D767" s="51"/>
      <c r="E767" s="51"/>
      <c r="F767" s="51"/>
      <c r="G767" s="51"/>
      <c r="H767" s="51"/>
      <c r="I767" s="51"/>
      <c r="J767" s="51"/>
      <c r="K767" s="51"/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  <c r="X767" s="51"/>
      <c r="Y767" s="51"/>
      <c r="Z767" s="51"/>
    </row>
    <row r="768" spans="1:26" x14ac:dyDescent="0.25">
      <c r="A768" s="51"/>
      <c r="B768" s="51"/>
      <c r="C768" s="51"/>
      <c r="D768" s="51"/>
      <c r="E768" s="51"/>
      <c r="F768" s="51"/>
      <c r="G768" s="51"/>
      <c r="H768" s="51"/>
      <c r="I768" s="51"/>
      <c r="J768" s="51"/>
      <c r="K768" s="51"/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  <c r="X768" s="51"/>
      <c r="Y768" s="51"/>
      <c r="Z768" s="51"/>
    </row>
    <row r="769" spans="1:26" x14ac:dyDescent="0.25">
      <c r="A769" s="51"/>
      <c r="B769" s="51"/>
      <c r="C769" s="51"/>
      <c r="D769" s="51"/>
      <c r="E769" s="51"/>
      <c r="F769" s="51"/>
      <c r="G769" s="51"/>
      <c r="H769" s="51"/>
      <c r="I769" s="51"/>
      <c r="J769" s="51"/>
      <c r="K769" s="51"/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  <c r="X769" s="51"/>
      <c r="Y769" s="51"/>
      <c r="Z769" s="51"/>
    </row>
    <row r="770" spans="1:26" x14ac:dyDescent="0.25">
      <c r="A770" s="51"/>
      <c r="B770" s="51"/>
      <c r="C770" s="51"/>
      <c r="D770" s="51"/>
      <c r="E770" s="51"/>
      <c r="F770" s="51"/>
      <c r="G770" s="51"/>
      <c r="H770" s="51"/>
      <c r="I770" s="51"/>
      <c r="J770" s="51"/>
      <c r="K770" s="51"/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  <c r="X770" s="51"/>
      <c r="Y770" s="51"/>
      <c r="Z770" s="51"/>
    </row>
    <row r="771" spans="1:26" x14ac:dyDescent="0.25">
      <c r="A771" s="51"/>
      <c r="B771" s="51"/>
      <c r="C771" s="51"/>
      <c r="D771" s="51"/>
      <c r="E771" s="51"/>
      <c r="F771" s="51"/>
      <c r="G771" s="51"/>
      <c r="H771" s="51"/>
      <c r="I771" s="51"/>
      <c r="J771" s="51"/>
      <c r="K771" s="51"/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  <c r="X771" s="51"/>
      <c r="Y771" s="51"/>
      <c r="Z771" s="51"/>
    </row>
    <row r="772" spans="1:26" x14ac:dyDescent="0.25">
      <c r="A772" s="51"/>
      <c r="B772" s="51"/>
      <c r="C772" s="51"/>
      <c r="D772" s="51"/>
      <c r="E772" s="51"/>
      <c r="F772" s="51"/>
      <c r="G772" s="51"/>
      <c r="H772" s="51"/>
      <c r="I772" s="51"/>
      <c r="J772" s="51"/>
      <c r="K772" s="51"/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  <c r="X772" s="51"/>
      <c r="Y772" s="51"/>
      <c r="Z772" s="51"/>
    </row>
    <row r="773" spans="1:26" x14ac:dyDescent="0.25">
      <c r="A773" s="51"/>
      <c r="B773" s="51"/>
      <c r="C773" s="51"/>
      <c r="D773" s="51"/>
      <c r="E773" s="51"/>
      <c r="F773" s="51"/>
      <c r="G773" s="51"/>
      <c r="H773" s="51"/>
      <c r="I773" s="51"/>
      <c r="J773" s="51"/>
      <c r="K773" s="51"/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  <c r="X773" s="51"/>
      <c r="Y773" s="51"/>
      <c r="Z773" s="51"/>
    </row>
    <row r="774" spans="1:26" x14ac:dyDescent="0.25">
      <c r="A774" s="51"/>
      <c r="B774" s="51"/>
      <c r="C774" s="51"/>
      <c r="D774" s="51"/>
      <c r="E774" s="51"/>
      <c r="F774" s="51"/>
      <c r="G774" s="51"/>
      <c r="H774" s="51"/>
      <c r="I774" s="51"/>
      <c r="J774" s="51"/>
      <c r="K774" s="51"/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  <c r="X774" s="51"/>
      <c r="Y774" s="51"/>
      <c r="Z774" s="51"/>
    </row>
    <row r="775" spans="1:26" x14ac:dyDescent="0.25">
      <c r="A775" s="51"/>
      <c r="B775" s="51"/>
      <c r="C775" s="51"/>
      <c r="D775" s="51"/>
      <c r="E775" s="51"/>
      <c r="F775" s="51"/>
      <c r="G775" s="51"/>
      <c r="H775" s="51"/>
      <c r="I775" s="51"/>
      <c r="J775" s="51"/>
      <c r="K775" s="51"/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  <c r="X775" s="51"/>
      <c r="Y775" s="51"/>
      <c r="Z775" s="51"/>
    </row>
    <row r="776" spans="1:26" x14ac:dyDescent="0.25">
      <c r="A776" s="51"/>
      <c r="B776" s="51"/>
      <c r="C776" s="51"/>
      <c r="D776" s="51"/>
      <c r="E776" s="51"/>
      <c r="F776" s="51"/>
      <c r="G776" s="51"/>
      <c r="H776" s="51"/>
      <c r="I776" s="51"/>
      <c r="J776" s="51"/>
      <c r="K776" s="51"/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  <c r="X776" s="51"/>
      <c r="Y776" s="51"/>
      <c r="Z776" s="51"/>
    </row>
    <row r="777" spans="1:26" x14ac:dyDescent="0.25">
      <c r="A777" s="51"/>
      <c r="B777" s="51"/>
      <c r="C777" s="51"/>
      <c r="D777" s="51"/>
      <c r="E777" s="51"/>
      <c r="F777" s="51"/>
      <c r="G777" s="51"/>
      <c r="H777" s="51"/>
      <c r="I777" s="51"/>
      <c r="J777" s="51"/>
      <c r="K777" s="51"/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  <c r="X777" s="51"/>
      <c r="Y777" s="51"/>
      <c r="Z777" s="51"/>
    </row>
    <row r="778" spans="1:26" x14ac:dyDescent="0.25">
      <c r="A778" s="51"/>
      <c r="B778" s="51"/>
      <c r="C778" s="51"/>
      <c r="D778" s="51"/>
      <c r="E778" s="51"/>
      <c r="F778" s="51"/>
      <c r="G778" s="51"/>
      <c r="H778" s="51"/>
      <c r="I778" s="51"/>
      <c r="J778" s="51"/>
      <c r="K778" s="51"/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  <c r="X778" s="51"/>
      <c r="Y778" s="51"/>
      <c r="Z778" s="51"/>
    </row>
    <row r="779" spans="1:26" x14ac:dyDescent="0.25">
      <c r="A779" s="51"/>
      <c r="B779" s="51"/>
      <c r="C779" s="51"/>
      <c r="D779" s="51"/>
      <c r="E779" s="51"/>
      <c r="F779" s="51"/>
      <c r="G779" s="51"/>
      <c r="H779" s="51"/>
      <c r="I779" s="51"/>
      <c r="J779" s="51"/>
      <c r="K779" s="51"/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  <c r="X779" s="51"/>
      <c r="Y779" s="51"/>
      <c r="Z779" s="51"/>
    </row>
    <row r="780" spans="1:26" x14ac:dyDescent="0.25">
      <c r="A780" s="51"/>
      <c r="B780" s="51"/>
      <c r="C780" s="51"/>
      <c r="D780" s="51"/>
      <c r="E780" s="51"/>
      <c r="F780" s="51"/>
      <c r="G780" s="51"/>
      <c r="H780" s="51"/>
      <c r="I780" s="51"/>
      <c r="J780" s="51"/>
      <c r="K780" s="51"/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  <c r="X780" s="51"/>
      <c r="Y780" s="51"/>
      <c r="Z780" s="51"/>
    </row>
    <row r="781" spans="1:26" x14ac:dyDescent="0.25">
      <c r="A781" s="51"/>
      <c r="B781" s="51"/>
      <c r="C781" s="51"/>
      <c r="D781" s="51"/>
      <c r="E781" s="51"/>
      <c r="F781" s="51"/>
      <c r="G781" s="51"/>
      <c r="H781" s="51"/>
      <c r="I781" s="51"/>
      <c r="J781" s="51"/>
      <c r="K781" s="51"/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  <c r="X781" s="51"/>
      <c r="Y781" s="51"/>
      <c r="Z781" s="51"/>
    </row>
    <row r="782" spans="1:26" x14ac:dyDescent="0.25">
      <c r="A782" s="51"/>
      <c r="B782" s="51"/>
      <c r="C782" s="51"/>
      <c r="D782" s="51"/>
      <c r="E782" s="51"/>
      <c r="F782" s="51"/>
      <c r="G782" s="51"/>
      <c r="H782" s="51"/>
      <c r="I782" s="51"/>
      <c r="J782" s="51"/>
      <c r="K782" s="51"/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  <c r="X782" s="51"/>
      <c r="Y782" s="51"/>
      <c r="Z782" s="51"/>
    </row>
    <row r="783" spans="1:26" x14ac:dyDescent="0.25">
      <c r="A783" s="51"/>
      <c r="B783" s="51"/>
      <c r="C783" s="51"/>
      <c r="D783" s="51"/>
      <c r="E783" s="51"/>
      <c r="F783" s="51"/>
      <c r="G783" s="51"/>
      <c r="H783" s="51"/>
      <c r="I783" s="51"/>
      <c r="J783" s="51"/>
      <c r="K783" s="51"/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  <c r="X783" s="51"/>
      <c r="Y783" s="51"/>
      <c r="Z783" s="51"/>
    </row>
    <row r="784" spans="1:26" x14ac:dyDescent="0.25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  <c r="X784" s="51"/>
      <c r="Y784" s="51"/>
      <c r="Z784" s="51"/>
    </row>
    <row r="785" spans="1:26" x14ac:dyDescent="0.25">
      <c r="A785" s="51"/>
      <c r="B785" s="51"/>
      <c r="C785" s="51"/>
      <c r="D785" s="51"/>
      <c r="E785" s="51"/>
      <c r="F785" s="51"/>
      <c r="G785" s="51"/>
      <c r="H785" s="51"/>
      <c r="I785" s="51"/>
      <c r="J785" s="51"/>
      <c r="K785" s="51"/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  <c r="X785" s="51"/>
      <c r="Y785" s="51"/>
      <c r="Z785" s="51"/>
    </row>
    <row r="786" spans="1:26" x14ac:dyDescent="0.25">
      <c r="A786" s="51"/>
      <c r="B786" s="51"/>
      <c r="C786" s="51"/>
      <c r="D786" s="51"/>
      <c r="E786" s="51"/>
      <c r="F786" s="51"/>
      <c r="G786" s="51"/>
      <c r="H786" s="51"/>
      <c r="I786" s="51"/>
      <c r="J786" s="51"/>
      <c r="K786" s="51"/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  <c r="X786" s="51"/>
      <c r="Y786" s="51"/>
      <c r="Z786" s="51"/>
    </row>
    <row r="787" spans="1:26" x14ac:dyDescent="0.25">
      <c r="A787" s="51"/>
      <c r="B787" s="51"/>
      <c r="C787" s="51"/>
      <c r="D787" s="51"/>
      <c r="E787" s="51"/>
      <c r="F787" s="51"/>
      <c r="G787" s="51"/>
      <c r="H787" s="51"/>
      <c r="I787" s="51"/>
      <c r="J787" s="51"/>
      <c r="K787" s="51"/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  <c r="X787" s="51"/>
      <c r="Y787" s="51"/>
      <c r="Z787" s="51"/>
    </row>
    <row r="788" spans="1:26" x14ac:dyDescent="0.25">
      <c r="A788" s="51"/>
      <c r="B788" s="51"/>
      <c r="C788" s="51"/>
      <c r="D788" s="51"/>
      <c r="E788" s="51"/>
      <c r="F788" s="51"/>
      <c r="G788" s="51"/>
      <c r="H788" s="51"/>
      <c r="I788" s="51"/>
      <c r="J788" s="51"/>
      <c r="K788" s="51"/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  <c r="X788" s="51"/>
      <c r="Y788" s="51"/>
      <c r="Z788" s="51"/>
    </row>
    <row r="789" spans="1:26" x14ac:dyDescent="0.25">
      <c r="A789" s="51"/>
      <c r="B789" s="51"/>
      <c r="C789" s="51"/>
      <c r="D789" s="51"/>
      <c r="E789" s="51"/>
      <c r="F789" s="51"/>
      <c r="G789" s="51"/>
      <c r="H789" s="51"/>
      <c r="I789" s="51"/>
      <c r="J789" s="51"/>
      <c r="K789" s="51"/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  <c r="X789" s="51"/>
      <c r="Y789" s="51"/>
      <c r="Z789" s="51"/>
    </row>
    <row r="790" spans="1:26" x14ac:dyDescent="0.25">
      <c r="A790" s="51"/>
      <c r="B790" s="51"/>
      <c r="C790" s="51"/>
      <c r="D790" s="51"/>
      <c r="E790" s="51"/>
      <c r="F790" s="51"/>
      <c r="G790" s="51"/>
      <c r="H790" s="51"/>
      <c r="I790" s="51"/>
      <c r="J790" s="51"/>
      <c r="K790" s="51"/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  <c r="X790" s="51"/>
      <c r="Y790" s="51"/>
      <c r="Z790" s="51"/>
    </row>
    <row r="791" spans="1:26" x14ac:dyDescent="0.25">
      <c r="A791" s="51"/>
      <c r="B791" s="51"/>
      <c r="C791" s="51"/>
      <c r="D791" s="51"/>
      <c r="E791" s="51"/>
      <c r="F791" s="51"/>
      <c r="G791" s="51"/>
      <c r="H791" s="51"/>
      <c r="I791" s="51"/>
      <c r="J791" s="51"/>
      <c r="K791" s="51"/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  <c r="X791" s="51"/>
      <c r="Y791" s="51"/>
      <c r="Z791" s="51"/>
    </row>
    <row r="792" spans="1:26" x14ac:dyDescent="0.25">
      <c r="A792" s="51"/>
      <c r="B792" s="51"/>
      <c r="C792" s="51"/>
      <c r="D792" s="51"/>
      <c r="E792" s="51"/>
      <c r="F792" s="51"/>
      <c r="G792" s="51"/>
      <c r="H792" s="51"/>
      <c r="I792" s="51"/>
      <c r="J792" s="51"/>
      <c r="K792" s="51"/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  <c r="X792" s="51"/>
      <c r="Y792" s="51"/>
      <c r="Z792" s="51"/>
    </row>
    <row r="793" spans="1:26" x14ac:dyDescent="0.25">
      <c r="A793" s="51"/>
      <c r="B793" s="51"/>
      <c r="C793" s="51"/>
      <c r="D793" s="51"/>
      <c r="E793" s="51"/>
      <c r="F793" s="51"/>
      <c r="G793" s="51"/>
      <c r="H793" s="51"/>
      <c r="I793" s="51"/>
      <c r="J793" s="51"/>
      <c r="K793" s="51"/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  <c r="X793" s="51"/>
      <c r="Y793" s="51"/>
      <c r="Z793" s="51"/>
    </row>
    <row r="794" spans="1:26" x14ac:dyDescent="0.25">
      <c r="A794" s="51"/>
      <c r="B794" s="51"/>
      <c r="C794" s="51"/>
      <c r="D794" s="51"/>
      <c r="E794" s="51"/>
      <c r="F794" s="51"/>
      <c r="G794" s="51"/>
      <c r="H794" s="51"/>
      <c r="I794" s="51"/>
      <c r="J794" s="51"/>
      <c r="K794" s="51"/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  <c r="X794" s="51"/>
      <c r="Y794" s="51"/>
      <c r="Z794" s="51"/>
    </row>
    <row r="795" spans="1:26" x14ac:dyDescent="0.25">
      <c r="A795" s="51"/>
      <c r="B795" s="51"/>
      <c r="C795" s="51"/>
      <c r="D795" s="51"/>
      <c r="E795" s="51"/>
      <c r="F795" s="51"/>
      <c r="G795" s="51"/>
      <c r="H795" s="51"/>
      <c r="I795" s="51"/>
      <c r="J795" s="51"/>
      <c r="K795" s="51"/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  <c r="X795" s="51"/>
      <c r="Y795" s="51"/>
      <c r="Z795" s="51"/>
    </row>
    <row r="796" spans="1:26" x14ac:dyDescent="0.25">
      <c r="A796" s="51"/>
      <c r="B796" s="51"/>
      <c r="C796" s="51"/>
      <c r="D796" s="51"/>
      <c r="E796" s="51"/>
      <c r="F796" s="51"/>
      <c r="G796" s="51"/>
      <c r="H796" s="51"/>
      <c r="I796" s="51"/>
      <c r="J796" s="51"/>
      <c r="K796" s="51"/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  <c r="X796" s="51"/>
      <c r="Y796" s="51"/>
      <c r="Z796" s="51"/>
    </row>
    <row r="797" spans="1:26" x14ac:dyDescent="0.25">
      <c r="A797" s="51"/>
      <c r="B797" s="51"/>
      <c r="C797" s="51"/>
      <c r="D797" s="51"/>
      <c r="E797" s="51"/>
      <c r="F797" s="51"/>
      <c r="G797" s="51"/>
      <c r="H797" s="51"/>
      <c r="I797" s="51"/>
      <c r="J797" s="51"/>
      <c r="K797" s="51"/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  <c r="X797" s="51"/>
      <c r="Y797" s="51"/>
      <c r="Z797" s="51"/>
    </row>
    <row r="798" spans="1:26" x14ac:dyDescent="0.25">
      <c r="A798" s="51"/>
      <c r="B798" s="51"/>
      <c r="C798" s="51"/>
      <c r="D798" s="51"/>
      <c r="E798" s="51"/>
      <c r="F798" s="51"/>
      <c r="G798" s="51"/>
      <c r="H798" s="51"/>
      <c r="I798" s="51"/>
      <c r="J798" s="51"/>
      <c r="K798" s="51"/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  <c r="X798" s="51"/>
      <c r="Y798" s="51"/>
      <c r="Z798" s="51"/>
    </row>
    <row r="799" spans="1:26" x14ac:dyDescent="0.25">
      <c r="A799" s="51"/>
      <c r="B799" s="51"/>
      <c r="C799" s="51"/>
      <c r="D799" s="51"/>
      <c r="E799" s="51"/>
      <c r="F799" s="51"/>
      <c r="G799" s="51"/>
      <c r="H799" s="51"/>
      <c r="I799" s="51"/>
      <c r="J799" s="51"/>
      <c r="K799" s="51"/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  <c r="X799" s="51"/>
      <c r="Y799" s="51"/>
      <c r="Z799" s="51"/>
    </row>
    <row r="800" spans="1:26" x14ac:dyDescent="0.25">
      <c r="A800" s="51"/>
      <c r="B800" s="51"/>
      <c r="C800" s="51"/>
      <c r="D800" s="51"/>
      <c r="E800" s="51"/>
      <c r="F800" s="51"/>
      <c r="G800" s="51"/>
      <c r="H800" s="51"/>
      <c r="I800" s="51"/>
      <c r="J800" s="51"/>
      <c r="K800" s="51"/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  <c r="X800" s="51"/>
      <c r="Y800" s="51"/>
      <c r="Z800" s="51"/>
    </row>
    <row r="801" spans="1:26" x14ac:dyDescent="0.25">
      <c r="A801" s="51"/>
      <c r="B801" s="51"/>
      <c r="C801" s="51"/>
      <c r="D801" s="51"/>
      <c r="E801" s="51"/>
      <c r="F801" s="51"/>
      <c r="G801" s="51"/>
      <c r="H801" s="51"/>
      <c r="I801" s="51"/>
      <c r="J801" s="51"/>
      <c r="K801" s="51"/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  <c r="X801" s="51"/>
      <c r="Y801" s="51"/>
      <c r="Z801" s="51"/>
    </row>
    <row r="802" spans="1:26" x14ac:dyDescent="0.25">
      <c r="A802" s="51"/>
      <c r="B802" s="51"/>
      <c r="C802" s="51"/>
      <c r="D802" s="51"/>
      <c r="E802" s="51"/>
      <c r="F802" s="51"/>
      <c r="G802" s="51"/>
      <c r="H802" s="51"/>
      <c r="I802" s="51"/>
      <c r="J802" s="51"/>
      <c r="K802" s="51"/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  <c r="X802" s="51"/>
      <c r="Y802" s="51"/>
      <c r="Z802" s="51"/>
    </row>
    <row r="803" spans="1:26" x14ac:dyDescent="0.25">
      <c r="A803" s="51"/>
      <c r="B803" s="51"/>
      <c r="C803" s="51"/>
      <c r="D803" s="51"/>
      <c r="E803" s="51"/>
      <c r="F803" s="51"/>
      <c r="G803" s="51"/>
      <c r="H803" s="51"/>
      <c r="I803" s="51"/>
      <c r="J803" s="51"/>
      <c r="K803" s="51"/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  <c r="X803" s="51"/>
      <c r="Y803" s="51"/>
      <c r="Z803" s="51"/>
    </row>
    <row r="804" spans="1:26" x14ac:dyDescent="0.25">
      <c r="A804" s="51"/>
      <c r="B804" s="51"/>
      <c r="C804" s="51"/>
      <c r="D804" s="51"/>
      <c r="E804" s="51"/>
      <c r="F804" s="51"/>
      <c r="G804" s="51"/>
      <c r="H804" s="51"/>
      <c r="I804" s="51"/>
      <c r="J804" s="51"/>
      <c r="K804" s="51"/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  <c r="X804" s="51"/>
      <c r="Y804" s="51"/>
      <c r="Z804" s="51"/>
    </row>
    <row r="805" spans="1:26" x14ac:dyDescent="0.25">
      <c r="A805" s="51"/>
      <c r="B805" s="51"/>
      <c r="C805" s="51"/>
      <c r="D805" s="51"/>
      <c r="E805" s="51"/>
      <c r="F805" s="51"/>
      <c r="G805" s="51"/>
      <c r="H805" s="51"/>
      <c r="I805" s="51"/>
      <c r="J805" s="51"/>
      <c r="K805" s="51"/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  <c r="X805" s="51"/>
      <c r="Y805" s="51"/>
      <c r="Z805" s="51"/>
    </row>
    <row r="806" spans="1:26" x14ac:dyDescent="0.25">
      <c r="A806" s="51"/>
      <c r="B806" s="51"/>
      <c r="C806" s="51"/>
      <c r="D806" s="51"/>
      <c r="E806" s="51"/>
      <c r="F806" s="51"/>
      <c r="G806" s="51"/>
      <c r="H806" s="51"/>
      <c r="I806" s="51"/>
      <c r="J806" s="51"/>
      <c r="K806" s="51"/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  <c r="X806" s="51"/>
      <c r="Y806" s="51"/>
      <c r="Z806" s="51"/>
    </row>
    <row r="807" spans="1:26" x14ac:dyDescent="0.25">
      <c r="A807" s="51"/>
      <c r="B807" s="51"/>
      <c r="C807" s="51"/>
      <c r="D807" s="51"/>
      <c r="E807" s="51"/>
      <c r="F807" s="51"/>
      <c r="G807" s="51"/>
      <c r="H807" s="51"/>
      <c r="I807" s="51"/>
      <c r="J807" s="51"/>
      <c r="K807" s="51"/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  <c r="X807" s="51"/>
      <c r="Y807" s="51"/>
      <c r="Z807" s="51"/>
    </row>
    <row r="808" spans="1:26" x14ac:dyDescent="0.25">
      <c r="A808" s="51"/>
      <c r="B808" s="51"/>
      <c r="C808" s="51"/>
      <c r="D808" s="51"/>
      <c r="E808" s="51"/>
      <c r="F808" s="51"/>
      <c r="G808" s="51"/>
      <c r="H808" s="51"/>
      <c r="I808" s="51"/>
      <c r="J808" s="51"/>
      <c r="K808" s="51"/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  <c r="X808" s="51"/>
      <c r="Y808" s="51"/>
      <c r="Z808" s="51"/>
    </row>
    <row r="809" spans="1:26" x14ac:dyDescent="0.25">
      <c r="A809" s="51"/>
      <c r="B809" s="51"/>
      <c r="C809" s="51"/>
      <c r="D809" s="51"/>
      <c r="E809" s="51"/>
      <c r="F809" s="51"/>
      <c r="G809" s="51"/>
      <c r="H809" s="51"/>
      <c r="I809" s="51"/>
      <c r="J809" s="51"/>
      <c r="K809" s="51"/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  <c r="X809" s="51"/>
      <c r="Y809" s="51"/>
      <c r="Z809" s="51"/>
    </row>
    <row r="810" spans="1:26" x14ac:dyDescent="0.25">
      <c r="A810" s="51"/>
      <c r="B810" s="51"/>
      <c r="C810" s="51"/>
      <c r="D810" s="51"/>
      <c r="E810" s="51"/>
      <c r="F810" s="51"/>
      <c r="G810" s="51"/>
      <c r="H810" s="51"/>
      <c r="I810" s="51"/>
      <c r="J810" s="51"/>
      <c r="K810" s="51"/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  <c r="X810" s="51"/>
      <c r="Y810" s="51"/>
      <c r="Z810" s="51"/>
    </row>
    <row r="811" spans="1:26" x14ac:dyDescent="0.25">
      <c r="A811" s="51"/>
      <c r="B811" s="51"/>
      <c r="C811" s="51"/>
      <c r="D811" s="51"/>
      <c r="E811" s="51"/>
      <c r="F811" s="51"/>
      <c r="G811" s="51"/>
      <c r="H811" s="51"/>
      <c r="I811" s="51"/>
      <c r="J811" s="51"/>
      <c r="K811" s="51"/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  <c r="X811" s="51"/>
      <c r="Y811" s="51"/>
      <c r="Z811" s="51"/>
    </row>
    <row r="812" spans="1:26" x14ac:dyDescent="0.25">
      <c r="A812" s="51"/>
      <c r="B812" s="51"/>
      <c r="C812" s="51"/>
      <c r="D812" s="51"/>
      <c r="E812" s="51"/>
      <c r="F812" s="51"/>
      <c r="G812" s="51"/>
      <c r="H812" s="51"/>
      <c r="I812" s="51"/>
      <c r="J812" s="51"/>
      <c r="K812" s="51"/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  <c r="X812" s="51"/>
      <c r="Y812" s="51"/>
      <c r="Z812" s="51"/>
    </row>
    <row r="813" spans="1:26" x14ac:dyDescent="0.25">
      <c r="A813" s="51"/>
      <c r="B813" s="51"/>
      <c r="C813" s="51"/>
      <c r="D813" s="51"/>
      <c r="E813" s="51"/>
      <c r="F813" s="51"/>
      <c r="G813" s="51"/>
      <c r="H813" s="51"/>
      <c r="I813" s="51"/>
      <c r="J813" s="51"/>
      <c r="K813" s="51"/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  <c r="X813" s="51"/>
      <c r="Y813" s="51"/>
      <c r="Z813" s="51"/>
    </row>
    <row r="814" spans="1:26" x14ac:dyDescent="0.25">
      <c r="A814" s="51"/>
      <c r="B814" s="51"/>
      <c r="C814" s="51"/>
      <c r="D814" s="51"/>
      <c r="E814" s="51"/>
      <c r="F814" s="51"/>
      <c r="G814" s="51"/>
      <c r="H814" s="51"/>
      <c r="I814" s="51"/>
      <c r="J814" s="51"/>
      <c r="K814" s="51"/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  <c r="X814" s="51"/>
      <c r="Y814" s="51"/>
      <c r="Z814" s="51"/>
    </row>
    <row r="815" spans="1:26" x14ac:dyDescent="0.25">
      <c r="A815" s="51"/>
      <c r="B815" s="51"/>
      <c r="C815" s="51"/>
      <c r="D815" s="51"/>
      <c r="E815" s="51"/>
      <c r="F815" s="51"/>
      <c r="G815" s="51"/>
      <c r="H815" s="51"/>
      <c r="I815" s="51"/>
      <c r="J815" s="51"/>
      <c r="K815" s="51"/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  <c r="X815" s="51"/>
      <c r="Y815" s="51"/>
      <c r="Z815" s="51"/>
    </row>
    <row r="816" spans="1:26" x14ac:dyDescent="0.25">
      <c r="A816" s="51"/>
      <c r="B816" s="51"/>
      <c r="C816" s="51"/>
      <c r="D816" s="51"/>
      <c r="E816" s="51"/>
      <c r="F816" s="51"/>
      <c r="G816" s="51"/>
      <c r="H816" s="51"/>
      <c r="I816" s="51"/>
      <c r="J816" s="51"/>
      <c r="K816" s="51"/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  <c r="X816" s="51"/>
      <c r="Y816" s="51"/>
      <c r="Z816" s="51"/>
    </row>
    <row r="817" spans="1:26" x14ac:dyDescent="0.25">
      <c r="A817" s="51"/>
      <c r="B817" s="51"/>
      <c r="C817" s="51"/>
      <c r="D817" s="51"/>
      <c r="E817" s="51"/>
      <c r="F817" s="51"/>
      <c r="G817" s="51"/>
      <c r="H817" s="51"/>
      <c r="I817" s="51"/>
      <c r="J817" s="51"/>
      <c r="K817" s="51"/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  <c r="X817" s="51"/>
      <c r="Y817" s="51"/>
      <c r="Z817" s="51"/>
    </row>
    <row r="818" spans="1:26" x14ac:dyDescent="0.25">
      <c r="A818" s="51"/>
      <c r="B818" s="51"/>
      <c r="C818" s="51"/>
      <c r="D818" s="51"/>
      <c r="E818" s="51"/>
      <c r="F818" s="51"/>
      <c r="G818" s="51"/>
      <c r="H818" s="51"/>
      <c r="I818" s="51"/>
      <c r="J818" s="51"/>
      <c r="K818" s="51"/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  <c r="X818" s="51"/>
      <c r="Y818" s="51"/>
      <c r="Z818" s="51"/>
    </row>
    <row r="819" spans="1:26" x14ac:dyDescent="0.25">
      <c r="A819" s="51"/>
      <c r="B819" s="51"/>
      <c r="C819" s="51"/>
      <c r="D819" s="51"/>
      <c r="E819" s="51"/>
      <c r="F819" s="51"/>
      <c r="G819" s="51"/>
      <c r="H819" s="51"/>
      <c r="I819" s="51"/>
      <c r="J819" s="51"/>
      <c r="K819" s="51"/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  <c r="X819" s="51"/>
      <c r="Y819" s="51"/>
      <c r="Z819" s="51"/>
    </row>
    <row r="820" spans="1:26" x14ac:dyDescent="0.25">
      <c r="A820" s="51"/>
      <c r="B820" s="51"/>
      <c r="C820" s="51"/>
      <c r="D820" s="51"/>
      <c r="E820" s="51"/>
      <c r="F820" s="51"/>
      <c r="G820" s="51"/>
      <c r="H820" s="51"/>
      <c r="I820" s="51"/>
      <c r="J820" s="51"/>
      <c r="K820" s="51"/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  <c r="X820" s="51"/>
      <c r="Y820" s="51"/>
      <c r="Z820" s="51"/>
    </row>
    <row r="821" spans="1:26" x14ac:dyDescent="0.25">
      <c r="A821" s="51"/>
      <c r="B821" s="51"/>
      <c r="C821" s="51"/>
      <c r="D821" s="51"/>
      <c r="E821" s="51"/>
      <c r="F821" s="51"/>
      <c r="G821" s="51"/>
      <c r="H821" s="51"/>
      <c r="I821" s="51"/>
      <c r="J821" s="51"/>
      <c r="K821" s="51"/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  <c r="X821" s="51"/>
      <c r="Y821" s="51"/>
      <c r="Z821" s="51"/>
    </row>
    <row r="822" spans="1:26" x14ac:dyDescent="0.25">
      <c r="A822" s="51"/>
      <c r="B822" s="51"/>
      <c r="C822" s="51"/>
      <c r="D822" s="51"/>
      <c r="E822" s="51"/>
      <c r="F822" s="51"/>
      <c r="G822" s="51"/>
      <c r="H822" s="51"/>
      <c r="I822" s="51"/>
      <c r="J822" s="51"/>
      <c r="K822" s="51"/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  <c r="X822" s="51"/>
      <c r="Y822" s="51"/>
      <c r="Z822" s="51"/>
    </row>
    <row r="823" spans="1:26" x14ac:dyDescent="0.25">
      <c r="A823" s="51"/>
      <c r="B823" s="51"/>
      <c r="C823" s="51"/>
      <c r="D823" s="51"/>
      <c r="E823" s="51"/>
      <c r="F823" s="51"/>
      <c r="G823" s="51"/>
      <c r="H823" s="51"/>
      <c r="I823" s="51"/>
      <c r="J823" s="51"/>
      <c r="K823" s="51"/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  <c r="X823" s="51"/>
      <c r="Y823" s="51"/>
      <c r="Z823" s="51"/>
    </row>
    <row r="824" spans="1:26" x14ac:dyDescent="0.25">
      <c r="A824" s="51"/>
      <c r="B824" s="51"/>
      <c r="C824" s="51"/>
      <c r="D824" s="51"/>
      <c r="E824" s="51"/>
      <c r="F824" s="51"/>
      <c r="G824" s="51"/>
      <c r="H824" s="51"/>
      <c r="I824" s="51"/>
      <c r="J824" s="51"/>
      <c r="K824" s="51"/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  <c r="X824" s="51"/>
      <c r="Y824" s="51"/>
      <c r="Z824" s="51"/>
    </row>
    <row r="825" spans="1:26" x14ac:dyDescent="0.25">
      <c r="A825" s="51"/>
      <c r="B825" s="51"/>
      <c r="C825" s="51"/>
      <c r="D825" s="51"/>
      <c r="E825" s="51"/>
      <c r="F825" s="51"/>
      <c r="G825" s="51"/>
      <c r="H825" s="51"/>
      <c r="I825" s="51"/>
      <c r="J825" s="51"/>
      <c r="K825" s="51"/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  <c r="X825" s="51"/>
      <c r="Y825" s="51"/>
      <c r="Z825" s="51"/>
    </row>
    <row r="826" spans="1:26" x14ac:dyDescent="0.25">
      <c r="A826" s="51"/>
      <c r="B826" s="51"/>
      <c r="C826" s="51"/>
      <c r="D826" s="51"/>
      <c r="E826" s="51"/>
      <c r="F826" s="51"/>
      <c r="G826" s="51"/>
      <c r="H826" s="51"/>
      <c r="I826" s="51"/>
      <c r="J826" s="51"/>
      <c r="K826" s="51"/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  <c r="X826" s="51"/>
      <c r="Y826" s="51"/>
      <c r="Z826" s="51"/>
    </row>
    <row r="827" spans="1:26" x14ac:dyDescent="0.25">
      <c r="A827" s="51"/>
      <c r="B827" s="51"/>
      <c r="C827" s="51"/>
      <c r="D827" s="51"/>
      <c r="E827" s="51"/>
      <c r="F827" s="51"/>
      <c r="G827" s="51"/>
      <c r="H827" s="51"/>
      <c r="I827" s="51"/>
      <c r="J827" s="51"/>
      <c r="K827" s="51"/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  <c r="X827" s="51"/>
      <c r="Y827" s="51"/>
      <c r="Z827" s="51"/>
    </row>
    <row r="828" spans="1:26" x14ac:dyDescent="0.25">
      <c r="A828" s="51"/>
      <c r="B828" s="51"/>
      <c r="C828" s="51"/>
      <c r="D828" s="51"/>
      <c r="E828" s="51"/>
      <c r="F828" s="51"/>
      <c r="G828" s="51"/>
      <c r="H828" s="51"/>
      <c r="I828" s="51"/>
      <c r="J828" s="51"/>
      <c r="K828" s="51"/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  <c r="X828" s="51"/>
      <c r="Y828" s="51"/>
      <c r="Z828" s="51"/>
    </row>
    <row r="829" spans="1:26" x14ac:dyDescent="0.25">
      <c r="A829" s="51"/>
      <c r="B829" s="51"/>
      <c r="C829" s="51"/>
      <c r="D829" s="51"/>
      <c r="E829" s="51"/>
      <c r="F829" s="51"/>
      <c r="G829" s="51"/>
      <c r="H829" s="51"/>
      <c r="I829" s="51"/>
      <c r="J829" s="51"/>
      <c r="K829" s="51"/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  <c r="X829" s="51"/>
      <c r="Y829" s="51"/>
      <c r="Z829" s="51"/>
    </row>
    <row r="830" spans="1:26" x14ac:dyDescent="0.25">
      <c r="A830" s="51"/>
      <c r="B830" s="51"/>
      <c r="C830" s="51"/>
      <c r="D830" s="51"/>
      <c r="E830" s="51"/>
      <c r="F830" s="51"/>
      <c r="G830" s="51"/>
      <c r="H830" s="51"/>
      <c r="I830" s="51"/>
      <c r="J830" s="51"/>
      <c r="K830" s="51"/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  <c r="X830" s="51"/>
      <c r="Y830" s="51"/>
      <c r="Z830" s="51"/>
    </row>
    <row r="831" spans="1:26" x14ac:dyDescent="0.25">
      <c r="A831" s="51"/>
      <c r="B831" s="51"/>
      <c r="C831" s="51"/>
      <c r="D831" s="51"/>
      <c r="E831" s="51"/>
      <c r="F831" s="51"/>
      <c r="G831" s="51"/>
      <c r="H831" s="51"/>
      <c r="I831" s="51"/>
      <c r="J831" s="51"/>
      <c r="K831" s="51"/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  <c r="X831" s="51"/>
      <c r="Y831" s="51"/>
      <c r="Z831" s="51"/>
    </row>
    <row r="832" spans="1:26" x14ac:dyDescent="0.25">
      <c r="A832" s="51"/>
      <c r="B832" s="51"/>
      <c r="C832" s="51"/>
      <c r="D832" s="51"/>
      <c r="E832" s="51"/>
      <c r="F832" s="51"/>
      <c r="G832" s="51"/>
      <c r="H832" s="51"/>
      <c r="I832" s="51"/>
      <c r="J832" s="51"/>
      <c r="K832" s="51"/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  <c r="X832" s="51"/>
      <c r="Y832" s="51"/>
      <c r="Z832" s="51"/>
    </row>
    <row r="833" spans="1:26" x14ac:dyDescent="0.25">
      <c r="A833" s="51"/>
      <c r="B833" s="51"/>
      <c r="C833" s="51"/>
      <c r="D833" s="51"/>
      <c r="E833" s="51"/>
      <c r="F833" s="51"/>
      <c r="G833" s="51"/>
      <c r="H833" s="51"/>
      <c r="I833" s="51"/>
      <c r="J833" s="51"/>
      <c r="K833" s="51"/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  <c r="X833" s="51"/>
      <c r="Y833" s="51"/>
      <c r="Z833" s="51"/>
    </row>
    <row r="834" spans="1:26" x14ac:dyDescent="0.25">
      <c r="A834" s="51"/>
      <c r="B834" s="51"/>
      <c r="C834" s="51"/>
      <c r="D834" s="51"/>
      <c r="E834" s="51"/>
      <c r="F834" s="51"/>
      <c r="G834" s="51"/>
      <c r="H834" s="51"/>
      <c r="I834" s="51"/>
      <c r="J834" s="51"/>
      <c r="K834" s="51"/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  <c r="X834" s="51"/>
      <c r="Y834" s="51"/>
      <c r="Z834" s="51"/>
    </row>
    <row r="835" spans="1:26" x14ac:dyDescent="0.25">
      <c r="A835" s="51"/>
      <c r="B835" s="51"/>
      <c r="C835" s="51"/>
      <c r="D835" s="51"/>
      <c r="E835" s="51"/>
      <c r="F835" s="51"/>
      <c r="G835" s="51"/>
      <c r="H835" s="51"/>
      <c r="I835" s="51"/>
      <c r="J835" s="51"/>
      <c r="K835" s="51"/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  <c r="X835" s="51"/>
      <c r="Y835" s="51"/>
      <c r="Z835" s="51"/>
    </row>
    <row r="836" spans="1:26" x14ac:dyDescent="0.25">
      <c r="A836" s="51"/>
      <c r="B836" s="51"/>
      <c r="C836" s="51"/>
      <c r="D836" s="51"/>
      <c r="E836" s="51"/>
      <c r="F836" s="51"/>
      <c r="G836" s="51"/>
      <c r="H836" s="51"/>
      <c r="I836" s="51"/>
      <c r="J836" s="51"/>
      <c r="K836" s="51"/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  <c r="X836" s="51"/>
      <c r="Y836" s="51"/>
      <c r="Z836" s="51"/>
    </row>
    <row r="837" spans="1:26" x14ac:dyDescent="0.25">
      <c r="A837" s="51"/>
      <c r="B837" s="51"/>
      <c r="C837" s="51"/>
      <c r="D837" s="51"/>
      <c r="E837" s="51"/>
      <c r="F837" s="51"/>
      <c r="G837" s="51"/>
      <c r="H837" s="51"/>
      <c r="I837" s="51"/>
      <c r="J837" s="51"/>
      <c r="K837" s="51"/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  <c r="X837" s="51"/>
      <c r="Y837" s="51"/>
      <c r="Z837" s="51"/>
    </row>
    <row r="838" spans="1:26" x14ac:dyDescent="0.25">
      <c r="A838" s="51"/>
      <c r="B838" s="51"/>
      <c r="C838" s="51"/>
      <c r="D838" s="51"/>
      <c r="E838" s="51"/>
      <c r="F838" s="51"/>
      <c r="G838" s="51"/>
      <c r="H838" s="51"/>
      <c r="I838" s="51"/>
      <c r="J838" s="51"/>
      <c r="K838" s="51"/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  <c r="X838" s="51"/>
      <c r="Y838" s="51"/>
      <c r="Z838" s="51"/>
    </row>
    <row r="839" spans="1:26" x14ac:dyDescent="0.25">
      <c r="A839" s="51"/>
      <c r="B839" s="51"/>
      <c r="C839" s="51"/>
      <c r="D839" s="51"/>
      <c r="E839" s="51"/>
      <c r="F839" s="51"/>
      <c r="G839" s="51"/>
      <c r="H839" s="51"/>
      <c r="I839" s="51"/>
      <c r="J839" s="51"/>
      <c r="K839" s="51"/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  <c r="X839" s="51"/>
      <c r="Y839" s="51"/>
      <c r="Z839" s="51"/>
    </row>
    <row r="840" spans="1:26" x14ac:dyDescent="0.25">
      <c r="A840" s="51"/>
      <c r="B840" s="51"/>
      <c r="C840" s="51"/>
      <c r="D840" s="51"/>
      <c r="E840" s="51"/>
      <c r="F840" s="51"/>
      <c r="G840" s="51"/>
      <c r="H840" s="51"/>
      <c r="I840" s="51"/>
      <c r="J840" s="51"/>
      <c r="K840" s="51"/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  <c r="X840" s="51"/>
      <c r="Y840" s="51"/>
      <c r="Z840" s="51"/>
    </row>
    <row r="841" spans="1:26" x14ac:dyDescent="0.25">
      <c r="A841" s="51"/>
      <c r="B841" s="51"/>
      <c r="C841" s="51"/>
      <c r="D841" s="51"/>
      <c r="E841" s="51"/>
      <c r="F841" s="51"/>
      <c r="G841" s="51"/>
      <c r="H841" s="51"/>
      <c r="I841" s="51"/>
      <c r="J841" s="51"/>
      <c r="K841" s="51"/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  <c r="X841" s="51"/>
      <c r="Y841" s="51"/>
      <c r="Z841" s="51"/>
    </row>
    <row r="842" spans="1:26" x14ac:dyDescent="0.25">
      <c r="A842" s="51"/>
      <c r="B842" s="51"/>
      <c r="C842" s="51"/>
      <c r="D842" s="51"/>
      <c r="E842" s="51"/>
      <c r="F842" s="51"/>
      <c r="G842" s="51"/>
      <c r="H842" s="51"/>
      <c r="I842" s="51"/>
      <c r="J842" s="51"/>
      <c r="K842" s="51"/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  <c r="X842" s="51"/>
      <c r="Y842" s="51"/>
      <c r="Z842" s="51"/>
    </row>
    <row r="843" spans="1:26" x14ac:dyDescent="0.25">
      <c r="A843" s="51"/>
      <c r="B843" s="51"/>
      <c r="C843" s="51"/>
      <c r="D843" s="51"/>
      <c r="E843" s="51"/>
      <c r="F843" s="51"/>
      <c r="G843" s="51"/>
      <c r="H843" s="51"/>
      <c r="I843" s="51"/>
      <c r="J843" s="51"/>
      <c r="K843" s="51"/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  <c r="X843" s="51"/>
      <c r="Y843" s="51"/>
      <c r="Z843" s="51"/>
    </row>
    <row r="844" spans="1:26" x14ac:dyDescent="0.25">
      <c r="A844" s="51"/>
      <c r="B844" s="51"/>
      <c r="C844" s="51"/>
      <c r="D844" s="51"/>
      <c r="E844" s="51"/>
      <c r="F844" s="51"/>
      <c r="G844" s="51"/>
      <c r="H844" s="51"/>
      <c r="I844" s="51"/>
      <c r="J844" s="51"/>
      <c r="K844" s="51"/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  <c r="X844" s="51"/>
      <c r="Y844" s="51"/>
      <c r="Z844" s="51"/>
    </row>
    <row r="845" spans="1:26" x14ac:dyDescent="0.25">
      <c r="A845" s="51"/>
      <c r="B845" s="51"/>
      <c r="C845" s="51"/>
      <c r="D845" s="51"/>
      <c r="E845" s="51"/>
      <c r="F845" s="51"/>
      <c r="G845" s="51"/>
      <c r="H845" s="51"/>
      <c r="I845" s="51"/>
      <c r="J845" s="51"/>
      <c r="K845" s="51"/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  <c r="X845" s="51"/>
      <c r="Y845" s="51"/>
      <c r="Z845" s="51"/>
    </row>
    <row r="846" spans="1:26" x14ac:dyDescent="0.25">
      <c r="A846" s="51"/>
      <c r="B846" s="51"/>
      <c r="C846" s="51"/>
      <c r="D846" s="51"/>
      <c r="E846" s="51"/>
      <c r="F846" s="51"/>
      <c r="G846" s="51"/>
      <c r="H846" s="51"/>
      <c r="I846" s="51"/>
      <c r="J846" s="51"/>
      <c r="K846" s="51"/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  <c r="X846" s="51"/>
      <c r="Y846" s="51"/>
      <c r="Z846" s="51"/>
    </row>
    <row r="847" spans="1:26" x14ac:dyDescent="0.25">
      <c r="A847" s="51"/>
      <c r="B847" s="51"/>
      <c r="C847" s="51"/>
      <c r="D847" s="51"/>
      <c r="E847" s="51"/>
      <c r="F847" s="51"/>
      <c r="G847" s="51"/>
      <c r="H847" s="51"/>
      <c r="I847" s="51"/>
      <c r="J847" s="51"/>
      <c r="K847" s="51"/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  <c r="X847" s="51"/>
      <c r="Y847" s="51"/>
      <c r="Z847" s="51"/>
    </row>
    <row r="848" spans="1:26" x14ac:dyDescent="0.25">
      <c r="A848" s="51"/>
      <c r="B848" s="51"/>
      <c r="C848" s="51"/>
      <c r="D848" s="51"/>
      <c r="E848" s="51"/>
      <c r="F848" s="51"/>
      <c r="G848" s="51"/>
      <c r="H848" s="51"/>
      <c r="I848" s="51"/>
      <c r="J848" s="51"/>
      <c r="K848" s="51"/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  <c r="X848" s="51"/>
      <c r="Y848" s="51"/>
      <c r="Z848" s="51"/>
    </row>
    <row r="849" spans="1:26" x14ac:dyDescent="0.25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  <c r="X849" s="51"/>
      <c r="Y849" s="51"/>
      <c r="Z849" s="51"/>
    </row>
    <row r="850" spans="1:26" x14ac:dyDescent="0.25">
      <c r="A850" s="51"/>
      <c r="B850" s="51"/>
      <c r="C850" s="51"/>
      <c r="D850" s="51"/>
      <c r="E850" s="51"/>
      <c r="F850" s="51"/>
      <c r="G850" s="51"/>
      <c r="H850" s="51"/>
      <c r="I850" s="51"/>
      <c r="J850" s="51"/>
      <c r="K850" s="51"/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  <c r="X850" s="51"/>
      <c r="Y850" s="51"/>
      <c r="Z850" s="51"/>
    </row>
    <row r="851" spans="1:26" x14ac:dyDescent="0.25">
      <c r="A851" s="51"/>
      <c r="B851" s="51"/>
      <c r="C851" s="51"/>
      <c r="D851" s="51"/>
      <c r="E851" s="51"/>
      <c r="F851" s="51"/>
      <c r="G851" s="51"/>
      <c r="H851" s="51"/>
      <c r="I851" s="51"/>
      <c r="J851" s="51"/>
      <c r="K851" s="51"/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  <c r="X851" s="51"/>
      <c r="Y851" s="51"/>
      <c r="Z851" s="51"/>
    </row>
    <row r="852" spans="1:26" x14ac:dyDescent="0.25">
      <c r="A852" s="51"/>
      <c r="B852" s="51"/>
      <c r="C852" s="51"/>
      <c r="D852" s="51"/>
      <c r="E852" s="51"/>
      <c r="F852" s="51"/>
      <c r="G852" s="51"/>
      <c r="H852" s="51"/>
      <c r="I852" s="51"/>
      <c r="J852" s="51"/>
      <c r="K852" s="51"/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  <c r="X852" s="51"/>
      <c r="Y852" s="51"/>
      <c r="Z852" s="51"/>
    </row>
    <row r="853" spans="1:26" x14ac:dyDescent="0.25">
      <c r="A853" s="51"/>
      <c r="B853" s="51"/>
      <c r="C853" s="51"/>
      <c r="D853" s="51"/>
      <c r="E853" s="51"/>
      <c r="F853" s="51"/>
      <c r="G853" s="51"/>
      <c r="H853" s="51"/>
      <c r="I853" s="51"/>
      <c r="J853" s="51"/>
      <c r="K853" s="51"/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  <c r="X853" s="51"/>
      <c r="Y853" s="51"/>
      <c r="Z853" s="51"/>
    </row>
    <row r="854" spans="1:26" x14ac:dyDescent="0.25">
      <c r="A854" s="51"/>
      <c r="B854" s="51"/>
      <c r="C854" s="51"/>
      <c r="D854" s="51"/>
      <c r="E854" s="51"/>
      <c r="F854" s="51"/>
      <c r="G854" s="51"/>
      <c r="H854" s="51"/>
      <c r="I854" s="51"/>
      <c r="J854" s="51"/>
      <c r="K854" s="51"/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  <c r="X854" s="51"/>
      <c r="Y854" s="51"/>
      <c r="Z854" s="51"/>
    </row>
    <row r="855" spans="1:26" x14ac:dyDescent="0.25">
      <c r="A855" s="51"/>
      <c r="B855" s="51"/>
      <c r="C855" s="51"/>
      <c r="D855" s="51"/>
      <c r="E855" s="51"/>
      <c r="F855" s="51"/>
      <c r="G855" s="51"/>
      <c r="H855" s="51"/>
      <c r="I855" s="51"/>
      <c r="J855" s="51"/>
      <c r="K855" s="51"/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  <c r="X855" s="51"/>
      <c r="Y855" s="51"/>
      <c r="Z855" s="51"/>
    </row>
    <row r="856" spans="1:26" x14ac:dyDescent="0.25">
      <c r="A856" s="51"/>
      <c r="B856" s="51"/>
      <c r="C856" s="51"/>
      <c r="D856" s="51"/>
      <c r="E856" s="51"/>
      <c r="F856" s="51"/>
      <c r="G856" s="51"/>
      <c r="H856" s="51"/>
      <c r="I856" s="51"/>
      <c r="J856" s="51"/>
      <c r="K856" s="51"/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  <c r="X856" s="51"/>
      <c r="Y856" s="51"/>
      <c r="Z856" s="51"/>
    </row>
    <row r="857" spans="1:26" x14ac:dyDescent="0.25">
      <c r="A857" s="51"/>
      <c r="B857" s="51"/>
      <c r="C857" s="51"/>
      <c r="D857" s="51"/>
      <c r="E857" s="51"/>
      <c r="F857" s="51"/>
      <c r="G857" s="51"/>
      <c r="H857" s="51"/>
      <c r="I857" s="51"/>
      <c r="J857" s="51"/>
      <c r="K857" s="51"/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  <c r="X857" s="51"/>
      <c r="Y857" s="51"/>
      <c r="Z857" s="51"/>
    </row>
    <row r="858" spans="1:26" x14ac:dyDescent="0.25">
      <c r="A858" s="51"/>
      <c r="B858" s="51"/>
      <c r="C858" s="51"/>
      <c r="D858" s="51"/>
      <c r="E858" s="51"/>
      <c r="F858" s="51"/>
      <c r="G858" s="51"/>
      <c r="H858" s="51"/>
      <c r="I858" s="51"/>
      <c r="J858" s="51"/>
      <c r="K858" s="51"/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  <c r="X858" s="51"/>
      <c r="Y858" s="51"/>
      <c r="Z858" s="51"/>
    </row>
    <row r="859" spans="1:26" x14ac:dyDescent="0.25">
      <c r="A859" s="51"/>
      <c r="B859" s="51"/>
      <c r="C859" s="51"/>
      <c r="D859" s="51"/>
      <c r="E859" s="51"/>
      <c r="F859" s="51"/>
      <c r="G859" s="51"/>
      <c r="H859" s="51"/>
      <c r="I859" s="51"/>
      <c r="J859" s="51"/>
      <c r="K859" s="51"/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  <c r="X859" s="51"/>
      <c r="Y859" s="51"/>
      <c r="Z859" s="51"/>
    </row>
    <row r="860" spans="1:26" x14ac:dyDescent="0.25">
      <c r="A860" s="51"/>
      <c r="B860" s="51"/>
      <c r="C860" s="51"/>
      <c r="D860" s="51"/>
      <c r="E860" s="51"/>
      <c r="F860" s="51"/>
      <c r="G860" s="51"/>
      <c r="H860" s="51"/>
      <c r="I860" s="51"/>
      <c r="J860" s="51"/>
      <c r="K860" s="51"/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  <c r="X860" s="51"/>
      <c r="Y860" s="51"/>
      <c r="Z860" s="51"/>
    </row>
    <row r="861" spans="1:26" x14ac:dyDescent="0.25">
      <c r="A861" s="51"/>
      <c r="B861" s="51"/>
      <c r="C861" s="51"/>
      <c r="D861" s="51"/>
      <c r="E861" s="51"/>
      <c r="F861" s="51"/>
      <c r="G861" s="51"/>
      <c r="H861" s="51"/>
      <c r="I861" s="51"/>
      <c r="J861" s="51"/>
      <c r="K861" s="51"/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  <c r="X861" s="51"/>
      <c r="Y861" s="51"/>
      <c r="Z861" s="51"/>
    </row>
    <row r="862" spans="1:26" x14ac:dyDescent="0.25">
      <c r="A862" s="51"/>
      <c r="B862" s="51"/>
      <c r="C862" s="51"/>
      <c r="D862" s="51"/>
      <c r="E862" s="51"/>
      <c r="F862" s="51"/>
      <c r="G862" s="51"/>
      <c r="H862" s="51"/>
      <c r="I862" s="51"/>
      <c r="J862" s="51"/>
      <c r="K862" s="51"/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  <c r="X862" s="51"/>
      <c r="Y862" s="51"/>
      <c r="Z862" s="51"/>
    </row>
    <row r="863" spans="1:26" x14ac:dyDescent="0.25">
      <c r="A863" s="51"/>
      <c r="B863" s="51"/>
      <c r="C863" s="51"/>
      <c r="D863" s="51"/>
      <c r="E863" s="51"/>
      <c r="F863" s="51"/>
      <c r="G863" s="51"/>
      <c r="H863" s="51"/>
      <c r="I863" s="51"/>
      <c r="J863" s="51"/>
      <c r="K863" s="51"/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  <c r="X863" s="51"/>
      <c r="Y863" s="51"/>
      <c r="Z863" s="51"/>
    </row>
    <row r="864" spans="1:26" x14ac:dyDescent="0.25">
      <c r="A864" s="51"/>
      <c r="B864" s="51"/>
      <c r="C864" s="51"/>
      <c r="D864" s="51"/>
      <c r="E864" s="51"/>
      <c r="F864" s="51"/>
      <c r="G864" s="51"/>
      <c r="H864" s="51"/>
      <c r="I864" s="51"/>
      <c r="J864" s="51"/>
      <c r="K864" s="51"/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  <c r="X864" s="51"/>
      <c r="Y864" s="51"/>
      <c r="Z864" s="51"/>
    </row>
    <row r="865" spans="1:26" x14ac:dyDescent="0.25">
      <c r="A865" s="51"/>
      <c r="B865" s="51"/>
      <c r="C865" s="51"/>
      <c r="D865" s="51"/>
      <c r="E865" s="51"/>
      <c r="F865" s="51"/>
      <c r="G865" s="51"/>
      <c r="H865" s="51"/>
      <c r="I865" s="51"/>
      <c r="J865" s="51"/>
      <c r="K865" s="51"/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  <c r="X865" s="51"/>
      <c r="Y865" s="51"/>
      <c r="Z865" s="51"/>
    </row>
    <row r="866" spans="1:26" x14ac:dyDescent="0.25">
      <c r="A866" s="51"/>
      <c r="B866" s="51"/>
      <c r="C866" s="51"/>
      <c r="D866" s="51"/>
      <c r="E866" s="51"/>
      <c r="F866" s="51"/>
      <c r="G866" s="51"/>
      <c r="H866" s="51"/>
      <c r="I866" s="51"/>
      <c r="J866" s="51"/>
      <c r="K866" s="51"/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  <c r="X866" s="51"/>
      <c r="Y866" s="51"/>
      <c r="Z866" s="51"/>
    </row>
    <row r="867" spans="1:26" x14ac:dyDescent="0.25">
      <c r="A867" s="51"/>
      <c r="B867" s="51"/>
      <c r="C867" s="51"/>
      <c r="D867" s="51"/>
      <c r="E867" s="51"/>
      <c r="F867" s="51"/>
      <c r="G867" s="51"/>
      <c r="H867" s="51"/>
      <c r="I867" s="51"/>
      <c r="J867" s="51"/>
      <c r="K867" s="51"/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  <c r="X867" s="51"/>
      <c r="Y867" s="51"/>
      <c r="Z867" s="51"/>
    </row>
    <row r="868" spans="1:26" x14ac:dyDescent="0.25">
      <c r="A868" s="51"/>
      <c r="B868" s="51"/>
      <c r="C868" s="51"/>
      <c r="D868" s="51"/>
      <c r="E868" s="51"/>
      <c r="F868" s="51"/>
      <c r="G868" s="51"/>
      <c r="H868" s="51"/>
      <c r="I868" s="51"/>
      <c r="J868" s="51"/>
      <c r="K868" s="51"/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  <c r="X868" s="51"/>
      <c r="Y868" s="51"/>
      <c r="Z868" s="51"/>
    </row>
    <row r="869" spans="1:26" x14ac:dyDescent="0.25">
      <c r="A869" s="51"/>
      <c r="B869" s="51"/>
      <c r="C869" s="51"/>
      <c r="D869" s="51"/>
      <c r="E869" s="51"/>
      <c r="F869" s="51"/>
      <c r="G869" s="51"/>
      <c r="H869" s="51"/>
      <c r="I869" s="51"/>
      <c r="J869" s="51"/>
      <c r="K869" s="51"/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  <c r="X869" s="51"/>
      <c r="Y869" s="51"/>
      <c r="Z869" s="51"/>
    </row>
    <row r="870" spans="1:26" x14ac:dyDescent="0.25">
      <c r="A870" s="51"/>
      <c r="B870" s="51"/>
      <c r="C870" s="51"/>
      <c r="D870" s="51"/>
      <c r="E870" s="51"/>
      <c r="F870" s="51"/>
      <c r="G870" s="51"/>
      <c r="H870" s="51"/>
      <c r="I870" s="51"/>
      <c r="J870" s="51"/>
      <c r="K870" s="51"/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  <c r="X870" s="51"/>
      <c r="Y870" s="51"/>
      <c r="Z870" s="51"/>
    </row>
    <row r="871" spans="1:26" x14ac:dyDescent="0.25">
      <c r="A871" s="51"/>
      <c r="B871" s="51"/>
      <c r="C871" s="51"/>
      <c r="D871" s="51"/>
      <c r="E871" s="51"/>
      <c r="F871" s="51"/>
      <c r="G871" s="51"/>
      <c r="H871" s="51"/>
      <c r="I871" s="51"/>
      <c r="J871" s="51"/>
      <c r="K871" s="51"/>
      <c r="L871" s="51"/>
      <c r="M871" s="51"/>
      <c r="N871" s="51"/>
      <c r="O871" s="51"/>
      <c r="P871" s="51"/>
      <c r="Q871" s="51"/>
      <c r="R871" s="51"/>
      <c r="S871" s="51"/>
      <c r="T871" s="51"/>
      <c r="U871" s="51"/>
      <c r="V871" s="51"/>
      <c r="W871" s="51"/>
      <c r="X871" s="51"/>
      <c r="Y871" s="51"/>
      <c r="Z871" s="51"/>
    </row>
    <row r="872" spans="1:26" x14ac:dyDescent="0.25">
      <c r="A872" s="51"/>
      <c r="B872" s="51"/>
      <c r="C872" s="51"/>
      <c r="D872" s="51"/>
      <c r="E872" s="51"/>
      <c r="F872" s="51"/>
      <c r="G872" s="51"/>
      <c r="H872" s="51"/>
      <c r="I872" s="51"/>
      <c r="J872" s="51"/>
      <c r="K872" s="51"/>
      <c r="L872" s="51"/>
      <c r="M872" s="51"/>
      <c r="N872" s="51"/>
      <c r="O872" s="51"/>
      <c r="P872" s="51"/>
      <c r="Q872" s="51"/>
      <c r="R872" s="51"/>
      <c r="S872" s="51"/>
      <c r="T872" s="51"/>
      <c r="U872" s="51"/>
      <c r="V872" s="51"/>
      <c r="W872" s="51"/>
      <c r="X872" s="51"/>
      <c r="Y872" s="51"/>
      <c r="Z872" s="51"/>
    </row>
    <row r="873" spans="1:26" x14ac:dyDescent="0.25">
      <c r="A873" s="51"/>
      <c r="B873" s="51"/>
      <c r="C873" s="51"/>
      <c r="D873" s="51"/>
      <c r="E873" s="51"/>
      <c r="F873" s="51"/>
      <c r="G873" s="51"/>
      <c r="H873" s="51"/>
      <c r="I873" s="51"/>
      <c r="J873" s="51"/>
      <c r="K873" s="51"/>
      <c r="L873" s="51"/>
      <c r="M873" s="51"/>
      <c r="N873" s="51"/>
      <c r="O873" s="51"/>
      <c r="P873" s="51"/>
      <c r="Q873" s="51"/>
      <c r="R873" s="51"/>
      <c r="S873" s="51"/>
      <c r="T873" s="51"/>
      <c r="U873" s="51"/>
      <c r="V873" s="51"/>
      <c r="W873" s="51"/>
      <c r="X873" s="51"/>
      <c r="Y873" s="51"/>
      <c r="Z873" s="51"/>
    </row>
    <row r="874" spans="1:26" x14ac:dyDescent="0.25">
      <c r="A874" s="51"/>
      <c r="B874" s="51"/>
      <c r="C874" s="51"/>
      <c r="D874" s="51"/>
      <c r="E874" s="51"/>
      <c r="F874" s="51"/>
      <c r="G874" s="51"/>
      <c r="H874" s="51"/>
      <c r="I874" s="51"/>
      <c r="J874" s="51"/>
      <c r="K874" s="51"/>
      <c r="L874" s="51"/>
      <c r="M874" s="51"/>
      <c r="N874" s="51"/>
      <c r="O874" s="51"/>
      <c r="P874" s="51"/>
      <c r="Q874" s="51"/>
      <c r="R874" s="51"/>
      <c r="S874" s="51"/>
      <c r="T874" s="51"/>
      <c r="U874" s="51"/>
      <c r="V874" s="51"/>
      <c r="W874" s="51"/>
      <c r="X874" s="51"/>
      <c r="Y874" s="51"/>
      <c r="Z874" s="51"/>
    </row>
    <row r="875" spans="1:26" x14ac:dyDescent="0.25">
      <c r="A875" s="51"/>
      <c r="B875" s="51"/>
      <c r="C875" s="51"/>
      <c r="D875" s="51"/>
      <c r="E875" s="51"/>
      <c r="F875" s="51"/>
      <c r="G875" s="51"/>
      <c r="H875" s="51"/>
      <c r="I875" s="51"/>
      <c r="J875" s="51"/>
      <c r="K875" s="51"/>
      <c r="L875" s="51"/>
      <c r="M875" s="51"/>
      <c r="N875" s="51"/>
      <c r="O875" s="51"/>
      <c r="P875" s="51"/>
      <c r="Q875" s="51"/>
      <c r="R875" s="51"/>
      <c r="S875" s="51"/>
      <c r="T875" s="51"/>
      <c r="U875" s="51"/>
      <c r="V875" s="51"/>
      <c r="W875" s="51"/>
      <c r="X875" s="51"/>
      <c r="Y875" s="51"/>
      <c r="Z875" s="51"/>
    </row>
    <row r="876" spans="1:26" x14ac:dyDescent="0.25">
      <c r="A876" s="51"/>
      <c r="B876" s="51"/>
      <c r="C876" s="51"/>
      <c r="D876" s="51"/>
      <c r="E876" s="51"/>
      <c r="F876" s="51"/>
      <c r="G876" s="51"/>
      <c r="H876" s="51"/>
      <c r="I876" s="51"/>
      <c r="J876" s="51"/>
      <c r="K876" s="51"/>
      <c r="L876" s="51"/>
      <c r="M876" s="51"/>
      <c r="N876" s="51"/>
      <c r="O876" s="51"/>
      <c r="P876" s="51"/>
      <c r="Q876" s="51"/>
      <c r="R876" s="51"/>
      <c r="S876" s="51"/>
      <c r="T876" s="51"/>
      <c r="U876" s="51"/>
      <c r="V876" s="51"/>
      <c r="W876" s="51"/>
      <c r="X876" s="51"/>
      <c r="Y876" s="51"/>
      <c r="Z876" s="51"/>
    </row>
    <row r="877" spans="1:26" x14ac:dyDescent="0.25">
      <c r="A877" s="51"/>
      <c r="B877" s="51"/>
      <c r="C877" s="51"/>
      <c r="D877" s="51"/>
      <c r="E877" s="51"/>
      <c r="F877" s="51"/>
      <c r="G877" s="51"/>
      <c r="H877" s="51"/>
      <c r="I877" s="51"/>
      <c r="J877" s="51"/>
      <c r="K877" s="51"/>
      <c r="L877" s="51"/>
      <c r="M877" s="51"/>
      <c r="N877" s="51"/>
      <c r="O877" s="51"/>
      <c r="P877" s="51"/>
      <c r="Q877" s="51"/>
      <c r="R877" s="51"/>
      <c r="S877" s="51"/>
      <c r="T877" s="51"/>
      <c r="U877" s="51"/>
      <c r="V877" s="51"/>
      <c r="W877" s="51"/>
      <c r="X877" s="51"/>
      <c r="Y877" s="51"/>
      <c r="Z877" s="51"/>
    </row>
    <row r="878" spans="1:26" x14ac:dyDescent="0.25">
      <c r="A878" s="51"/>
      <c r="B878" s="51"/>
      <c r="C878" s="51"/>
      <c r="D878" s="51"/>
      <c r="E878" s="51"/>
      <c r="F878" s="51"/>
      <c r="G878" s="51"/>
      <c r="H878" s="51"/>
      <c r="I878" s="51"/>
      <c r="J878" s="51"/>
      <c r="K878" s="51"/>
      <c r="L878" s="51"/>
      <c r="M878" s="51"/>
      <c r="N878" s="51"/>
      <c r="O878" s="51"/>
      <c r="P878" s="51"/>
      <c r="Q878" s="51"/>
      <c r="R878" s="51"/>
      <c r="S878" s="51"/>
      <c r="T878" s="51"/>
      <c r="U878" s="51"/>
      <c r="V878" s="51"/>
      <c r="W878" s="51"/>
      <c r="X878" s="51"/>
      <c r="Y878" s="51"/>
      <c r="Z878" s="51"/>
    </row>
    <row r="879" spans="1:26" x14ac:dyDescent="0.25">
      <c r="A879" s="51"/>
      <c r="B879" s="51"/>
      <c r="C879" s="51"/>
      <c r="D879" s="51"/>
      <c r="E879" s="51"/>
      <c r="F879" s="51"/>
      <c r="G879" s="51"/>
      <c r="H879" s="51"/>
      <c r="I879" s="51"/>
      <c r="J879" s="51"/>
      <c r="K879" s="51"/>
      <c r="L879" s="51"/>
      <c r="M879" s="51"/>
      <c r="N879" s="51"/>
      <c r="O879" s="51"/>
      <c r="P879" s="51"/>
      <c r="Q879" s="51"/>
      <c r="R879" s="51"/>
      <c r="S879" s="51"/>
      <c r="T879" s="51"/>
      <c r="U879" s="51"/>
      <c r="V879" s="51"/>
      <c r="W879" s="51"/>
      <c r="X879" s="51"/>
      <c r="Y879" s="51"/>
      <c r="Z879" s="51"/>
    </row>
    <row r="880" spans="1:26" x14ac:dyDescent="0.25">
      <c r="A880" s="51"/>
      <c r="B880" s="51"/>
      <c r="C880" s="51"/>
      <c r="D880" s="51"/>
      <c r="E880" s="51"/>
      <c r="F880" s="51"/>
      <c r="G880" s="51"/>
      <c r="H880" s="51"/>
      <c r="I880" s="51"/>
      <c r="J880" s="51"/>
      <c r="K880" s="51"/>
      <c r="L880" s="51"/>
      <c r="M880" s="51"/>
      <c r="N880" s="51"/>
      <c r="O880" s="51"/>
      <c r="P880" s="51"/>
      <c r="Q880" s="51"/>
      <c r="R880" s="51"/>
      <c r="S880" s="51"/>
      <c r="T880" s="51"/>
      <c r="U880" s="51"/>
      <c r="V880" s="51"/>
      <c r="W880" s="51"/>
      <c r="X880" s="51"/>
      <c r="Y880" s="51"/>
      <c r="Z880" s="51"/>
    </row>
    <row r="881" spans="1:26" x14ac:dyDescent="0.25">
      <c r="A881" s="51"/>
      <c r="B881" s="51"/>
      <c r="C881" s="51"/>
      <c r="D881" s="51"/>
      <c r="E881" s="51"/>
      <c r="F881" s="51"/>
      <c r="G881" s="51"/>
      <c r="H881" s="51"/>
      <c r="I881" s="51"/>
      <c r="J881" s="51"/>
      <c r="K881" s="51"/>
      <c r="L881" s="51"/>
      <c r="M881" s="51"/>
      <c r="N881" s="51"/>
      <c r="O881" s="51"/>
      <c r="P881" s="51"/>
      <c r="Q881" s="51"/>
      <c r="R881" s="51"/>
      <c r="S881" s="51"/>
      <c r="T881" s="51"/>
      <c r="U881" s="51"/>
      <c r="V881" s="51"/>
      <c r="W881" s="51"/>
      <c r="X881" s="51"/>
      <c r="Y881" s="51"/>
      <c r="Z881" s="51"/>
    </row>
    <row r="882" spans="1:26" x14ac:dyDescent="0.25">
      <c r="A882" s="51"/>
      <c r="B882" s="51"/>
      <c r="C882" s="51"/>
      <c r="D882" s="51"/>
      <c r="E882" s="51"/>
      <c r="F882" s="51"/>
      <c r="G882" s="51"/>
      <c r="H882" s="51"/>
      <c r="I882" s="51"/>
      <c r="J882" s="51"/>
      <c r="K882" s="51"/>
      <c r="L882" s="51"/>
      <c r="M882" s="51"/>
      <c r="N882" s="51"/>
      <c r="O882" s="51"/>
      <c r="P882" s="51"/>
      <c r="Q882" s="51"/>
      <c r="R882" s="51"/>
      <c r="S882" s="51"/>
      <c r="T882" s="51"/>
      <c r="U882" s="51"/>
      <c r="V882" s="51"/>
      <c r="W882" s="51"/>
      <c r="X882" s="51"/>
      <c r="Y882" s="51"/>
      <c r="Z882" s="51"/>
    </row>
    <row r="883" spans="1:26" x14ac:dyDescent="0.25">
      <c r="A883" s="51"/>
      <c r="B883" s="51"/>
      <c r="C883" s="51"/>
      <c r="D883" s="51"/>
      <c r="E883" s="51"/>
      <c r="F883" s="51"/>
      <c r="G883" s="51"/>
      <c r="H883" s="51"/>
      <c r="I883" s="51"/>
      <c r="J883" s="51"/>
      <c r="K883" s="51"/>
      <c r="L883" s="51"/>
      <c r="M883" s="51"/>
      <c r="N883" s="51"/>
      <c r="O883" s="51"/>
      <c r="P883" s="51"/>
      <c r="Q883" s="51"/>
      <c r="R883" s="51"/>
      <c r="S883" s="51"/>
      <c r="T883" s="51"/>
      <c r="U883" s="51"/>
      <c r="V883" s="51"/>
      <c r="W883" s="51"/>
      <c r="X883" s="51"/>
      <c r="Y883" s="51"/>
      <c r="Z883" s="51"/>
    </row>
    <row r="884" spans="1:26" x14ac:dyDescent="0.25">
      <c r="A884" s="51"/>
      <c r="B884" s="51"/>
      <c r="C884" s="51"/>
      <c r="D884" s="51"/>
      <c r="E884" s="51"/>
      <c r="F884" s="51"/>
      <c r="G884" s="51"/>
      <c r="H884" s="51"/>
      <c r="I884" s="51"/>
      <c r="J884" s="51"/>
      <c r="K884" s="51"/>
      <c r="L884" s="51"/>
      <c r="M884" s="51"/>
      <c r="N884" s="51"/>
      <c r="O884" s="51"/>
      <c r="P884" s="51"/>
      <c r="Q884" s="51"/>
      <c r="R884" s="51"/>
      <c r="S884" s="51"/>
      <c r="T884" s="51"/>
      <c r="U884" s="51"/>
      <c r="V884" s="51"/>
      <c r="W884" s="51"/>
      <c r="X884" s="51"/>
      <c r="Y884" s="51"/>
      <c r="Z884" s="51"/>
    </row>
    <row r="885" spans="1:26" x14ac:dyDescent="0.25">
      <c r="A885" s="51"/>
      <c r="B885" s="51"/>
      <c r="C885" s="51"/>
      <c r="D885" s="51"/>
      <c r="E885" s="51"/>
      <c r="F885" s="51"/>
      <c r="G885" s="51"/>
      <c r="H885" s="51"/>
      <c r="I885" s="51"/>
      <c r="J885" s="51"/>
      <c r="K885" s="51"/>
      <c r="L885" s="51"/>
      <c r="M885" s="51"/>
      <c r="N885" s="51"/>
      <c r="O885" s="51"/>
      <c r="P885" s="51"/>
      <c r="Q885" s="51"/>
      <c r="R885" s="51"/>
      <c r="S885" s="51"/>
      <c r="T885" s="51"/>
      <c r="U885" s="51"/>
      <c r="V885" s="51"/>
      <c r="W885" s="51"/>
      <c r="X885" s="51"/>
      <c r="Y885" s="51"/>
      <c r="Z885" s="51"/>
    </row>
    <row r="886" spans="1:26" x14ac:dyDescent="0.25">
      <c r="A886" s="51"/>
      <c r="B886" s="51"/>
      <c r="C886" s="51"/>
      <c r="D886" s="51"/>
      <c r="E886" s="51"/>
      <c r="F886" s="51"/>
      <c r="G886" s="51"/>
      <c r="H886" s="51"/>
      <c r="I886" s="51"/>
      <c r="J886" s="51"/>
      <c r="K886" s="51"/>
      <c r="L886" s="51"/>
      <c r="M886" s="51"/>
      <c r="N886" s="51"/>
      <c r="O886" s="51"/>
      <c r="P886" s="51"/>
      <c r="Q886" s="51"/>
      <c r="R886" s="51"/>
      <c r="S886" s="51"/>
      <c r="T886" s="51"/>
      <c r="U886" s="51"/>
      <c r="V886" s="51"/>
      <c r="W886" s="51"/>
      <c r="X886" s="51"/>
      <c r="Y886" s="51"/>
      <c r="Z886" s="51"/>
    </row>
    <row r="887" spans="1:26" x14ac:dyDescent="0.25">
      <c r="A887" s="51"/>
      <c r="B887" s="51"/>
      <c r="C887" s="51"/>
      <c r="D887" s="51"/>
      <c r="E887" s="51"/>
      <c r="F887" s="51"/>
      <c r="G887" s="51"/>
      <c r="H887" s="51"/>
      <c r="I887" s="51"/>
      <c r="J887" s="51"/>
      <c r="K887" s="51"/>
      <c r="L887" s="51"/>
      <c r="M887" s="51"/>
      <c r="N887" s="51"/>
      <c r="O887" s="51"/>
      <c r="P887" s="51"/>
      <c r="Q887" s="51"/>
      <c r="R887" s="51"/>
      <c r="S887" s="51"/>
      <c r="T887" s="51"/>
      <c r="U887" s="51"/>
      <c r="V887" s="51"/>
      <c r="W887" s="51"/>
      <c r="X887" s="51"/>
      <c r="Y887" s="51"/>
      <c r="Z887" s="51"/>
    </row>
    <row r="888" spans="1:26" x14ac:dyDescent="0.25">
      <c r="A888" s="51"/>
      <c r="B888" s="51"/>
      <c r="C888" s="51"/>
      <c r="D888" s="51"/>
      <c r="E888" s="51"/>
      <c r="F888" s="51"/>
      <c r="G888" s="51"/>
      <c r="H888" s="51"/>
      <c r="I888" s="51"/>
      <c r="J888" s="51"/>
      <c r="K888" s="51"/>
      <c r="L888" s="51"/>
      <c r="M888" s="51"/>
      <c r="N888" s="51"/>
      <c r="O888" s="51"/>
      <c r="P888" s="51"/>
      <c r="Q888" s="51"/>
      <c r="R888" s="51"/>
      <c r="S888" s="51"/>
      <c r="T888" s="51"/>
      <c r="U888" s="51"/>
      <c r="V888" s="51"/>
      <c r="W888" s="51"/>
      <c r="X888" s="51"/>
      <c r="Y888" s="51"/>
      <c r="Z888" s="51"/>
    </row>
    <row r="889" spans="1:26" x14ac:dyDescent="0.25">
      <c r="A889" s="51"/>
      <c r="B889" s="51"/>
      <c r="C889" s="51"/>
      <c r="D889" s="51"/>
      <c r="E889" s="51"/>
      <c r="F889" s="51"/>
      <c r="G889" s="51"/>
      <c r="H889" s="51"/>
      <c r="I889" s="51"/>
      <c r="J889" s="51"/>
      <c r="K889" s="51"/>
      <c r="L889" s="51"/>
      <c r="M889" s="51"/>
      <c r="N889" s="51"/>
      <c r="O889" s="51"/>
      <c r="P889" s="51"/>
      <c r="Q889" s="51"/>
      <c r="R889" s="51"/>
      <c r="S889" s="51"/>
      <c r="T889" s="51"/>
      <c r="U889" s="51"/>
      <c r="V889" s="51"/>
      <c r="W889" s="51"/>
      <c r="X889" s="51"/>
      <c r="Y889" s="51"/>
      <c r="Z889" s="51"/>
    </row>
    <row r="890" spans="1:26" x14ac:dyDescent="0.25">
      <c r="A890" s="51"/>
      <c r="B890" s="51"/>
      <c r="C890" s="51"/>
      <c r="D890" s="51"/>
      <c r="E890" s="51"/>
      <c r="F890" s="51"/>
      <c r="G890" s="51"/>
      <c r="H890" s="51"/>
      <c r="I890" s="51"/>
      <c r="J890" s="51"/>
      <c r="K890" s="51"/>
      <c r="L890" s="51"/>
      <c r="M890" s="51"/>
      <c r="N890" s="51"/>
      <c r="O890" s="51"/>
      <c r="P890" s="51"/>
      <c r="Q890" s="51"/>
      <c r="R890" s="51"/>
      <c r="S890" s="51"/>
      <c r="T890" s="51"/>
      <c r="U890" s="51"/>
      <c r="V890" s="51"/>
      <c r="W890" s="51"/>
      <c r="X890" s="51"/>
      <c r="Y890" s="51"/>
      <c r="Z890" s="51"/>
    </row>
    <row r="891" spans="1:26" x14ac:dyDescent="0.25">
      <c r="A891" s="51"/>
      <c r="B891" s="51"/>
      <c r="C891" s="51"/>
      <c r="D891" s="51"/>
      <c r="E891" s="51"/>
      <c r="F891" s="51"/>
      <c r="G891" s="51"/>
      <c r="H891" s="51"/>
      <c r="I891" s="51"/>
      <c r="J891" s="51"/>
      <c r="K891" s="51"/>
      <c r="L891" s="51"/>
      <c r="M891" s="51"/>
      <c r="N891" s="51"/>
      <c r="O891" s="51"/>
      <c r="P891" s="51"/>
      <c r="Q891" s="51"/>
      <c r="R891" s="51"/>
      <c r="S891" s="51"/>
      <c r="T891" s="51"/>
      <c r="U891" s="51"/>
      <c r="V891" s="51"/>
      <c r="W891" s="51"/>
      <c r="X891" s="51"/>
      <c r="Y891" s="51"/>
      <c r="Z891" s="51"/>
    </row>
    <row r="892" spans="1:26" x14ac:dyDescent="0.25">
      <c r="A892" s="51"/>
      <c r="B892" s="51"/>
      <c r="C892" s="51"/>
      <c r="D892" s="51"/>
      <c r="E892" s="51"/>
      <c r="F892" s="51"/>
      <c r="G892" s="51"/>
      <c r="H892" s="51"/>
      <c r="I892" s="51"/>
      <c r="J892" s="51"/>
      <c r="K892" s="51"/>
      <c r="L892" s="51"/>
      <c r="M892" s="51"/>
      <c r="N892" s="51"/>
      <c r="O892" s="51"/>
      <c r="P892" s="51"/>
      <c r="Q892" s="51"/>
      <c r="R892" s="51"/>
      <c r="S892" s="51"/>
      <c r="T892" s="51"/>
      <c r="U892" s="51"/>
      <c r="V892" s="51"/>
      <c r="W892" s="51"/>
      <c r="X892" s="51"/>
      <c r="Y892" s="51"/>
      <c r="Z892" s="51"/>
    </row>
    <row r="893" spans="1:26" x14ac:dyDescent="0.25">
      <c r="A893" s="51"/>
      <c r="B893" s="51"/>
      <c r="C893" s="51"/>
      <c r="D893" s="51"/>
      <c r="E893" s="51"/>
      <c r="F893" s="51"/>
      <c r="G893" s="51"/>
      <c r="H893" s="51"/>
      <c r="I893" s="51"/>
      <c r="J893" s="51"/>
      <c r="K893" s="51"/>
      <c r="L893" s="51"/>
      <c r="M893" s="51"/>
      <c r="N893" s="51"/>
      <c r="O893" s="51"/>
      <c r="P893" s="51"/>
      <c r="Q893" s="51"/>
      <c r="R893" s="51"/>
      <c r="S893" s="51"/>
      <c r="T893" s="51"/>
      <c r="U893" s="51"/>
      <c r="V893" s="51"/>
      <c r="W893" s="51"/>
      <c r="X893" s="51"/>
      <c r="Y893" s="51"/>
      <c r="Z893" s="51"/>
    </row>
    <row r="894" spans="1:26" x14ac:dyDescent="0.25">
      <c r="A894" s="51"/>
      <c r="B894" s="51"/>
      <c r="C894" s="51"/>
      <c r="D894" s="51"/>
      <c r="E894" s="51"/>
      <c r="F894" s="51"/>
      <c r="G894" s="51"/>
      <c r="H894" s="51"/>
      <c r="I894" s="51"/>
      <c r="J894" s="51"/>
      <c r="K894" s="51"/>
      <c r="L894" s="51"/>
      <c r="M894" s="51"/>
      <c r="N894" s="51"/>
      <c r="O894" s="51"/>
      <c r="P894" s="51"/>
      <c r="Q894" s="51"/>
      <c r="R894" s="51"/>
      <c r="S894" s="51"/>
      <c r="T894" s="51"/>
      <c r="U894" s="51"/>
      <c r="V894" s="51"/>
      <c r="W894" s="51"/>
      <c r="X894" s="51"/>
      <c r="Y894" s="51"/>
      <c r="Z894" s="51"/>
    </row>
    <row r="895" spans="1:26" x14ac:dyDescent="0.25">
      <c r="A895" s="51"/>
      <c r="B895" s="51"/>
      <c r="C895" s="51"/>
      <c r="D895" s="51"/>
      <c r="E895" s="51"/>
      <c r="F895" s="51"/>
      <c r="G895" s="51"/>
      <c r="H895" s="51"/>
      <c r="I895" s="51"/>
      <c r="J895" s="51"/>
      <c r="K895" s="51"/>
      <c r="L895" s="51"/>
      <c r="M895" s="51"/>
      <c r="N895" s="51"/>
      <c r="O895" s="51"/>
      <c r="P895" s="51"/>
      <c r="Q895" s="51"/>
      <c r="R895" s="51"/>
      <c r="S895" s="51"/>
      <c r="T895" s="51"/>
      <c r="U895" s="51"/>
      <c r="V895" s="51"/>
      <c r="W895" s="51"/>
      <c r="X895" s="51"/>
      <c r="Y895" s="51"/>
      <c r="Z895" s="51"/>
    </row>
    <row r="896" spans="1:26" x14ac:dyDescent="0.25">
      <c r="A896" s="51"/>
      <c r="B896" s="51"/>
      <c r="C896" s="51"/>
      <c r="D896" s="51"/>
      <c r="E896" s="51"/>
      <c r="F896" s="51"/>
      <c r="G896" s="51"/>
      <c r="H896" s="51"/>
      <c r="I896" s="51"/>
      <c r="J896" s="51"/>
      <c r="K896" s="51"/>
      <c r="L896" s="51"/>
      <c r="M896" s="51"/>
      <c r="N896" s="51"/>
      <c r="O896" s="51"/>
      <c r="P896" s="51"/>
      <c r="Q896" s="51"/>
      <c r="R896" s="51"/>
      <c r="S896" s="51"/>
      <c r="T896" s="51"/>
      <c r="U896" s="51"/>
      <c r="V896" s="51"/>
      <c r="W896" s="51"/>
      <c r="X896" s="51"/>
      <c r="Y896" s="51"/>
      <c r="Z896" s="51"/>
    </row>
    <row r="897" spans="1:26" x14ac:dyDescent="0.25">
      <c r="A897" s="51"/>
      <c r="B897" s="51"/>
      <c r="C897" s="51"/>
      <c r="D897" s="51"/>
      <c r="E897" s="51"/>
      <c r="F897" s="51"/>
      <c r="G897" s="51"/>
      <c r="H897" s="51"/>
      <c r="I897" s="51"/>
      <c r="J897" s="51"/>
      <c r="K897" s="51"/>
      <c r="L897" s="51"/>
      <c r="M897" s="51"/>
      <c r="N897" s="51"/>
      <c r="O897" s="51"/>
      <c r="P897" s="51"/>
      <c r="Q897" s="51"/>
      <c r="R897" s="51"/>
      <c r="S897" s="51"/>
      <c r="T897" s="51"/>
      <c r="U897" s="51"/>
      <c r="V897" s="51"/>
      <c r="W897" s="51"/>
      <c r="X897" s="51"/>
      <c r="Y897" s="51"/>
      <c r="Z897" s="51"/>
    </row>
    <row r="898" spans="1:26" x14ac:dyDescent="0.25">
      <c r="A898" s="51"/>
      <c r="B898" s="51"/>
      <c r="C898" s="51"/>
      <c r="D898" s="51"/>
      <c r="E898" s="51"/>
      <c r="F898" s="51"/>
      <c r="G898" s="51"/>
      <c r="H898" s="51"/>
      <c r="I898" s="51"/>
      <c r="J898" s="51"/>
      <c r="K898" s="51"/>
      <c r="L898" s="51"/>
      <c r="M898" s="51"/>
      <c r="N898" s="51"/>
      <c r="O898" s="51"/>
      <c r="P898" s="51"/>
      <c r="Q898" s="51"/>
      <c r="R898" s="51"/>
      <c r="S898" s="51"/>
      <c r="T898" s="51"/>
      <c r="U898" s="51"/>
      <c r="V898" s="51"/>
      <c r="W898" s="51"/>
      <c r="X898" s="51"/>
      <c r="Y898" s="51"/>
      <c r="Z898" s="51"/>
    </row>
    <row r="899" spans="1:26" x14ac:dyDescent="0.25">
      <c r="A899" s="51"/>
      <c r="B899" s="51"/>
      <c r="C899" s="51"/>
      <c r="D899" s="51"/>
      <c r="E899" s="51"/>
      <c r="F899" s="51"/>
      <c r="G899" s="51"/>
      <c r="H899" s="51"/>
      <c r="I899" s="51"/>
      <c r="J899" s="51"/>
      <c r="K899" s="51"/>
      <c r="L899" s="51"/>
      <c r="M899" s="51"/>
      <c r="N899" s="51"/>
      <c r="O899" s="51"/>
      <c r="P899" s="51"/>
      <c r="Q899" s="51"/>
      <c r="R899" s="51"/>
      <c r="S899" s="51"/>
      <c r="T899" s="51"/>
      <c r="U899" s="51"/>
      <c r="V899" s="51"/>
      <c r="W899" s="51"/>
      <c r="X899" s="51"/>
      <c r="Y899" s="51"/>
      <c r="Z899" s="51"/>
    </row>
    <row r="900" spans="1:26" x14ac:dyDescent="0.25">
      <c r="A900" s="51"/>
      <c r="B900" s="51"/>
      <c r="C900" s="51"/>
      <c r="D900" s="51"/>
      <c r="E900" s="51"/>
      <c r="F900" s="51"/>
      <c r="G900" s="51"/>
      <c r="H900" s="51"/>
      <c r="I900" s="51"/>
      <c r="J900" s="51"/>
      <c r="K900" s="51"/>
      <c r="L900" s="51"/>
      <c r="M900" s="51"/>
      <c r="N900" s="51"/>
      <c r="O900" s="51"/>
      <c r="P900" s="51"/>
      <c r="Q900" s="51"/>
      <c r="R900" s="51"/>
      <c r="S900" s="51"/>
      <c r="T900" s="51"/>
      <c r="U900" s="51"/>
      <c r="V900" s="51"/>
      <c r="W900" s="51"/>
      <c r="X900" s="51"/>
      <c r="Y900" s="51"/>
      <c r="Z900" s="51"/>
    </row>
    <row r="901" spans="1:26" x14ac:dyDescent="0.25">
      <c r="A901" s="51"/>
      <c r="B901" s="51"/>
      <c r="C901" s="51"/>
      <c r="D901" s="51"/>
      <c r="E901" s="51"/>
      <c r="F901" s="51"/>
      <c r="G901" s="51"/>
      <c r="H901" s="51"/>
      <c r="I901" s="51"/>
      <c r="J901" s="51"/>
      <c r="K901" s="51"/>
      <c r="L901" s="51"/>
      <c r="M901" s="51"/>
      <c r="N901" s="51"/>
      <c r="O901" s="51"/>
      <c r="P901" s="51"/>
      <c r="Q901" s="51"/>
      <c r="R901" s="51"/>
      <c r="S901" s="51"/>
      <c r="T901" s="51"/>
      <c r="U901" s="51"/>
      <c r="V901" s="51"/>
      <c r="W901" s="51"/>
      <c r="X901" s="51"/>
      <c r="Y901" s="51"/>
      <c r="Z901" s="51"/>
    </row>
    <row r="902" spans="1:26" x14ac:dyDescent="0.25">
      <c r="A902" s="51"/>
      <c r="B902" s="51"/>
      <c r="C902" s="51"/>
      <c r="D902" s="51"/>
      <c r="E902" s="51"/>
      <c r="F902" s="51"/>
      <c r="G902" s="51"/>
      <c r="H902" s="51"/>
      <c r="I902" s="51"/>
      <c r="J902" s="51"/>
      <c r="K902" s="51"/>
      <c r="L902" s="51"/>
      <c r="M902" s="51"/>
      <c r="N902" s="51"/>
      <c r="O902" s="51"/>
      <c r="P902" s="51"/>
      <c r="Q902" s="51"/>
      <c r="R902" s="51"/>
      <c r="S902" s="51"/>
      <c r="T902" s="51"/>
      <c r="U902" s="51"/>
      <c r="V902" s="51"/>
      <c r="W902" s="51"/>
      <c r="X902" s="51"/>
      <c r="Y902" s="51"/>
      <c r="Z902" s="51"/>
    </row>
    <row r="903" spans="1:26" x14ac:dyDescent="0.25">
      <c r="A903" s="51"/>
      <c r="B903" s="51"/>
      <c r="C903" s="51"/>
      <c r="D903" s="51"/>
      <c r="E903" s="51"/>
      <c r="F903" s="51"/>
      <c r="G903" s="51"/>
      <c r="H903" s="51"/>
      <c r="I903" s="51"/>
      <c r="J903" s="51"/>
      <c r="K903" s="51"/>
      <c r="L903" s="51"/>
      <c r="M903" s="51"/>
      <c r="N903" s="51"/>
      <c r="O903" s="51"/>
      <c r="P903" s="51"/>
      <c r="Q903" s="51"/>
      <c r="R903" s="51"/>
      <c r="S903" s="51"/>
      <c r="T903" s="51"/>
      <c r="U903" s="51"/>
      <c r="V903" s="51"/>
      <c r="W903" s="51"/>
      <c r="X903" s="51"/>
      <c r="Y903" s="51"/>
      <c r="Z903" s="51"/>
    </row>
    <row r="904" spans="1:26" x14ac:dyDescent="0.25">
      <c r="A904" s="51"/>
      <c r="B904" s="51"/>
      <c r="C904" s="51"/>
      <c r="D904" s="51"/>
      <c r="E904" s="51"/>
      <c r="F904" s="51"/>
      <c r="G904" s="51"/>
      <c r="H904" s="51"/>
      <c r="I904" s="51"/>
      <c r="J904" s="51"/>
      <c r="K904" s="51"/>
      <c r="L904" s="51"/>
      <c r="M904" s="51"/>
      <c r="N904" s="51"/>
      <c r="O904" s="51"/>
      <c r="P904" s="51"/>
      <c r="Q904" s="51"/>
      <c r="R904" s="51"/>
      <c r="S904" s="51"/>
      <c r="T904" s="51"/>
      <c r="U904" s="51"/>
      <c r="V904" s="51"/>
      <c r="W904" s="51"/>
      <c r="X904" s="51"/>
      <c r="Y904" s="51"/>
      <c r="Z904" s="51"/>
    </row>
    <row r="905" spans="1:26" x14ac:dyDescent="0.25">
      <c r="A905" s="51"/>
      <c r="B905" s="51"/>
      <c r="C905" s="51"/>
      <c r="D905" s="51"/>
      <c r="E905" s="51"/>
      <c r="F905" s="51"/>
      <c r="G905" s="51"/>
      <c r="H905" s="51"/>
      <c r="I905" s="51"/>
      <c r="J905" s="51"/>
      <c r="K905" s="51"/>
      <c r="L905" s="51"/>
      <c r="M905" s="51"/>
      <c r="N905" s="51"/>
      <c r="O905" s="51"/>
      <c r="P905" s="51"/>
      <c r="Q905" s="51"/>
      <c r="R905" s="51"/>
      <c r="S905" s="51"/>
      <c r="T905" s="51"/>
      <c r="U905" s="51"/>
      <c r="V905" s="51"/>
      <c r="W905" s="51"/>
      <c r="X905" s="51"/>
      <c r="Y905" s="51"/>
      <c r="Z905" s="51"/>
    </row>
    <row r="906" spans="1:26" x14ac:dyDescent="0.25">
      <c r="A906" s="51"/>
      <c r="B906" s="51"/>
      <c r="C906" s="51"/>
      <c r="D906" s="51"/>
      <c r="E906" s="51"/>
      <c r="F906" s="51"/>
      <c r="G906" s="51"/>
      <c r="H906" s="51"/>
      <c r="I906" s="51"/>
      <c r="J906" s="51"/>
      <c r="K906" s="51"/>
      <c r="L906" s="51"/>
      <c r="M906" s="51"/>
      <c r="N906" s="51"/>
      <c r="O906" s="51"/>
      <c r="P906" s="51"/>
      <c r="Q906" s="51"/>
      <c r="R906" s="51"/>
      <c r="S906" s="51"/>
      <c r="T906" s="51"/>
      <c r="U906" s="51"/>
      <c r="V906" s="51"/>
      <c r="W906" s="51"/>
      <c r="X906" s="51"/>
      <c r="Y906" s="51"/>
      <c r="Z906" s="51"/>
    </row>
    <row r="907" spans="1:26" x14ac:dyDescent="0.25">
      <c r="A907" s="51"/>
      <c r="B907" s="51"/>
      <c r="C907" s="51"/>
      <c r="D907" s="51"/>
      <c r="E907" s="51"/>
      <c r="F907" s="51"/>
      <c r="G907" s="51"/>
      <c r="H907" s="51"/>
      <c r="I907" s="51"/>
      <c r="J907" s="51"/>
      <c r="K907" s="51"/>
      <c r="L907" s="51"/>
      <c r="M907" s="51"/>
      <c r="N907" s="51"/>
      <c r="O907" s="51"/>
      <c r="P907" s="51"/>
      <c r="Q907" s="51"/>
      <c r="R907" s="51"/>
      <c r="S907" s="51"/>
      <c r="T907" s="51"/>
      <c r="U907" s="51"/>
      <c r="V907" s="51"/>
      <c r="W907" s="51"/>
      <c r="X907" s="51"/>
      <c r="Y907" s="51"/>
      <c r="Z907" s="51"/>
    </row>
    <row r="908" spans="1:26" x14ac:dyDescent="0.25">
      <c r="A908" s="51"/>
      <c r="B908" s="51"/>
      <c r="C908" s="51"/>
      <c r="D908" s="51"/>
      <c r="E908" s="51"/>
      <c r="F908" s="51"/>
      <c r="G908" s="51"/>
      <c r="H908" s="51"/>
      <c r="I908" s="51"/>
      <c r="J908" s="51"/>
      <c r="K908" s="51"/>
      <c r="L908" s="51"/>
      <c r="M908" s="51"/>
      <c r="N908" s="51"/>
      <c r="O908" s="51"/>
      <c r="P908" s="51"/>
      <c r="Q908" s="51"/>
      <c r="R908" s="51"/>
      <c r="S908" s="51"/>
      <c r="T908" s="51"/>
      <c r="U908" s="51"/>
      <c r="V908" s="51"/>
      <c r="W908" s="51"/>
      <c r="X908" s="51"/>
      <c r="Y908" s="51"/>
      <c r="Z908" s="51"/>
    </row>
    <row r="909" spans="1:26" x14ac:dyDescent="0.25">
      <c r="A909" s="51"/>
      <c r="B909" s="51"/>
      <c r="C909" s="51"/>
      <c r="D909" s="51"/>
      <c r="E909" s="51"/>
      <c r="F909" s="51"/>
      <c r="G909" s="51"/>
      <c r="H909" s="51"/>
      <c r="I909" s="51"/>
      <c r="J909" s="51"/>
      <c r="K909" s="51"/>
      <c r="L909" s="51"/>
      <c r="M909" s="51"/>
      <c r="N909" s="51"/>
      <c r="O909" s="51"/>
      <c r="P909" s="51"/>
      <c r="Q909" s="51"/>
      <c r="R909" s="51"/>
      <c r="S909" s="51"/>
      <c r="T909" s="51"/>
      <c r="U909" s="51"/>
      <c r="V909" s="51"/>
      <c r="W909" s="51"/>
      <c r="X909" s="51"/>
      <c r="Y909" s="51"/>
      <c r="Z909" s="51"/>
    </row>
    <row r="910" spans="1:26" x14ac:dyDescent="0.25">
      <c r="A910" s="51"/>
      <c r="B910" s="51"/>
      <c r="C910" s="51"/>
      <c r="D910" s="51"/>
      <c r="E910" s="51"/>
      <c r="F910" s="51"/>
      <c r="G910" s="51"/>
      <c r="H910" s="51"/>
      <c r="I910" s="51"/>
      <c r="J910" s="51"/>
      <c r="K910" s="51"/>
      <c r="L910" s="51"/>
      <c r="M910" s="51"/>
      <c r="N910" s="51"/>
      <c r="O910" s="51"/>
      <c r="P910" s="51"/>
      <c r="Q910" s="51"/>
      <c r="R910" s="51"/>
      <c r="S910" s="51"/>
      <c r="T910" s="51"/>
      <c r="U910" s="51"/>
      <c r="V910" s="51"/>
      <c r="W910" s="51"/>
      <c r="X910" s="51"/>
      <c r="Y910" s="51"/>
      <c r="Z910" s="51"/>
    </row>
    <row r="911" spans="1:26" x14ac:dyDescent="0.25">
      <c r="A911" s="51"/>
      <c r="B911" s="51"/>
      <c r="C911" s="51"/>
      <c r="D911" s="51"/>
      <c r="E911" s="51"/>
      <c r="F911" s="51"/>
      <c r="G911" s="51"/>
      <c r="H911" s="51"/>
      <c r="I911" s="51"/>
      <c r="J911" s="51"/>
      <c r="K911" s="51"/>
      <c r="L911" s="51"/>
      <c r="M911" s="51"/>
      <c r="N911" s="51"/>
      <c r="O911" s="51"/>
      <c r="P911" s="51"/>
      <c r="Q911" s="51"/>
      <c r="R911" s="51"/>
      <c r="S911" s="51"/>
      <c r="T911" s="51"/>
      <c r="U911" s="51"/>
      <c r="V911" s="51"/>
      <c r="W911" s="51"/>
      <c r="X911" s="51"/>
      <c r="Y911" s="51"/>
      <c r="Z911" s="51"/>
    </row>
    <row r="912" spans="1:26" x14ac:dyDescent="0.25">
      <c r="A912" s="51"/>
      <c r="B912" s="51"/>
      <c r="C912" s="51"/>
      <c r="D912" s="51"/>
      <c r="E912" s="51"/>
      <c r="F912" s="51"/>
      <c r="G912" s="51"/>
      <c r="H912" s="51"/>
      <c r="I912" s="51"/>
      <c r="J912" s="51"/>
      <c r="K912" s="51"/>
      <c r="L912" s="51"/>
      <c r="M912" s="51"/>
      <c r="N912" s="51"/>
      <c r="O912" s="51"/>
      <c r="P912" s="51"/>
      <c r="Q912" s="51"/>
      <c r="R912" s="51"/>
      <c r="S912" s="51"/>
      <c r="T912" s="51"/>
      <c r="U912" s="51"/>
      <c r="V912" s="51"/>
      <c r="W912" s="51"/>
      <c r="X912" s="51"/>
      <c r="Y912" s="51"/>
      <c r="Z912" s="51"/>
    </row>
    <row r="913" spans="1:26" x14ac:dyDescent="0.25">
      <c r="A913" s="51"/>
      <c r="B913" s="51"/>
      <c r="C913" s="51"/>
      <c r="D913" s="51"/>
      <c r="E913" s="51"/>
      <c r="F913" s="51"/>
      <c r="G913" s="51"/>
      <c r="H913" s="51"/>
      <c r="I913" s="51"/>
      <c r="J913" s="51"/>
      <c r="K913" s="51"/>
      <c r="L913" s="51"/>
      <c r="M913" s="51"/>
      <c r="N913" s="51"/>
      <c r="O913" s="51"/>
      <c r="P913" s="51"/>
      <c r="Q913" s="51"/>
      <c r="R913" s="51"/>
      <c r="S913" s="51"/>
      <c r="T913" s="51"/>
      <c r="U913" s="51"/>
      <c r="V913" s="51"/>
      <c r="W913" s="51"/>
      <c r="X913" s="51"/>
      <c r="Y913" s="51"/>
      <c r="Z913" s="51"/>
    </row>
    <row r="914" spans="1:26" x14ac:dyDescent="0.25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51"/>
      <c r="S914" s="51"/>
      <c r="T914" s="51"/>
      <c r="U914" s="51"/>
      <c r="V914" s="51"/>
      <c r="W914" s="51"/>
      <c r="X914" s="51"/>
      <c r="Y914" s="51"/>
      <c r="Z914" s="51"/>
    </row>
    <row r="915" spans="1:26" x14ac:dyDescent="0.25">
      <c r="A915" s="51"/>
      <c r="B915" s="51"/>
      <c r="C915" s="51"/>
      <c r="D915" s="51"/>
      <c r="E915" s="51"/>
      <c r="F915" s="51"/>
      <c r="G915" s="51"/>
      <c r="H915" s="51"/>
      <c r="I915" s="51"/>
      <c r="J915" s="51"/>
      <c r="K915" s="51"/>
      <c r="L915" s="51"/>
      <c r="M915" s="51"/>
      <c r="N915" s="51"/>
      <c r="O915" s="51"/>
      <c r="P915" s="51"/>
      <c r="Q915" s="51"/>
      <c r="R915" s="51"/>
      <c r="S915" s="51"/>
      <c r="T915" s="51"/>
      <c r="U915" s="51"/>
      <c r="V915" s="51"/>
      <c r="W915" s="51"/>
      <c r="X915" s="51"/>
      <c r="Y915" s="51"/>
      <c r="Z915" s="51"/>
    </row>
    <row r="916" spans="1:26" x14ac:dyDescent="0.25">
      <c r="A916" s="51"/>
      <c r="B916" s="51"/>
      <c r="C916" s="51"/>
      <c r="D916" s="51"/>
      <c r="E916" s="51"/>
      <c r="F916" s="51"/>
      <c r="G916" s="51"/>
      <c r="H916" s="51"/>
      <c r="I916" s="51"/>
      <c r="J916" s="51"/>
      <c r="K916" s="51"/>
      <c r="L916" s="51"/>
      <c r="M916" s="51"/>
      <c r="N916" s="51"/>
      <c r="O916" s="51"/>
      <c r="P916" s="51"/>
      <c r="Q916" s="51"/>
      <c r="R916" s="51"/>
      <c r="S916" s="51"/>
      <c r="T916" s="51"/>
      <c r="U916" s="51"/>
      <c r="V916" s="51"/>
      <c r="W916" s="51"/>
      <c r="X916" s="51"/>
      <c r="Y916" s="51"/>
      <c r="Z916" s="51"/>
    </row>
    <row r="917" spans="1:26" x14ac:dyDescent="0.25">
      <c r="A917" s="51"/>
      <c r="B917" s="51"/>
      <c r="C917" s="51"/>
      <c r="D917" s="51"/>
      <c r="E917" s="51"/>
      <c r="F917" s="51"/>
      <c r="G917" s="51"/>
      <c r="H917" s="51"/>
      <c r="I917" s="51"/>
      <c r="J917" s="51"/>
      <c r="K917" s="51"/>
      <c r="L917" s="51"/>
      <c r="M917" s="51"/>
      <c r="N917" s="51"/>
      <c r="O917" s="51"/>
      <c r="P917" s="51"/>
      <c r="Q917" s="51"/>
      <c r="R917" s="51"/>
      <c r="S917" s="51"/>
      <c r="T917" s="51"/>
      <c r="U917" s="51"/>
      <c r="V917" s="51"/>
      <c r="W917" s="51"/>
      <c r="X917" s="51"/>
      <c r="Y917" s="51"/>
      <c r="Z917" s="51"/>
    </row>
    <row r="918" spans="1:26" x14ac:dyDescent="0.25">
      <c r="A918" s="51"/>
      <c r="B918" s="51"/>
      <c r="C918" s="51"/>
      <c r="D918" s="51"/>
      <c r="E918" s="51"/>
      <c r="F918" s="51"/>
      <c r="G918" s="51"/>
      <c r="H918" s="51"/>
      <c r="I918" s="51"/>
      <c r="J918" s="51"/>
      <c r="K918" s="51"/>
      <c r="L918" s="51"/>
      <c r="M918" s="51"/>
      <c r="N918" s="51"/>
      <c r="O918" s="51"/>
      <c r="P918" s="51"/>
      <c r="Q918" s="51"/>
      <c r="R918" s="51"/>
      <c r="S918" s="51"/>
      <c r="T918" s="51"/>
      <c r="U918" s="51"/>
      <c r="V918" s="51"/>
      <c r="W918" s="51"/>
      <c r="X918" s="51"/>
      <c r="Y918" s="51"/>
      <c r="Z918" s="51"/>
    </row>
    <row r="919" spans="1:26" x14ac:dyDescent="0.25">
      <c r="A919" s="51"/>
      <c r="B919" s="51"/>
      <c r="C919" s="51"/>
      <c r="D919" s="51"/>
      <c r="E919" s="51"/>
      <c r="F919" s="51"/>
      <c r="G919" s="51"/>
      <c r="H919" s="51"/>
      <c r="I919" s="51"/>
      <c r="J919" s="51"/>
      <c r="K919" s="51"/>
      <c r="L919" s="51"/>
      <c r="M919" s="51"/>
      <c r="N919" s="51"/>
      <c r="O919" s="51"/>
      <c r="P919" s="51"/>
      <c r="Q919" s="51"/>
      <c r="R919" s="51"/>
      <c r="S919" s="51"/>
      <c r="T919" s="51"/>
      <c r="U919" s="51"/>
      <c r="V919" s="51"/>
      <c r="W919" s="51"/>
      <c r="X919" s="51"/>
      <c r="Y919" s="51"/>
      <c r="Z919" s="51"/>
    </row>
    <row r="920" spans="1:26" x14ac:dyDescent="0.25">
      <c r="A920" s="51"/>
      <c r="B920" s="51"/>
      <c r="C920" s="51"/>
      <c r="D920" s="51"/>
      <c r="E920" s="51"/>
      <c r="F920" s="51"/>
      <c r="G920" s="51"/>
      <c r="H920" s="51"/>
      <c r="I920" s="51"/>
      <c r="J920" s="51"/>
      <c r="K920" s="51"/>
      <c r="L920" s="51"/>
      <c r="M920" s="51"/>
      <c r="N920" s="51"/>
      <c r="O920" s="51"/>
      <c r="P920" s="51"/>
      <c r="Q920" s="51"/>
      <c r="R920" s="51"/>
      <c r="S920" s="51"/>
      <c r="T920" s="51"/>
      <c r="U920" s="51"/>
      <c r="V920" s="51"/>
      <c r="W920" s="51"/>
      <c r="X920" s="51"/>
      <c r="Y920" s="51"/>
      <c r="Z920" s="51"/>
    </row>
    <row r="921" spans="1:26" x14ac:dyDescent="0.25">
      <c r="A921" s="51"/>
      <c r="B921" s="51"/>
      <c r="C921" s="51"/>
      <c r="D921" s="51"/>
      <c r="E921" s="51"/>
      <c r="F921" s="51"/>
      <c r="G921" s="51"/>
      <c r="H921" s="51"/>
      <c r="I921" s="51"/>
      <c r="J921" s="51"/>
      <c r="K921" s="51"/>
      <c r="L921" s="51"/>
      <c r="M921" s="51"/>
      <c r="N921" s="51"/>
      <c r="O921" s="51"/>
      <c r="P921" s="51"/>
      <c r="Q921" s="51"/>
      <c r="R921" s="51"/>
      <c r="S921" s="51"/>
      <c r="T921" s="51"/>
      <c r="U921" s="51"/>
      <c r="V921" s="51"/>
      <c r="W921" s="51"/>
      <c r="X921" s="51"/>
      <c r="Y921" s="51"/>
      <c r="Z921" s="51"/>
    </row>
    <row r="922" spans="1:26" x14ac:dyDescent="0.25">
      <c r="A922" s="51"/>
      <c r="B922" s="51"/>
      <c r="C922" s="51"/>
      <c r="D922" s="51"/>
      <c r="E922" s="51"/>
      <c r="F922" s="51"/>
      <c r="G922" s="51"/>
      <c r="H922" s="51"/>
      <c r="I922" s="51"/>
      <c r="J922" s="51"/>
      <c r="K922" s="51"/>
      <c r="L922" s="51"/>
      <c r="M922" s="51"/>
      <c r="N922" s="51"/>
      <c r="O922" s="51"/>
      <c r="P922" s="51"/>
      <c r="Q922" s="51"/>
      <c r="R922" s="51"/>
      <c r="S922" s="51"/>
      <c r="T922" s="51"/>
      <c r="U922" s="51"/>
      <c r="V922" s="51"/>
      <c r="W922" s="51"/>
      <c r="X922" s="51"/>
      <c r="Y922" s="51"/>
      <c r="Z922" s="51"/>
    </row>
    <row r="923" spans="1:26" x14ac:dyDescent="0.25">
      <c r="A923" s="51"/>
      <c r="B923" s="51"/>
      <c r="C923" s="51"/>
      <c r="D923" s="51"/>
      <c r="E923" s="51"/>
      <c r="F923" s="51"/>
      <c r="G923" s="51"/>
      <c r="H923" s="51"/>
      <c r="I923" s="51"/>
      <c r="J923" s="51"/>
      <c r="K923" s="51"/>
      <c r="L923" s="51"/>
      <c r="M923" s="51"/>
      <c r="N923" s="51"/>
      <c r="O923" s="51"/>
      <c r="P923" s="51"/>
      <c r="Q923" s="51"/>
      <c r="R923" s="51"/>
      <c r="S923" s="51"/>
      <c r="T923" s="51"/>
      <c r="U923" s="51"/>
      <c r="V923" s="51"/>
      <c r="W923" s="51"/>
      <c r="X923" s="51"/>
      <c r="Y923" s="51"/>
      <c r="Z923" s="51"/>
    </row>
    <row r="924" spans="1:26" x14ac:dyDescent="0.25">
      <c r="A924" s="51"/>
      <c r="B924" s="51"/>
      <c r="C924" s="51"/>
      <c r="D924" s="51"/>
      <c r="E924" s="51"/>
      <c r="F924" s="51"/>
      <c r="G924" s="51"/>
      <c r="H924" s="51"/>
      <c r="I924" s="51"/>
      <c r="J924" s="51"/>
      <c r="K924" s="51"/>
      <c r="L924" s="51"/>
      <c r="M924" s="51"/>
      <c r="N924" s="51"/>
      <c r="O924" s="51"/>
      <c r="P924" s="51"/>
      <c r="Q924" s="51"/>
      <c r="R924" s="51"/>
      <c r="S924" s="51"/>
      <c r="T924" s="51"/>
      <c r="U924" s="51"/>
      <c r="V924" s="51"/>
      <c r="W924" s="51"/>
      <c r="X924" s="51"/>
      <c r="Y924" s="51"/>
      <c r="Z924" s="51"/>
    </row>
    <row r="925" spans="1:26" x14ac:dyDescent="0.25">
      <c r="A925" s="51"/>
      <c r="B925" s="51"/>
      <c r="C925" s="51"/>
      <c r="D925" s="51"/>
      <c r="E925" s="51"/>
      <c r="F925" s="51"/>
      <c r="G925" s="51"/>
      <c r="H925" s="51"/>
      <c r="I925" s="51"/>
      <c r="J925" s="51"/>
      <c r="K925" s="51"/>
      <c r="L925" s="51"/>
      <c r="M925" s="51"/>
      <c r="N925" s="51"/>
      <c r="O925" s="51"/>
      <c r="P925" s="51"/>
      <c r="Q925" s="51"/>
      <c r="R925" s="51"/>
      <c r="S925" s="51"/>
      <c r="T925" s="51"/>
      <c r="U925" s="51"/>
      <c r="V925" s="51"/>
      <c r="W925" s="51"/>
      <c r="X925" s="51"/>
      <c r="Y925" s="51"/>
      <c r="Z925" s="51"/>
    </row>
    <row r="926" spans="1:26" x14ac:dyDescent="0.25">
      <c r="A926" s="51"/>
      <c r="B926" s="51"/>
      <c r="C926" s="51"/>
      <c r="D926" s="51"/>
      <c r="E926" s="51"/>
      <c r="F926" s="51"/>
      <c r="G926" s="51"/>
      <c r="H926" s="51"/>
      <c r="I926" s="51"/>
      <c r="J926" s="51"/>
      <c r="K926" s="51"/>
      <c r="L926" s="51"/>
      <c r="M926" s="51"/>
      <c r="N926" s="51"/>
      <c r="O926" s="51"/>
      <c r="P926" s="51"/>
      <c r="Q926" s="51"/>
      <c r="R926" s="51"/>
      <c r="S926" s="51"/>
      <c r="T926" s="51"/>
      <c r="U926" s="51"/>
      <c r="V926" s="51"/>
      <c r="W926" s="51"/>
      <c r="X926" s="51"/>
      <c r="Y926" s="51"/>
      <c r="Z926" s="51"/>
    </row>
    <row r="927" spans="1:26" x14ac:dyDescent="0.25">
      <c r="A927" s="51"/>
      <c r="B927" s="51"/>
      <c r="C927" s="51"/>
      <c r="D927" s="51"/>
      <c r="E927" s="51"/>
      <c r="F927" s="51"/>
      <c r="G927" s="51"/>
      <c r="H927" s="51"/>
      <c r="I927" s="51"/>
      <c r="J927" s="51"/>
      <c r="K927" s="51"/>
      <c r="L927" s="51"/>
      <c r="M927" s="51"/>
      <c r="N927" s="51"/>
      <c r="O927" s="51"/>
      <c r="P927" s="51"/>
      <c r="Q927" s="51"/>
      <c r="R927" s="51"/>
      <c r="S927" s="51"/>
      <c r="T927" s="51"/>
      <c r="U927" s="51"/>
      <c r="V927" s="51"/>
      <c r="W927" s="51"/>
      <c r="X927" s="51"/>
      <c r="Y927" s="51"/>
      <c r="Z927" s="51"/>
    </row>
    <row r="928" spans="1:26" x14ac:dyDescent="0.25">
      <c r="A928" s="51"/>
      <c r="B928" s="51"/>
      <c r="C928" s="51"/>
      <c r="D928" s="51"/>
      <c r="E928" s="51"/>
      <c r="F928" s="51"/>
      <c r="G928" s="51"/>
      <c r="H928" s="51"/>
      <c r="I928" s="51"/>
      <c r="J928" s="51"/>
      <c r="K928" s="51"/>
      <c r="L928" s="51"/>
      <c r="M928" s="51"/>
      <c r="N928" s="51"/>
      <c r="O928" s="51"/>
      <c r="P928" s="51"/>
      <c r="Q928" s="51"/>
      <c r="R928" s="51"/>
      <c r="S928" s="51"/>
      <c r="T928" s="51"/>
      <c r="U928" s="51"/>
      <c r="V928" s="51"/>
      <c r="W928" s="51"/>
      <c r="X928" s="51"/>
      <c r="Y928" s="51"/>
      <c r="Z928" s="51"/>
    </row>
    <row r="929" spans="1:26" x14ac:dyDescent="0.25">
      <c r="A929" s="51"/>
      <c r="B929" s="51"/>
      <c r="C929" s="51"/>
      <c r="D929" s="51"/>
      <c r="E929" s="51"/>
      <c r="F929" s="51"/>
      <c r="G929" s="51"/>
      <c r="H929" s="51"/>
      <c r="I929" s="51"/>
      <c r="J929" s="51"/>
      <c r="K929" s="51"/>
      <c r="L929" s="51"/>
      <c r="M929" s="51"/>
      <c r="N929" s="51"/>
      <c r="O929" s="51"/>
      <c r="P929" s="51"/>
      <c r="Q929" s="51"/>
      <c r="R929" s="51"/>
      <c r="S929" s="51"/>
      <c r="T929" s="51"/>
      <c r="U929" s="51"/>
      <c r="V929" s="51"/>
      <c r="W929" s="51"/>
      <c r="X929" s="51"/>
      <c r="Y929" s="51"/>
      <c r="Z929" s="51"/>
    </row>
    <row r="930" spans="1:26" x14ac:dyDescent="0.25">
      <c r="A930" s="51"/>
      <c r="B930" s="51"/>
      <c r="C930" s="51"/>
      <c r="D930" s="51"/>
      <c r="E930" s="51"/>
      <c r="F930" s="51"/>
      <c r="G930" s="51"/>
      <c r="H930" s="51"/>
      <c r="I930" s="51"/>
      <c r="J930" s="51"/>
      <c r="K930" s="51"/>
      <c r="L930" s="51"/>
      <c r="M930" s="51"/>
      <c r="N930" s="51"/>
      <c r="O930" s="51"/>
      <c r="P930" s="51"/>
      <c r="Q930" s="51"/>
      <c r="R930" s="51"/>
      <c r="S930" s="51"/>
      <c r="T930" s="51"/>
      <c r="U930" s="51"/>
      <c r="V930" s="51"/>
      <c r="W930" s="51"/>
      <c r="X930" s="51"/>
      <c r="Y930" s="51"/>
      <c r="Z930" s="51"/>
    </row>
    <row r="931" spans="1:26" x14ac:dyDescent="0.25">
      <c r="A931" s="51"/>
      <c r="B931" s="51"/>
      <c r="C931" s="51"/>
      <c r="D931" s="51"/>
      <c r="E931" s="51"/>
      <c r="F931" s="51"/>
      <c r="G931" s="51"/>
      <c r="H931" s="51"/>
      <c r="I931" s="51"/>
      <c r="J931" s="51"/>
      <c r="K931" s="51"/>
      <c r="L931" s="51"/>
      <c r="M931" s="51"/>
      <c r="N931" s="51"/>
      <c r="O931" s="51"/>
      <c r="P931" s="51"/>
      <c r="Q931" s="51"/>
      <c r="R931" s="51"/>
      <c r="S931" s="51"/>
      <c r="T931" s="51"/>
      <c r="U931" s="51"/>
      <c r="V931" s="51"/>
      <c r="W931" s="51"/>
      <c r="X931" s="51"/>
      <c r="Y931" s="51"/>
      <c r="Z931" s="51"/>
    </row>
    <row r="932" spans="1:26" x14ac:dyDescent="0.25">
      <c r="A932" s="51"/>
      <c r="B932" s="51"/>
      <c r="C932" s="51"/>
      <c r="D932" s="51"/>
      <c r="E932" s="51"/>
      <c r="F932" s="51"/>
      <c r="G932" s="51"/>
      <c r="H932" s="51"/>
      <c r="I932" s="51"/>
      <c r="J932" s="51"/>
      <c r="K932" s="51"/>
      <c r="L932" s="51"/>
      <c r="M932" s="51"/>
      <c r="N932" s="51"/>
      <c r="O932" s="51"/>
      <c r="P932" s="51"/>
      <c r="Q932" s="51"/>
      <c r="R932" s="51"/>
      <c r="S932" s="51"/>
      <c r="T932" s="51"/>
      <c r="U932" s="51"/>
      <c r="V932" s="51"/>
      <c r="W932" s="51"/>
      <c r="X932" s="51"/>
      <c r="Y932" s="51"/>
      <c r="Z932" s="51"/>
    </row>
    <row r="933" spans="1:26" x14ac:dyDescent="0.25">
      <c r="A933" s="51"/>
      <c r="B933" s="51"/>
      <c r="C933" s="51"/>
      <c r="D933" s="51"/>
      <c r="E933" s="51"/>
      <c r="F933" s="51"/>
      <c r="G933" s="51"/>
      <c r="H933" s="51"/>
      <c r="I933" s="51"/>
      <c r="J933" s="51"/>
      <c r="K933" s="51"/>
      <c r="L933" s="51"/>
      <c r="M933" s="51"/>
      <c r="N933" s="51"/>
      <c r="O933" s="51"/>
      <c r="P933" s="51"/>
      <c r="Q933" s="51"/>
      <c r="R933" s="51"/>
      <c r="S933" s="51"/>
      <c r="T933" s="51"/>
      <c r="U933" s="51"/>
      <c r="V933" s="51"/>
      <c r="W933" s="51"/>
      <c r="X933" s="51"/>
      <c r="Y933" s="51"/>
      <c r="Z933" s="51"/>
    </row>
    <row r="934" spans="1:26" x14ac:dyDescent="0.25">
      <c r="A934" s="51"/>
      <c r="B934" s="51"/>
      <c r="C934" s="51"/>
      <c r="D934" s="51"/>
      <c r="E934" s="51"/>
      <c r="F934" s="51"/>
      <c r="G934" s="51"/>
      <c r="H934" s="51"/>
      <c r="I934" s="51"/>
      <c r="J934" s="51"/>
      <c r="K934" s="51"/>
      <c r="L934" s="51"/>
      <c r="M934" s="51"/>
      <c r="N934" s="51"/>
      <c r="O934" s="51"/>
      <c r="P934" s="51"/>
      <c r="Q934" s="51"/>
      <c r="R934" s="51"/>
      <c r="S934" s="51"/>
      <c r="T934" s="51"/>
      <c r="U934" s="51"/>
      <c r="V934" s="51"/>
      <c r="W934" s="51"/>
      <c r="X934" s="51"/>
      <c r="Y934" s="51"/>
      <c r="Z934" s="51"/>
    </row>
    <row r="935" spans="1:26" x14ac:dyDescent="0.25">
      <c r="A935" s="51"/>
      <c r="B935" s="51"/>
      <c r="C935" s="51"/>
      <c r="D935" s="51"/>
      <c r="E935" s="51"/>
      <c r="F935" s="51"/>
      <c r="G935" s="51"/>
      <c r="H935" s="51"/>
      <c r="I935" s="51"/>
      <c r="J935" s="51"/>
      <c r="K935" s="51"/>
      <c r="L935" s="51"/>
      <c r="M935" s="51"/>
      <c r="N935" s="51"/>
      <c r="O935" s="51"/>
      <c r="P935" s="51"/>
      <c r="Q935" s="51"/>
      <c r="R935" s="51"/>
      <c r="S935" s="51"/>
      <c r="T935" s="51"/>
      <c r="U935" s="51"/>
      <c r="V935" s="51"/>
      <c r="W935" s="51"/>
      <c r="X935" s="51"/>
      <c r="Y935" s="51"/>
      <c r="Z935" s="51"/>
    </row>
    <row r="936" spans="1:26" x14ac:dyDescent="0.25">
      <c r="A936" s="51"/>
      <c r="B936" s="51"/>
      <c r="C936" s="51"/>
      <c r="D936" s="51"/>
      <c r="E936" s="51"/>
      <c r="F936" s="51"/>
      <c r="G936" s="51"/>
      <c r="H936" s="51"/>
      <c r="I936" s="51"/>
      <c r="J936" s="51"/>
      <c r="K936" s="51"/>
      <c r="L936" s="51"/>
      <c r="M936" s="51"/>
      <c r="N936" s="51"/>
      <c r="O936" s="51"/>
      <c r="P936" s="51"/>
      <c r="Q936" s="51"/>
      <c r="R936" s="51"/>
      <c r="S936" s="51"/>
      <c r="T936" s="51"/>
      <c r="U936" s="51"/>
      <c r="V936" s="51"/>
      <c r="W936" s="51"/>
      <c r="X936" s="51"/>
      <c r="Y936" s="51"/>
      <c r="Z936" s="51"/>
    </row>
    <row r="937" spans="1:26" x14ac:dyDescent="0.25">
      <c r="A937" s="51"/>
      <c r="B937" s="51"/>
      <c r="C937" s="51"/>
      <c r="D937" s="51"/>
      <c r="E937" s="51"/>
      <c r="F937" s="51"/>
      <c r="G937" s="51"/>
      <c r="H937" s="51"/>
      <c r="I937" s="51"/>
      <c r="J937" s="51"/>
      <c r="K937" s="51"/>
      <c r="L937" s="51"/>
      <c r="M937" s="51"/>
      <c r="N937" s="51"/>
      <c r="O937" s="51"/>
      <c r="P937" s="51"/>
      <c r="Q937" s="51"/>
      <c r="R937" s="51"/>
      <c r="S937" s="51"/>
      <c r="T937" s="51"/>
      <c r="U937" s="51"/>
      <c r="V937" s="51"/>
      <c r="W937" s="51"/>
      <c r="X937" s="51"/>
      <c r="Y937" s="51"/>
      <c r="Z937" s="51"/>
    </row>
    <row r="938" spans="1:26" x14ac:dyDescent="0.25">
      <c r="A938" s="51"/>
      <c r="B938" s="51"/>
      <c r="C938" s="51"/>
      <c r="D938" s="51"/>
      <c r="E938" s="51"/>
      <c r="F938" s="51"/>
      <c r="G938" s="51"/>
      <c r="H938" s="51"/>
      <c r="I938" s="51"/>
      <c r="J938" s="51"/>
      <c r="K938" s="51"/>
      <c r="L938" s="51"/>
      <c r="M938" s="51"/>
      <c r="N938" s="51"/>
      <c r="O938" s="51"/>
      <c r="P938" s="51"/>
      <c r="Q938" s="51"/>
      <c r="R938" s="51"/>
      <c r="S938" s="51"/>
      <c r="T938" s="51"/>
      <c r="U938" s="51"/>
      <c r="V938" s="51"/>
      <c r="W938" s="51"/>
      <c r="X938" s="51"/>
      <c r="Y938" s="51"/>
      <c r="Z938" s="51"/>
    </row>
    <row r="939" spans="1:26" x14ac:dyDescent="0.25">
      <c r="A939" s="51"/>
      <c r="B939" s="51"/>
      <c r="C939" s="51"/>
      <c r="D939" s="51"/>
      <c r="E939" s="51"/>
      <c r="F939" s="51"/>
      <c r="G939" s="51"/>
      <c r="H939" s="51"/>
      <c r="I939" s="51"/>
      <c r="J939" s="51"/>
      <c r="K939" s="51"/>
      <c r="L939" s="51"/>
      <c r="M939" s="51"/>
      <c r="N939" s="51"/>
      <c r="O939" s="51"/>
      <c r="P939" s="51"/>
      <c r="Q939" s="51"/>
      <c r="R939" s="51"/>
      <c r="S939" s="51"/>
      <c r="T939" s="51"/>
      <c r="U939" s="51"/>
      <c r="V939" s="51"/>
      <c r="W939" s="51"/>
      <c r="X939" s="51"/>
      <c r="Y939" s="51"/>
      <c r="Z939" s="51"/>
    </row>
    <row r="940" spans="1:26" x14ac:dyDescent="0.25">
      <c r="A940" s="51"/>
      <c r="B940" s="51"/>
      <c r="C940" s="51"/>
      <c r="D940" s="51"/>
      <c r="E940" s="51"/>
      <c r="F940" s="51"/>
      <c r="G940" s="51"/>
      <c r="H940" s="51"/>
      <c r="I940" s="51"/>
      <c r="J940" s="51"/>
      <c r="K940" s="51"/>
      <c r="L940" s="51"/>
      <c r="M940" s="51"/>
      <c r="N940" s="51"/>
      <c r="O940" s="51"/>
      <c r="P940" s="51"/>
      <c r="Q940" s="51"/>
      <c r="R940" s="51"/>
      <c r="S940" s="51"/>
      <c r="T940" s="51"/>
      <c r="U940" s="51"/>
      <c r="V940" s="51"/>
      <c r="W940" s="51"/>
      <c r="X940" s="51"/>
      <c r="Y940" s="51"/>
      <c r="Z940" s="51"/>
    </row>
    <row r="941" spans="1:26" x14ac:dyDescent="0.25">
      <c r="A941" s="51"/>
      <c r="B941" s="51"/>
      <c r="C941" s="51"/>
      <c r="D941" s="51"/>
      <c r="E941" s="51"/>
      <c r="F941" s="51"/>
      <c r="G941" s="51"/>
      <c r="H941" s="51"/>
      <c r="I941" s="51"/>
      <c r="J941" s="51"/>
      <c r="K941" s="51"/>
      <c r="L941" s="51"/>
      <c r="M941" s="51"/>
      <c r="N941" s="51"/>
      <c r="O941" s="51"/>
      <c r="P941" s="51"/>
      <c r="Q941" s="51"/>
      <c r="R941" s="51"/>
      <c r="S941" s="51"/>
      <c r="T941" s="51"/>
      <c r="U941" s="51"/>
      <c r="V941" s="51"/>
      <c r="W941" s="51"/>
      <c r="X941" s="51"/>
      <c r="Y941" s="51"/>
      <c r="Z941" s="51"/>
    </row>
    <row r="942" spans="1:26" x14ac:dyDescent="0.25">
      <c r="A942" s="51"/>
      <c r="B942" s="51"/>
      <c r="C942" s="51"/>
      <c r="D942" s="51"/>
      <c r="E942" s="51"/>
      <c r="F942" s="51"/>
      <c r="G942" s="51"/>
      <c r="H942" s="51"/>
      <c r="I942" s="51"/>
      <c r="J942" s="51"/>
      <c r="K942" s="51"/>
      <c r="L942" s="51"/>
      <c r="M942" s="51"/>
      <c r="N942" s="51"/>
      <c r="O942" s="51"/>
      <c r="P942" s="51"/>
      <c r="Q942" s="51"/>
      <c r="R942" s="51"/>
      <c r="S942" s="51"/>
      <c r="T942" s="51"/>
      <c r="U942" s="51"/>
      <c r="V942" s="51"/>
      <c r="W942" s="51"/>
      <c r="X942" s="51"/>
      <c r="Y942" s="51"/>
      <c r="Z942" s="51"/>
    </row>
    <row r="943" spans="1:26" x14ac:dyDescent="0.25">
      <c r="A943" s="51"/>
      <c r="B943" s="51"/>
      <c r="C943" s="51"/>
      <c r="D943" s="51"/>
      <c r="E943" s="51"/>
      <c r="F943" s="51"/>
      <c r="G943" s="51"/>
      <c r="H943" s="51"/>
      <c r="I943" s="51"/>
      <c r="J943" s="51"/>
      <c r="K943" s="51"/>
      <c r="L943" s="51"/>
      <c r="M943" s="51"/>
      <c r="N943" s="51"/>
      <c r="O943" s="51"/>
      <c r="P943" s="51"/>
      <c r="Q943" s="51"/>
      <c r="R943" s="51"/>
      <c r="S943" s="51"/>
      <c r="T943" s="51"/>
      <c r="U943" s="51"/>
      <c r="V943" s="51"/>
      <c r="W943" s="51"/>
      <c r="X943" s="51"/>
      <c r="Y943" s="51"/>
      <c r="Z943" s="51"/>
    </row>
    <row r="944" spans="1:26" x14ac:dyDescent="0.25">
      <c r="A944" s="51"/>
      <c r="B944" s="51"/>
      <c r="C944" s="51"/>
      <c r="D944" s="51"/>
      <c r="E944" s="51"/>
      <c r="F944" s="51"/>
      <c r="G944" s="51"/>
      <c r="H944" s="51"/>
      <c r="I944" s="51"/>
      <c r="J944" s="51"/>
      <c r="K944" s="51"/>
      <c r="L944" s="51"/>
      <c r="M944" s="51"/>
      <c r="N944" s="51"/>
      <c r="O944" s="51"/>
      <c r="P944" s="51"/>
      <c r="Q944" s="51"/>
      <c r="R944" s="51"/>
      <c r="S944" s="51"/>
      <c r="T944" s="51"/>
      <c r="U944" s="51"/>
      <c r="V944" s="51"/>
      <c r="W944" s="51"/>
      <c r="X944" s="51"/>
      <c r="Y944" s="51"/>
      <c r="Z944" s="51"/>
    </row>
    <row r="945" spans="1:26" x14ac:dyDescent="0.25">
      <c r="A945" s="51"/>
      <c r="B945" s="51"/>
      <c r="C945" s="51"/>
      <c r="D945" s="51"/>
      <c r="E945" s="51"/>
      <c r="F945" s="51"/>
      <c r="G945" s="51"/>
      <c r="H945" s="51"/>
      <c r="I945" s="51"/>
      <c r="J945" s="51"/>
      <c r="K945" s="51"/>
      <c r="L945" s="51"/>
      <c r="M945" s="51"/>
      <c r="N945" s="51"/>
      <c r="O945" s="51"/>
      <c r="P945" s="51"/>
      <c r="Q945" s="51"/>
      <c r="R945" s="51"/>
      <c r="S945" s="51"/>
      <c r="T945" s="51"/>
      <c r="U945" s="51"/>
      <c r="V945" s="51"/>
      <c r="W945" s="51"/>
      <c r="X945" s="51"/>
      <c r="Y945" s="51"/>
      <c r="Z945" s="51"/>
    </row>
    <row r="946" spans="1:26" x14ac:dyDescent="0.25">
      <c r="A946" s="51"/>
      <c r="B946" s="51"/>
      <c r="C946" s="51"/>
      <c r="D946" s="51"/>
      <c r="E946" s="51"/>
      <c r="F946" s="51"/>
      <c r="G946" s="51"/>
      <c r="H946" s="51"/>
      <c r="I946" s="51"/>
      <c r="J946" s="51"/>
      <c r="K946" s="51"/>
      <c r="L946" s="51"/>
      <c r="M946" s="51"/>
      <c r="N946" s="51"/>
      <c r="O946" s="51"/>
      <c r="P946" s="51"/>
      <c r="Q946" s="51"/>
      <c r="R946" s="51"/>
      <c r="S946" s="51"/>
      <c r="T946" s="51"/>
      <c r="U946" s="51"/>
      <c r="V946" s="51"/>
      <c r="W946" s="51"/>
      <c r="X946" s="51"/>
      <c r="Y946" s="51"/>
      <c r="Z946" s="51"/>
    </row>
    <row r="947" spans="1:26" x14ac:dyDescent="0.25">
      <c r="A947" s="51"/>
      <c r="B947" s="51"/>
      <c r="C947" s="51"/>
      <c r="D947" s="51"/>
      <c r="E947" s="51"/>
      <c r="F947" s="51"/>
      <c r="G947" s="51"/>
      <c r="H947" s="51"/>
      <c r="I947" s="51"/>
      <c r="J947" s="51"/>
      <c r="K947" s="51"/>
      <c r="L947" s="51"/>
      <c r="M947" s="51"/>
      <c r="N947" s="51"/>
      <c r="O947" s="51"/>
      <c r="P947" s="51"/>
      <c r="Q947" s="51"/>
      <c r="R947" s="51"/>
      <c r="S947" s="51"/>
      <c r="T947" s="51"/>
      <c r="U947" s="51"/>
      <c r="V947" s="51"/>
      <c r="W947" s="51"/>
      <c r="X947" s="51"/>
      <c r="Y947" s="51"/>
      <c r="Z947" s="51"/>
    </row>
    <row r="948" spans="1:26" x14ac:dyDescent="0.25">
      <c r="A948" s="51"/>
      <c r="B948" s="51"/>
      <c r="C948" s="51"/>
      <c r="D948" s="51"/>
      <c r="E948" s="51"/>
      <c r="F948" s="51"/>
      <c r="G948" s="51"/>
      <c r="H948" s="51"/>
      <c r="I948" s="51"/>
      <c r="J948" s="51"/>
      <c r="K948" s="51"/>
      <c r="L948" s="51"/>
      <c r="M948" s="51"/>
      <c r="N948" s="51"/>
      <c r="O948" s="51"/>
      <c r="P948" s="51"/>
      <c r="Q948" s="51"/>
      <c r="R948" s="51"/>
      <c r="S948" s="51"/>
      <c r="T948" s="51"/>
      <c r="U948" s="51"/>
      <c r="V948" s="51"/>
      <c r="W948" s="51"/>
      <c r="X948" s="51"/>
      <c r="Y948" s="51"/>
      <c r="Z948" s="51"/>
    </row>
    <row r="949" spans="1:26" x14ac:dyDescent="0.25">
      <c r="A949" s="51"/>
      <c r="B949" s="51"/>
      <c r="C949" s="51"/>
      <c r="D949" s="51"/>
      <c r="E949" s="51"/>
      <c r="F949" s="51"/>
      <c r="G949" s="51"/>
      <c r="H949" s="51"/>
      <c r="I949" s="51"/>
      <c r="J949" s="51"/>
      <c r="K949" s="51"/>
      <c r="L949" s="51"/>
      <c r="M949" s="51"/>
      <c r="N949" s="51"/>
      <c r="O949" s="51"/>
      <c r="P949" s="51"/>
      <c r="Q949" s="51"/>
      <c r="R949" s="51"/>
      <c r="S949" s="51"/>
      <c r="T949" s="51"/>
      <c r="U949" s="51"/>
      <c r="V949" s="51"/>
      <c r="W949" s="51"/>
      <c r="X949" s="51"/>
      <c r="Y949" s="51"/>
      <c r="Z949" s="51"/>
    </row>
    <row r="950" spans="1:26" x14ac:dyDescent="0.25">
      <c r="A950" s="51"/>
      <c r="B950" s="51"/>
      <c r="C950" s="51"/>
      <c r="D950" s="51"/>
      <c r="E950" s="51"/>
      <c r="F950" s="51"/>
      <c r="G950" s="51"/>
      <c r="H950" s="51"/>
      <c r="I950" s="51"/>
      <c r="J950" s="51"/>
      <c r="K950" s="51"/>
      <c r="L950" s="51"/>
      <c r="M950" s="51"/>
      <c r="N950" s="51"/>
      <c r="O950" s="51"/>
      <c r="P950" s="51"/>
      <c r="Q950" s="51"/>
      <c r="R950" s="51"/>
      <c r="S950" s="51"/>
      <c r="T950" s="51"/>
      <c r="U950" s="51"/>
      <c r="V950" s="51"/>
      <c r="W950" s="51"/>
      <c r="X950" s="51"/>
      <c r="Y950" s="51"/>
      <c r="Z950" s="51"/>
    </row>
    <row r="951" spans="1:26" x14ac:dyDescent="0.25">
      <c r="A951" s="51"/>
      <c r="B951" s="51"/>
      <c r="C951" s="51"/>
      <c r="D951" s="51"/>
      <c r="E951" s="51"/>
      <c r="F951" s="51"/>
      <c r="G951" s="51"/>
      <c r="H951" s="51"/>
      <c r="I951" s="51"/>
      <c r="J951" s="51"/>
      <c r="K951" s="51"/>
      <c r="L951" s="51"/>
      <c r="M951" s="51"/>
      <c r="N951" s="51"/>
      <c r="O951" s="51"/>
      <c r="P951" s="51"/>
      <c r="Q951" s="51"/>
      <c r="R951" s="51"/>
      <c r="S951" s="51"/>
      <c r="T951" s="51"/>
      <c r="U951" s="51"/>
      <c r="V951" s="51"/>
      <c r="W951" s="51"/>
      <c r="X951" s="51"/>
      <c r="Y951" s="51"/>
      <c r="Z951" s="51"/>
    </row>
    <row r="952" spans="1:26" x14ac:dyDescent="0.25">
      <c r="A952" s="51"/>
      <c r="B952" s="51"/>
      <c r="C952" s="51"/>
      <c r="D952" s="51"/>
      <c r="E952" s="51"/>
      <c r="F952" s="51"/>
      <c r="G952" s="51"/>
      <c r="H952" s="51"/>
      <c r="I952" s="51"/>
      <c r="J952" s="51"/>
      <c r="K952" s="51"/>
      <c r="L952" s="51"/>
      <c r="M952" s="51"/>
      <c r="N952" s="51"/>
      <c r="O952" s="51"/>
      <c r="P952" s="51"/>
      <c r="Q952" s="51"/>
      <c r="R952" s="51"/>
      <c r="S952" s="51"/>
      <c r="T952" s="51"/>
      <c r="U952" s="51"/>
      <c r="V952" s="51"/>
      <c r="W952" s="51"/>
      <c r="X952" s="51"/>
      <c r="Y952" s="51"/>
      <c r="Z952" s="51"/>
    </row>
    <row r="953" spans="1:26" x14ac:dyDescent="0.25">
      <c r="A953" s="51"/>
      <c r="B953" s="51"/>
      <c r="C953" s="51"/>
      <c r="D953" s="51"/>
      <c r="E953" s="51"/>
      <c r="F953" s="51"/>
      <c r="G953" s="51"/>
      <c r="H953" s="51"/>
      <c r="I953" s="51"/>
      <c r="J953" s="51"/>
      <c r="K953" s="51"/>
      <c r="L953" s="51"/>
      <c r="M953" s="51"/>
      <c r="N953" s="51"/>
      <c r="O953" s="51"/>
      <c r="P953" s="51"/>
      <c r="Q953" s="51"/>
      <c r="R953" s="51"/>
      <c r="S953" s="51"/>
      <c r="T953" s="51"/>
      <c r="U953" s="51"/>
      <c r="V953" s="51"/>
      <c r="W953" s="51"/>
      <c r="X953" s="51"/>
      <c r="Y953" s="51"/>
      <c r="Z953" s="51"/>
    </row>
    <row r="954" spans="1:26" x14ac:dyDescent="0.25">
      <c r="A954" s="51"/>
      <c r="B954" s="51"/>
      <c r="C954" s="51"/>
      <c r="D954" s="51"/>
      <c r="E954" s="51"/>
      <c r="F954" s="51"/>
      <c r="G954" s="51"/>
      <c r="H954" s="51"/>
      <c r="I954" s="51"/>
      <c r="J954" s="51"/>
      <c r="K954" s="51"/>
      <c r="L954" s="51"/>
      <c r="M954" s="51"/>
      <c r="N954" s="51"/>
      <c r="O954" s="51"/>
      <c r="P954" s="51"/>
      <c r="Q954" s="51"/>
      <c r="R954" s="51"/>
      <c r="S954" s="51"/>
      <c r="T954" s="51"/>
      <c r="U954" s="51"/>
      <c r="V954" s="51"/>
      <c r="W954" s="51"/>
      <c r="X954" s="51"/>
      <c r="Y954" s="51"/>
      <c r="Z954" s="51"/>
    </row>
    <row r="955" spans="1:26" x14ac:dyDescent="0.25">
      <c r="A955" s="51"/>
      <c r="B955" s="51"/>
      <c r="C955" s="51"/>
      <c r="D955" s="51"/>
      <c r="E955" s="51"/>
      <c r="F955" s="51"/>
      <c r="G955" s="51"/>
      <c r="H955" s="51"/>
      <c r="I955" s="51"/>
      <c r="J955" s="51"/>
      <c r="K955" s="51"/>
      <c r="L955" s="51"/>
      <c r="M955" s="51"/>
      <c r="N955" s="51"/>
      <c r="O955" s="51"/>
      <c r="P955" s="51"/>
      <c r="Q955" s="51"/>
      <c r="R955" s="51"/>
      <c r="S955" s="51"/>
      <c r="T955" s="51"/>
      <c r="U955" s="51"/>
      <c r="V955" s="51"/>
      <c r="W955" s="51"/>
      <c r="X955" s="51"/>
      <c r="Y955" s="51"/>
      <c r="Z955" s="51"/>
    </row>
    <row r="956" spans="1:26" x14ac:dyDescent="0.25">
      <c r="A956" s="51"/>
      <c r="B956" s="51"/>
      <c r="C956" s="51"/>
      <c r="D956" s="51"/>
      <c r="E956" s="51"/>
      <c r="F956" s="51"/>
      <c r="G956" s="51"/>
      <c r="H956" s="51"/>
      <c r="I956" s="51"/>
      <c r="J956" s="51"/>
      <c r="K956" s="51"/>
      <c r="L956" s="51"/>
      <c r="M956" s="51"/>
      <c r="N956" s="51"/>
      <c r="O956" s="51"/>
      <c r="P956" s="51"/>
      <c r="Q956" s="51"/>
      <c r="R956" s="51"/>
      <c r="S956" s="51"/>
      <c r="T956" s="51"/>
      <c r="U956" s="51"/>
      <c r="V956" s="51"/>
      <c r="W956" s="51"/>
      <c r="X956" s="51"/>
      <c r="Y956" s="51"/>
      <c r="Z956" s="51"/>
    </row>
    <row r="957" spans="1:26" x14ac:dyDescent="0.25">
      <c r="A957" s="51"/>
      <c r="B957" s="51"/>
      <c r="C957" s="51"/>
      <c r="D957" s="51"/>
      <c r="E957" s="51"/>
      <c r="F957" s="51"/>
      <c r="G957" s="51"/>
      <c r="H957" s="51"/>
      <c r="I957" s="51"/>
      <c r="J957" s="51"/>
      <c r="K957" s="51"/>
      <c r="L957" s="51"/>
      <c r="M957" s="51"/>
      <c r="N957" s="51"/>
      <c r="O957" s="51"/>
      <c r="P957" s="51"/>
      <c r="Q957" s="51"/>
      <c r="R957" s="51"/>
      <c r="S957" s="51"/>
      <c r="T957" s="51"/>
      <c r="U957" s="51"/>
      <c r="V957" s="51"/>
      <c r="W957" s="51"/>
      <c r="X957" s="51"/>
      <c r="Y957" s="51"/>
      <c r="Z957" s="51"/>
    </row>
    <row r="958" spans="1:26" x14ac:dyDescent="0.25">
      <c r="A958" s="51"/>
      <c r="B958" s="51"/>
      <c r="C958" s="51"/>
      <c r="D958" s="51"/>
      <c r="E958" s="51"/>
      <c r="F958" s="51"/>
      <c r="G958" s="51"/>
      <c r="H958" s="51"/>
      <c r="I958" s="51"/>
      <c r="J958" s="51"/>
      <c r="K958" s="51"/>
      <c r="L958" s="51"/>
      <c r="M958" s="51"/>
      <c r="N958" s="51"/>
      <c r="O958" s="51"/>
      <c r="P958" s="51"/>
      <c r="Q958" s="51"/>
      <c r="R958" s="51"/>
      <c r="S958" s="51"/>
      <c r="T958" s="51"/>
      <c r="U958" s="51"/>
      <c r="V958" s="51"/>
      <c r="W958" s="51"/>
      <c r="X958" s="51"/>
      <c r="Y958" s="51"/>
      <c r="Z958" s="51"/>
    </row>
    <row r="959" spans="1:26" x14ac:dyDescent="0.25">
      <c r="A959" s="51"/>
      <c r="B959" s="51"/>
      <c r="C959" s="51"/>
      <c r="D959" s="51"/>
      <c r="E959" s="51"/>
      <c r="F959" s="51"/>
      <c r="G959" s="51"/>
      <c r="H959" s="51"/>
      <c r="I959" s="51"/>
      <c r="J959" s="51"/>
      <c r="K959" s="51"/>
      <c r="L959" s="51"/>
      <c r="M959" s="51"/>
      <c r="N959" s="51"/>
      <c r="O959" s="51"/>
      <c r="P959" s="51"/>
      <c r="Q959" s="51"/>
      <c r="R959" s="51"/>
      <c r="S959" s="51"/>
      <c r="T959" s="51"/>
      <c r="U959" s="51"/>
      <c r="V959" s="51"/>
      <c r="W959" s="51"/>
      <c r="X959" s="51"/>
      <c r="Y959" s="51"/>
      <c r="Z959" s="51"/>
    </row>
    <row r="960" spans="1:26" x14ac:dyDescent="0.25">
      <c r="A960" s="51"/>
      <c r="B960" s="51"/>
      <c r="C960" s="51"/>
      <c r="D960" s="51"/>
      <c r="E960" s="51"/>
      <c r="F960" s="51"/>
      <c r="G960" s="51"/>
      <c r="H960" s="51"/>
      <c r="I960" s="51"/>
      <c r="J960" s="51"/>
      <c r="K960" s="51"/>
      <c r="L960" s="51"/>
      <c r="M960" s="51"/>
      <c r="N960" s="51"/>
      <c r="O960" s="51"/>
      <c r="P960" s="51"/>
      <c r="Q960" s="51"/>
      <c r="R960" s="51"/>
      <c r="S960" s="51"/>
      <c r="T960" s="51"/>
      <c r="U960" s="51"/>
      <c r="V960" s="51"/>
      <c r="W960" s="51"/>
      <c r="X960" s="51"/>
      <c r="Y960" s="51"/>
      <c r="Z960" s="51"/>
    </row>
    <row r="961" spans="1:26" x14ac:dyDescent="0.25">
      <c r="A961" s="51"/>
      <c r="B961" s="51"/>
      <c r="C961" s="51"/>
      <c r="D961" s="51"/>
      <c r="E961" s="51"/>
      <c r="F961" s="51"/>
      <c r="G961" s="51"/>
      <c r="H961" s="51"/>
      <c r="I961" s="51"/>
      <c r="J961" s="51"/>
      <c r="K961" s="51"/>
      <c r="L961" s="51"/>
      <c r="M961" s="51"/>
      <c r="N961" s="51"/>
      <c r="O961" s="51"/>
      <c r="P961" s="51"/>
      <c r="Q961" s="51"/>
      <c r="R961" s="51"/>
      <c r="S961" s="51"/>
      <c r="T961" s="51"/>
      <c r="U961" s="51"/>
      <c r="V961" s="51"/>
      <c r="W961" s="51"/>
      <c r="X961" s="51"/>
      <c r="Y961" s="51"/>
      <c r="Z961" s="51"/>
    </row>
    <row r="962" spans="1:26" x14ac:dyDescent="0.25">
      <c r="A962" s="51"/>
      <c r="B962" s="51"/>
      <c r="C962" s="51"/>
      <c r="D962" s="51"/>
      <c r="E962" s="51"/>
      <c r="F962" s="51"/>
      <c r="G962" s="51"/>
      <c r="H962" s="51"/>
      <c r="I962" s="51"/>
      <c r="J962" s="51"/>
      <c r="K962" s="51"/>
      <c r="L962" s="51"/>
      <c r="M962" s="51"/>
      <c r="N962" s="51"/>
      <c r="O962" s="51"/>
      <c r="P962" s="51"/>
      <c r="Q962" s="51"/>
      <c r="R962" s="51"/>
      <c r="S962" s="51"/>
      <c r="T962" s="51"/>
      <c r="U962" s="51"/>
      <c r="V962" s="51"/>
      <c r="W962" s="51"/>
      <c r="X962" s="51"/>
      <c r="Y962" s="51"/>
      <c r="Z962" s="51"/>
    </row>
    <row r="963" spans="1:26" x14ac:dyDescent="0.25">
      <c r="A963" s="51"/>
      <c r="B963" s="51"/>
      <c r="C963" s="51"/>
      <c r="D963" s="51"/>
      <c r="E963" s="51"/>
      <c r="F963" s="51"/>
      <c r="G963" s="51"/>
      <c r="H963" s="51"/>
      <c r="I963" s="51"/>
      <c r="J963" s="51"/>
      <c r="K963" s="51"/>
      <c r="L963" s="51"/>
      <c r="M963" s="51"/>
      <c r="N963" s="51"/>
      <c r="O963" s="51"/>
      <c r="P963" s="51"/>
      <c r="Q963" s="51"/>
      <c r="R963" s="51"/>
      <c r="S963" s="51"/>
      <c r="T963" s="51"/>
      <c r="U963" s="51"/>
      <c r="V963" s="51"/>
      <c r="W963" s="51"/>
      <c r="X963" s="51"/>
      <c r="Y963" s="51"/>
      <c r="Z963" s="51"/>
    </row>
    <row r="964" spans="1:26" x14ac:dyDescent="0.25">
      <c r="A964" s="51"/>
      <c r="B964" s="51"/>
      <c r="C964" s="51"/>
      <c r="D964" s="51"/>
      <c r="E964" s="51"/>
      <c r="F964" s="51"/>
      <c r="G964" s="51"/>
      <c r="H964" s="51"/>
      <c r="I964" s="51"/>
      <c r="J964" s="51"/>
      <c r="K964" s="51"/>
      <c r="L964" s="51"/>
      <c r="M964" s="51"/>
      <c r="N964" s="51"/>
      <c r="O964" s="51"/>
      <c r="P964" s="51"/>
      <c r="Q964" s="51"/>
      <c r="R964" s="51"/>
      <c r="S964" s="51"/>
      <c r="T964" s="51"/>
      <c r="U964" s="51"/>
      <c r="V964" s="51"/>
      <c r="W964" s="51"/>
      <c r="X964" s="51"/>
      <c r="Y964" s="51"/>
      <c r="Z964" s="51"/>
    </row>
    <row r="965" spans="1:26" x14ac:dyDescent="0.25">
      <c r="A965" s="51"/>
      <c r="B965" s="51"/>
      <c r="C965" s="51"/>
      <c r="D965" s="51"/>
      <c r="E965" s="51"/>
      <c r="F965" s="51"/>
      <c r="G965" s="51"/>
      <c r="H965" s="51"/>
      <c r="I965" s="51"/>
      <c r="J965" s="51"/>
      <c r="K965" s="51"/>
      <c r="L965" s="51"/>
      <c r="M965" s="51"/>
      <c r="N965" s="51"/>
      <c r="O965" s="51"/>
      <c r="P965" s="51"/>
      <c r="Q965" s="51"/>
      <c r="R965" s="51"/>
      <c r="S965" s="51"/>
      <c r="T965" s="51"/>
      <c r="U965" s="51"/>
      <c r="V965" s="51"/>
      <c r="W965" s="51"/>
      <c r="X965" s="51"/>
      <c r="Y965" s="51"/>
      <c r="Z965" s="51"/>
    </row>
    <row r="966" spans="1:26" x14ac:dyDescent="0.25">
      <c r="A966" s="51"/>
      <c r="B966" s="51"/>
      <c r="C966" s="51"/>
      <c r="D966" s="51"/>
      <c r="E966" s="51"/>
      <c r="F966" s="51"/>
      <c r="G966" s="51"/>
      <c r="H966" s="51"/>
      <c r="I966" s="51"/>
      <c r="J966" s="51"/>
      <c r="K966" s="51"/>
      <c r="L966" s="51"/>
      <c r="M966" s="51"/>
      <c r="N966" s="51"/>
      <c r="O966" s="51"/>
      <c r="P966" s="51"/>
      <c r="Q966" s="51"/>
      <c r="R966" s="51"/>
      <c r="S966" s="51"/>
      <c r="T966" s="51"/>
      <c r="U966" s="51"/>
      <c r="V966" s="51"/>
      <c r="W966" s="51"/>
      <c r="X966" s="51"/>
      <c r="Y966" s="51"/>
      <c r="Z966" s="51"/>
    </row>
    <row r="967" spans="1:26" x14ac:dyDescent="0.25">
      <c r="A967" s="51"/>
      <c r="B967" s="51"/>
      <c r="C967" s="51"/>
      <c r="D967" s="51"/>
      <c r="E967" s="51"/>
      <c r="F967" s="51"/>
      <c r="G967" s="51"/>
      <c r="H967" s="51"/>
      <c r="I967" s="51"/>
      <c r="J967" s="51"/>
      <c r="K967" s="51"/>
      <c r="L967" s="51"/>
      <c r="M967" s="51"/>
      <c r="N967" s="51"/>
      <c r="O967" s="51"/>
      <c r="P967" s="51"/>
      <c r="Q967" s="51"/>
      <c r="R967" s="51"/>
      <c r="S967" s="51"/>
      <c r="T967" s="51"/>
      <c r="U967" s="51"/>
      <c r="V967" s="51"/>
      <c r="W967" s="51"/>
      <c r="X967" s="51"/>
      <c r="Y967" s="51"/>
      <c r="Z967" s="51"/>
    </row>
    <row r="968" spans="1:26" x14ac:dyDescent="0.25">
      <c r="A968" s="51"/>
      <c r="B968" s="51"/>
      <c r="C968" s="51"/>
      <c r="D968" s="51"/>
      <c r="E968" s="51"/>
      <c r="F968" s="51"/>
      <c r="G968" s="51"/>
      <c r="H968" s="51"/>
      <c r="I968" s="51"/>
      <c r="J968" s="51"/>
      <c r="K968" s="51"/>
      <c r="L968" s="51"/>
      <c r="M968" s="51"/>
      <c r="N968" s="51"/>
      <c r="O968" s="51"/>
      <c r="P968" s="51"/>
      <c r="Q968" s="51"/>
      <c r="R968" s="51"/>
      <c r="S968" s="51"/>
      <c r="T968" s="51"/>
      <c r="U968" s="51"/>
      <c r="V968" s="51"/>
      <c r="W968" s="51"/>
      <c r="X968" s="51"/>
      <c r="Y968" s="51"/>
      <c r="Z968" s="51"/>
    </row>
    <row r="969" spans="1:26" x14ac:dyDescent="0.25">
      <c r="A969" s="51"/>
      <c r="B969" s="51"/>
      <c r="C969" s="51"/>
      <c r="D969" s="51"/>
      <c r="E969" s="51"/>
      <c r="F969" s="51"/>
      <c r="G969" s="51"/>
      <c r="H969" s="51"/>
      <c r="I969" s="51"/>
      <c r="J969" s="51"/>
      <c r="K969" s="51"/>
      <c r="L969" s="51"/>
      <c r="M969" s="51"/>
      <c r="N969" s="51"/>
      <c r="O969" s="51"/>
      <c r="P969" s="51"/>
      <c r="Q969" s="51"/>
      <c r="R969" s="51"/>
      <c r="S969" s="51"/>
      <c r="T969" s="51"/>
      <c r="U969" s="51"/>
      <c r="V969" s="51"/>
      <c r="W969" s="51"/>
      <c r="X969" s="51"/>
      <c r="Y969" s="51"/>
      <c r="Z969" s="51"/>
    </row>
    <row r="970" spans="1:26" x14ac:dyDescent="0.25">
      <c r="A970" s="51"/>
      <c r="B970" s="51"/>
      <c r="C970" s="51"/>
      <c r="D970" s="51"/>
      <c r="E970" s="51"/>
      <c r="F970" s="51"/>
      <c r="G970" s="51"/>
      <c r="H970" s="51"/>
      <c r="I970" s="51"/>
      <c r="J970" s="51"/>
      <c r="K970" s="51"/>
      <c r="L970" s="51"/>
      <c r="M970" s="51"/>
      <c r="N970" s="51"/>
      <c r="O970" s="51"/>
      <c r="P970" s="51"/>
      <c r="Q970" s="51"/>
      <c r="R970" s="51"/>
      <c r="S970" s="51"/>
      <c r="T970" s="51"/>
      <c r="U970" s="51"/>
      <c r="V970" s="51"/>
      <c r="W970" s="51"/>
      <c r="X970" s="51"/>
      <c r="Y970" s="51"/>
      <c r="Z970" s="51"/>
    </row>
    <row r="971" spans="1:26" x14ac:dyDescent="0.25">
      <c r="A971" s="51"/>
      <c r="B971" s="51"/>
      <c r="C971" s="51"/>
      <c r="D971" s="51"/>
      <c r="E971" s="51"/>
      <c r="F971" s="51"/>
      <c r="G971" s="51"/>
      <c r="H971" s="51"/>
      <c r="I971" s="51"/>
      <c r="J971" s="51"/>
      <c r="K971" s="51"/>
      <c r="L971" s="51"/>
      <c r="M971" s="51"/>
      <c r="N971" s="51"/>
      <c r="O971" s="51"/>
      <c r="P971" s="51"/>
      <c r="Q971" s="51"/>
      <c r="R971" s="51"/>
      <c r="S971" s="51"/>
      <c r="T971" s="51"/>
      <c r="U971" s="51"/>
      <c r="V971" s="51"/>
      <c r="W971" s="51"/>
      <c r="X971" s="51"/>
      <c r="Y971" s="51"/>
      <c r="Z971" s="51"/>
    </row>
    <row r="972" spans="1:26" x14ac:dyDescent="0.25">
      <c r="A972" s="51"/>
      <c r="B972" s="51"/>
      <c r="C972" s="51"/>
      <c r="D972" s="51"/>
      <c r="E972" s="51"/>
      <c r="F972" s="51"/>
      <c r="G972" s="51"/>
      <c r="H972" s="51"/>
      <c r="I972" s="51"/>
      <c r="J972" s="51"/>
      <c r="K972" s="51"/>
      <c r="L972" s="51"/>
      <c r="M972" s="51"/>
      <c r="N972" s="51"/>
      <c r="O972" s="51"/>
      <c r="P972" s="51"/>
      <c r="Q972" s="51"/>
      <c r="R972" s="51"/>
      <c r="S972" s="51"/>
      <c r="T972" s="51"/>
      <c r="U972" s="51"/>
      <c r="V972" s="51"/>
      <c r="W972" s="51"/>
      <c r="X972" s="51"/>
      <c r="Y972" s="51"/>
      <c r="Z972" s="51"/>
    </row>
    <row r="973" spans="1:26" x14ac:dyDescent="0.25">
      <c r="A973" s="51"/>
      <c r="B973" s="51"/>
      <c r="C973" s="51"/>
      <c r="D973" s="51"/>
      <c r="E973" s="51"/>
      <c r="F973" s="51"/>
      <c r="G973" s="51"/>
      <c r="H973" s="51"/>
      <c r="I973" s="51"/>
      <c r="J973" s="51"/>
      <c r="K973" s="51"/>
      <c r="L973" s="51"/>
      <c r="M973" s="51"/>
      <c r="N973" s="51"/>
      <c r="O973" s="51"/>
      <c r="P973" s="51"/>
      <c r="Q973" s="51"/>
      <c r="R973" s="51"/>
      <c r="S973" s="51"/>
      <c r="T973" s="51"/>
      <c r="U973" s="51"/>
      <c r="V973" s="51"/>
      <c r="W973" s="51"/>
      <c r="X973" s="51"/>
      <c r="Y973" s="51"/>
      <c r="Z973" s="51"/>
    </row>
    <row r="974" spans="1:26" x14ac:dyDescent="0.25">
      <c r="A974" s="51"/>
      <c r="B974" s="51"/>
      <c r="C974" s="51"/>
      <c r="D974" s="51"/>
      <c r="E974" s="51"/>
      <c r="F974" s="51"/>
      <c r="G974" s="51"/>
      <c r="H974" s="51"/>
      <c r="I974" s="51"/>
      <c r="J974" s="51"/>
      <c r="K974" s="51"/>
      <c r="L974" s="51"/>
      <c r="M974" s="51"/>
      <c r="N974" s="51"/>
      <c r="O974" s="51"/>
      <c r="P974" s="51"/>
      <c r="Q974" s="51"/>
      <c r="R974" s="51"/>
      <c r="S974" s="51"/>
      <c r="T974" s="51"/>
      <c r="U974" s="51"/>
      <c r="V974" s="51"/>
      <c r="W974" s="51"/>
      <c r="X974" s="51"/>
      <c r="Y974" s="51"/>
      <c r="Z974" s="51"/>
    </row>
    <row r="975" spans="1:26" x14ac:dyDescent="0.25">
      <c r="A975" s="51"/>
      <c r="B975" s="51"/>
      <c r="C975" s="51"/>
      <c r="D975" s="51"/>
      <c r="E975" s="51"/>
      <c r="F975" s="51"/>
      <c r="G975" s="51"/>
      <c r="H975" s="51"/>
      <c r="I975" s="51"/>
      <c r="J975" s="51"/>
      <c r="K975" s="51"/>
      <c r="L975" s="51"/>
      <c r="M975" s="51"/>
      <c r="N975" s="51"/>
      <c r="O975" s="51"/>
      <c r="P975" s="51"/>
      <c r="Q975" s="51"/>
      <c r="R975" s="51"/>
      <c r="S975" s="51"/>
      <c r="T975" s="51"/>
      <c r="U975" s="51"/>
      <c r="V975" s="51"/>
      <c r="W975" s="51"/>
      <c r="X975" s="51"/>
      <c r="Y975" s="51"/>
      <c r="Z975" s="51"/>
    </row>
    <row r="976" spans="1:26" x14ac:dyDescent="0.25">
      <c r="A976" s="51"/>
      <c r="B976" s="51"/>
      <c r="C976" s="51"/>
      <c r="D976" s="51"/>
      <c r="E976" s="51"/>
      <c r="F976" s="51"/>
      <c r="G976" s="51"/>
      <c r="H976" s="51"/>
      <c r="I976" s="51"/>
      <c r="J976" s="51"/>
      <c r="K976" s="51"/>
      <c r="L976" s="51"/>
      <c r="M976" s="51"/>
      <c r="N976" s="51"/>
      <c r="O976" s="51"/>
      <c r="P976" s="51"/>
      <c r="Q976" s="51"/>
      <c r="R976" s="51"/>
      <c r="S976" s="51"/>
      <c r="T976" s="51"/>
      <c r="U976" s="51"/>
      <c r="V976" s="51"/>
      <c r="W976" s="51"/>
      <c r="X976" s="51"/>
      <c r="Y976" s="51"/>
      <c r="Z976" s="51"/>
    </row>
    <row r="977" spans="1:26" x14ac:dyDescent="0.25">
      <c r="A977" s="51"/>
      <c r="B977" s="51"/>
      <c r="C977" s="51"/>
      <c r="D977" s="51"/>
      <c r="E977" s="51"/>
      <c r="F977" s="51"/>
      <c r="G977" s="51"/>
      <c r="H977" s="51"/>
      <c r="I977" s="51"/>
      <c r="J977" s="51"/>
      <c r="K977" s="51"/>
      <c r="L977" s="51"/>
      <c r="M977" s="51"/>
      <c r="N977" s="51"/>
      <c r="O977" s="51"/>
      <c r="P977" s="51"/>
      <c r="Q977" s="51"/>
      <c r="R977" s="51"/>
      <c r="S977" s="51"/>
      <c r="T977" s="51"/>
      <c r="U977" s="51"/>
      <c r="V977" s="51"/>
      <c r="W977" s="51"/>
      <c r="X977" s="51"/>
      <c r="Y977" s="51"/>
      <c r="Z977" s="51"/>
    </row>
    <row r="978" spans="1:26" x14ac:dyDescent="0.25">
      <c r="A978" s="51"/>
      <c r="B978" s="51"/>
      <c r="C978" s="51"/>
      <c r="D978" s="51"/>
      <c r="E978" s="51"/>
      <c r="F978" s="51"/>
      <c r="G978" s="51"/>
      <c r="H978" s="51"/>
      <c r="I978" s="51"/>
      <c r="J978" s="51"/>
      <c r="K978" s="51"/>
      <c r="L978" s="51"/>
      <c r="M978" s="51"/>
      <c r="N978" s="51"/>
      <c r="O978" s="51"/>
      <c r="P978" s="51"/>
      <c r="Q978" s="51"/>
      <c r="R978" s="51"/>
      <c r="S978" s="51"/>
      <c r="T978" s="51"/>
      <c r="U978" s="51"/>
      <c r="V978" s="51"/>
      <c r="W978" s="51"/>
      <c r="X978" s="51"/>
      <c r="Y978" s="51"/>
      <c r="Z978" s="51"/>
    </row>
    <row r="979" spans="1:26" x14ac:dyDescent="0.25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51"/>
      <c r="S979" s="51"/>
      <c r="T979" s="51"/>
      <c r="U979" s="51"/>
      <c r="V979" s="51"/>
      <c r="W979" s="51"/>
      <c r="X979" s="51"/>
      <c r="Y979" s="51"/>
      <c r="Z979" s="51"/>
    </row>
    <row r="980" spans="1:26" x14ac:dyDescent="0.25">
      <c r="A980" s="51"/>
      <c r="B980" s="51"/>
      <c r="C980" s="51"/>
      <c r="D980" s="51"/>
      <c r="E980" s="51"/>
      <c r="F980" s="51"/>
      <c r="G980" s="51"/>
      <c r="H980" s="51"/>
      <c r="I980" s="51"/>
      <c r="J980" s="51"/>
      <c r="K980" s="51"/>
      <c r="L980" s="51"/>
      <c r="M980" s="51"/>
      <c r="N980" s="51"/>
      <c r="O980" s="51"/>
      <c r="P980" s="51"/>
      <c r="Q980" s="51"/>
      <c r="R980" s="51"/>
      <c r="S980" s="51"/>
      <c r="T980" s="51"/>
      <c r="U980" s="51"/>
      <c r="V980" s="51"/>
      <c r="W980" s="51"/>
      <c r="X980" s="51"/>
      <c r="Y980" s="51"/>
      <c r="Z980" s="51"/>
    </row>
    <row r="981" spans="1:26" x14ac:dyDescent="0.25">
      <c r="A981" s="51"/>
      <c r="B981" s="51"/>
      <c r="C981" s="51"/>
      <c r="D981" s="51"/>
      <c r="E981" s="51"/>
      <c r="F981" s="51"/>
      <c r="G981" s="51"/>
      <c r="H981" s="51"/>
      <c r="I981" s="51"/>
      <c r="J981" s="51"/>
      <c r="K981" s="51"/>
      <c r="L981" s="51"/>
      <c r="M981" s="51"/>
      <c r="N981" s="51"/>
      <c r="O981" s="51"/>
      <c r="P981" s="51"/>
      <c r="Q981" s="51"/>
      <c r="R981" s="51"/>
      <c r="S981" s="51"/>
      <c r="T981" s="51"/>
      <c r="U981" s="51"/>
      <c r="V981" s="51"/>
      <c r="W981" s="51"/>
      <c r="X981" s="51"/>
      <c r="Y981" s="51"/>
      <c r="Z981" s="51"/>
    </row>
    <row r="982" spans="1:26" x14ac:dyDescent="0.25">
      <c r="A982" s="51"/>
      <c r="B982" s="51"/>
      <c r="C982" s="51"/>
      <c r="D982" s="51"/>
      <c r="E982" s="51"/>
      <c r="F982" s="51"/>
      <c r="G982" s="51"/>
      <c r="H982" s="51"/>
      <c r="I982" s="51"/>
      <c r="J982" s="51"/>
      <c r="K982" s="51"/>
      <c r="L982" s="51"/>
      <c r="M982" s="51"/>
      <c r="N982" s="51"/>
      <c r="O982" s="51"/>
      <c r="P982" s="51"/>
      <c r="Q982" s="51"/>
      <c r="R982" s="51"/>
      <c r="S982" s="51"/>
      <c r="T982" s="51"/>
      <c r="U982" s="51"/>
      <c r="V982" s="51"/>
      <c r="W982" s="51"/>
      <c r="X982" s="51"/>
      <c r="Y982" s="51"/>
      <c r="Z982" s="51"/>
    </row>
    <row r="983" spans="1:26" x14ac:dyDescent="0.25">
      <c r="A983" s="51"/>
      <c r="B983" s="51"/>
      <c r="C983" s="51"/>
      <c r="D983" s="51"/>
      <c r="E983" s="51"/>
      <c r="F983" s="51"/>
      <c r="G983" s="51"/>
      <c r="H983" s="51"/>
      <c r="I983" s="51"/>
      <c r="J983" s="51"/>
      <c r="K983" s="51"/>
      <c r="L983" s="51"/>
      <c r="M983" s="51"/>
      <c r="N983" s="51"/>
      <c r="O983" s="51"/>
      <c r="P983" s="51"/>
      <c r="Q983" s="51"/>
      <c r="R983" s="51"/>
      <c r="S983" s="51"/>
      <c r="T983" s="51"/>
      <c r="U983" s="51"/>
      <c r="V983" s="51"/>
      <c r="W983" s="51"/>
      <c r="X983" s="51"/>
      <c r="Y983" s="51"/>
      <c r="Z983" s="51"/>
    </row>
    <row r="984" spans="1:26" x14ac:dyDescent="0.25">
      <c r="A984" s="51"/>
      <c r="B984" s="51"/>
      <c r="C984" s="51"/>
      <c r="D984" s="51"/>
      <c r="E984" s="51"/>
      <c r="F984" s="51"/>
      <c r="G984" s="51"/>
      <c r="H984" s="51"/>
      <c r="I984" s="51"/>
      <c r="J984" s="51"/>
      <c r="K984" s="51"/>
      <c r="L984" s="51"/>
      <c r="M984" s="51"/>
      <c r="N984" s="51"/>
      <c r="O984" s="51"/>
      <c r="P984" s="51"/>
      <c r="Q984" s="51"/>
      <c r="R984" s="51"/>
      <c r="S984" s="51"/>
      <c r="T984" s="51"/>
      <c r="U984" s="51"/>
      <c r="V984" s="51"/>
      <c r="W984" s="51"/>
      <c r="X984" s="51"/>
      <c r="Y984" s="51"/>
      <c r="Z984" s="51"/>
    </row>
    <row r="985" spans="1:26" x14ac:dyDescent="0.25">
      <c r="A985" s="51"/>
      <c r="B985" s="51"/>
      <c r="C985" s="51"/>
      <c r="D985" s="51"/>
      <c r="E985" s="51"/>
      <c r="F985" s="51"/>
      <c r="G985" s="51"/>
      <c r="H985" s="51"/>
      <c r="I985" s="51"/>
      <c r="J985" s="51"/>
      <c r="K985" s="51"/>
      <c r="L985" s="51"/>
      <c r="M985" s="51"/>
      <c r="N985" s="51"/>
      <c r="O985" s="51"/>
      <c r="P985" s="51"/>
      <c r="Q985" s="51"/>
      <c r="R985" s="51"/>
      <c r="S985" s="51"/>
      <c r="T985" s="51"/>
      <c r="U985" s="51"/>
      <c r="V985" s="51"/>
      <c r="W985" s="51"/>
      <c r="X985" s="51"/>
      <c r="Y985" s="51"/>
      <c r="Z985" s="51"/>
    </row>
    <row r="986" spans="1:26" x14ac:dyDescent="0.25">
      <c r="A986" s="51"/>
      <c r="B986" s="51"/>
      <c r="C986" s="51"/>
      <c r="D986" s="51"/>
      <c r="E986" s="51"/>
      <c r="F986" s="51"/>
      <c r="G986" s="51"/>
      <c r="H986" s="51"/>
      <c r="I986" s="51"/>
      <c r="J986" s="51"/>
      <c r="K986" s="51"/>
      <c r="L986" s="51"/>
      <c r="M986" s="51"/>
      <c r="N986" s="51"/>
      <c r="O986" s="51"/>
      <c r="P986" s="51"/>
      <c r="Q986" s="51"/>
      <c r="R986" s="51"/>
      <c r="S986" s="51"/>
      <c r="T986" s="51"/>
      <c r="U986" s="51"/>
      <c r="V986" s="51"/>
      <c r="W986" s="51"/>
      <c r="X986" s="51"/>
      <c r="Y986" s="51"/>
      <c r="Z986" s="51"/>
    </row>
    <row r="987" spans="1:26" x14ac:dyDescent="0.25">
      <c r="A987" s="51"/>
      <c r="B987" s="51"/>
      <c r="C987" s="51"/>
      <c r="D987" s="51"/>
      <c r="E987" s="51"/>
      <c r="F987" s="51"/>
      <c r="G987" s="51"/>
      <c r="H987" s="51"/>
      <c r="I987" s="51"/>
      <c r="J987" s="51"/>
      <c r="K987" s="51"/>
      <c r="L987" s="51"/>
      <c r="M987" s="51"/>
      <c r="N987" s="51"/>
      <c r="O987" s="51"/>
      <c r="P987" s="51"/>
      <c r="Q987" s="51"/>
      <c r="R987" s="51"/>
      <c r="S987" s="51"/>
      <c r="T987" s="51"/>
      <c r="U987" s="51"/>
      <c r="V987" s="51"/>
      <c r="W987" s="51"/>
      <c r="X987" s="51"/>
      <c r="Y987" s="51"/>
      <c r="Z987" s="51"/>
    </row>
    <row r="988" spans="1:26" x14ac:dyDescent="0.25">
      <c r="A988" s="51"/>
      <c r="B988" s="51"/>
      <c r="C988" s="51"/>
      <c r="D988" s="51"/>
      <c r="E988" s="51"/>
      <c r="F988" s="51"/>
      <c r="G988" s="51"/>
      <c r="H988" s="51"/>
      <c r="I988" s="51"/>
      <c r="J988" s="51"/>
      <c r="K988" s="51"/>
      <c r="L988" s="51"/>
      <c r="M988" s="51"/>
      <c r="N988" s="51"/>
      <c r="O988" s="51"/>
      <c r="P988" s="51"/>
      <c r="Q988" s="51"/>
      <c r="R988" s="51"/>
      <c r="S988" s="51"/>
      <c r="T988" s="51"/>
      <c r="U988" s="51"/>
      <c r="V988" s="51"/>
      <c r="W988" s="51"/>
      <c r="X988" s="51"/>
      <c r="Y988" s="51"/>
      <c r="Z988" s="51"/>
    </row>
    <row r="989" spans="1:26" x14ac:dyDescent="0.25">
      <c r="A989" s="51"/>
      <c r="B989" s="51"/>
      <c r="C989" s="51"/>
      <c r="D989" s="51"/>
      <c r="E989" s="51"/>
      <c r="F989" s="51"/>
      <c r="G989" s="51"/>
      <c r="H989" s="51"/>
      <c r="I989" s="51"/>
      <c r="J989" s="51"/>
      <c r="K989" s="51"/>
      <c r="L989" s="51"/>
      <c r="M989" s="51"/>
      <c r="N989" s="51"/>
      <c r="O989" s="51"/>
      <c r="P989" s="51"/>
      <c r="Q989" s="51"/>
      <c r="R989" s="51"/>
      <c r="S989" s="51"/>
      <c r="T989" s="51"/>
      <c r="U989" s="51"/>
      <c r="V989" s="51"/>
      <c r="W989" s="51"/>
      <c r="X989" s="51"/>
      <c r="Y989" s="51"/>
      <c r="Z989" s="51"/>
    </row>
    <row r="990" spans="1:26" x14ac:dyDescent="0.25">
      <c r="A990" s="51"/>
      <c r="B990" s="51"/>
      <c r="C990" s="51"/>
      <c r="D990" s="51"/>
      <c r="E990" s="51"/>
      <c r="F990" s="51"/>
      <c r="G990" s="51"/>
      <c r="H990" s="51"/>
      <c r="I990" s="51"/>
      <c r="J990" s="51"/>
      <c r="K990" s="51"/>
      <c r="L990" s="51"/>
      <c r="M990" s="51"/>
      <c r="N990" s="51"/>
      <c r="O990" s="51"/>
      <c r="P990" s="51"/>
      <c r="Q990" s="51"/>
      <c r="R990" s="51"/>
      <c r="S990" s="51"/>
      <c r="T990" s="51"/>
      <c r="U990" s="51"/>
      <c r="V990" s="51"/>
      <c r="W990" s="51"/>
      <c r="X990" s="51"/>
      <c r="Y990" s="51"/>
      <c r="Z990" s="51"/>
    </row>
    <row r="991" spans="1:26" x14ac:dyDescent="0.25">
      <c r="A991" s="51"/>
      <c r="B991" s="51"/>
      <c r="C991" s="51"/>
      <c r="D991" s="51"/>
      <c r="E991" s="51"/>
      <c r="F991" s="51"/>
      <c r="G991" s="51"/>
      <c r="H991" s="51"/>
      <c r="I991" s="51"/>
      <c r="J991" s="51"/>
      <c r="K991" s="51"/>
      <c r="L991" s="51"/>
      <c r="M991" s="51"/>
      <c r="N991" s="51"/>
      <c r="O991" s="51"/>
      <c r="P991" s="51"/>
      <c r="Q991" s="51"/>
      <c r="R991" s="51"/>
      <c r="S991" s="51"/>
      <c r="T991" s="51"/>
      <c r="U991" s="51"/>
      <c r="V991" s="51"/>
      <c r="W991" s="51"/>
      <c r="X991" s="51"/>
      <c r="Y991" s="51"/>
      <c r="Z991" s="51"/>
    </row>
    <row r="992" spans="1:26" x14ac:dyDescent="0.25">
      <c r="A992" s="51"/>
      <c r="B992" s="51"/>
      <c r="C992" s="51"/>
      <c r="D992" s="51"/>
      <c r="E992" s="51"/>
      <c r="F992" s="51"/>
      <c r="G992" s="51"/>
      <c r="H992" s="51"/>
      <c r="I992" s="51"/>
      <c r="J992" s="51"/>
      <c r="K992" s="51"/>
      <c r="L992" s="51"/>
      <c r="M992" s="51"/>
      <c r="N992" s="51"/>
      <c r="O992" s="51"/>
      <c r="P992" s="51"/>
      <c r="Q992" s="51"/>
      <c r="R992" s="51"/>
      <c r="S992" s="51"/>
      <c r="T992" s="51"/>
      <c r="U992" s="51"/>
      <c r="V992" s="51"/>
      <c r="W992" s="51"/>
      <c r="X992" s="51"/>
      <c r="Y992" s="51"/>
      <c r="Z992" s="51"/>
    </row>
    <row r="993" spans="1:26" x14ac:dyDescent="0.25">
      <c r="A993" s="51"/>
      <c r="B993" s="51"/>
      <c r="C993" s="51"/>
      <c r="D993" s="51"/>
      <c r="E993" s="51"/>
      <c r="F993" s="51"/>
      <c r="G993" s="51"/>
      <c r="H993" s="51"/>
      <c r="I993" s="51"/>
      <c r="J993" s="51"/>
      <c r="K993" s="51"/>
      <c r="L993" s="51"/>
      <c r="M993" s="51"/>
      <c r="N993" s="51"/>
      <c r="O993" s="51"/>
      <c r="P993" s="51"/>
      <c r="Q993" s="51"/>
      <c r="R993" s="51"/>
      <c r="S993" s="51"/>
      <c r="T993" s="51"/>
      <c r="U993" s="51"/>
      <c r="V993" s="51"/>
      <c r="W993" s="51"/>
      <c r="X993" s="51"/>
      <c r="Y993" s="51"/>
      <c r="Z993" s="51"/>
    </row>
    <row r="994" spans="1:26" x14ac:dyDescent="0.25">
      <c r="A994" s="51"/>
      <c r="B994" s="51"/>
      <c r="C994" s="51"/>
      <c r="D994" s="51"/>
      <c r="E994" s="51"/>
      <c r="F994" s="51"/>
      <c r="G994" s="51"/>
      <c r="H994" s="51"/>
      <c r="I994" s="51"/>
      <c r="J994" s="51"/>
      <c r="K994" s="51"/>
      <c r="L994" s="51"/>
      <c r="M994" s="51"/>
      <c r="N994" s="51"/>
      <c r="O994" s="51"/>
      <c r="P994" s="51"/>
      <c r="Q994" s="51"/>
      <c r="R994" s="51"/>
      <c r="S994" s="51"/>
      <c r="T994" s="51"/>
      <c r="U994" s="51"/>
      <c r="V994" s="51"/>
      <c r="W994" s="51"/>
      <c r="X994" s="51"/>
      <c r="Y994" s="51"/>
      <c r="Z994" s="51"/>
    </row>
    <row r="995" spans="1:26" x14ac:dyDescent="0.25">
      <c r="A995" s="51"/>
      <c r="B995" s="51"/>
      <c r="C995" s="51"/>
      <c r="D995" s="51"/>
      <c r="E995" s="51"/>
      <c r="F995" s="51"/>
      <c r="G995" s="51"/>
      <c r="H995" s="51"/>
      <c r="I995" s="51"/>
      <c r="J995" s="51"/>
      <c r="K995" s="51"/>
      <c r="L995" s="51"/>
      <c r="M995" s="51"/>
      <c r="N995" s="51"/>
      <c r="O995" s="51"/>
      <c r="P995" s="51"/>
      <c r="Q995" s="51"/>
      <c r="R995" s="51"/>
      <c r="S995" s="51"/>
      <c r="T995" s="51"/>
      <c r="U995" s="51"/>
      <c r="V995" s="51"/>
      <c r="W995" s="51"/>
      <c r="X995" s="51"/>
      <c r="Y995" s="51"/>
      <c r="Z995" s="51"/>
    </row>
    <row r="996" spans="1:26" x14ac:dyDescent="0.25">
      <c r="A996" s="51"/>
      <c r="B996" s="51"/>
      <c r="C996" s="51"/>
      <c r="D996" s="51"/>
      <c r="E996" s="51"/>
      <c r="F996" s="51"/>
      <c r="G996" s="51"/>
      <c r="H996" s="51"/>
      <c r="I996" s="51"/>
      <c r="J996" s="51"/>
      <c r="K996" s="51"/>
      <c r="L996" s="51"/>
      <c r="M996" s="51"/>
      <c r="N996" s="51"/>
      <c r="O996" s="51"/>
      <c r="P996" s="51"/>
      <c r="Q996" s="51"/>
      <c r="R996" s="51"/>
      <c r="S996" s="51"/>
      <c r="T996" s="51"/>
      <c r="U996" s="51"/>
      <c r="V996" s="51"/>
      <c r="W996" s="51"/>
      <c r="X996" s="51"/>
      <c r="Y996" s="51"/>
      <c r="Z996" s="51"/>
    </row>
    <row r="997" spans="1:26" x14ac:dyDescent="0.25">
      <c r="A997" s="51"/>
      <c r="B997" s="51"/>
      <c r="C997" s="51"/>
      <c r="D997" s="51"/>
      <c r="E997" s="51"/>
      <c r="F997" s="51"/>
      <c r="G997" s="51"/>
      <c r="H997" s="51"/>
      <c r="I997" s="51"/>
      <c r="J997" s="51"/>
      <c r="K997" s="51"/>
      <c r="L997" s="51"/>
      <c r="M997" s="51"/>
      <c r="N997" s="51"/>
      <c r="O997" s="51"/>
      <c r="P997" s="51"/>
      <c r="Q997" s="51"/>
      <c r="R997" s="51"/>
      <c r="S997" s="51"/>
      <c r="T997" s="51"/>
      <c r="U997" s="51"/>
      <c r="V997" s="51"/>
      <c r="W997" s="51"/>
      <c r="X997" s="51"/>
      <c r="Y997" s="51"/>
      <c r="Z997" s="51"/>
    </row>
    <row r="998" spans="1:26" x14ac:dyDescent="0.25">
      <c r="A998" s="51"/>
      <c r="B998" s="51"/>
      <c r="C998" s="51"/>
      <c r="D998" s="51"/>
      <c r="E998" s="51"/>
      <c r="F998" s="51"/>
      <c r="G998" s="51"/>
      <c r="H998" s="51"/>
      <c r="I998" s="51"/>
      <c r="J998" s="51"/>
      <c r="K998" s="51"/>
      <c r="L998" s="51"/>
      <c r="M998" s="51"/>
      <c r="N998" s="51"/>
      <c r="O998" s="51"/>
      <c r="P998" s="51"/>
      <c r="Q998" s="51"/>
      <c r="R998" s="51"/>
      <c r="S998" s="51"/>
      <c r="T998" s="51"/>
      <c r="U998" s="51"/>
      <c r="V998" s="51"/>
      <c r="W998" s="51"/>
      <c r="X998" s="51"/>
      <c r="Y998" s="51"/>
      <c r="Z998" s="51"/>
    </row>
    <row r="999" spans="1:26" x14ac:dyDescent="0.25">
      <c r="A999" s="51"/>
      <c r="B999" s="51"/>
      <c r="C999" s="51"/>
      <c r="D999" s="51"/>
      <c r="E999" s="51"/>
      <c r="F999" s="51"/>
      <c r="G999" s="51"/>
      <c r="H999" s="51"/>
      <c r="I999" s="51"/>
      <c r="J999" s="51"/>
      <c r="K999" s="51"/>
      <c r="L999" s="51"/>
      <c r="M999" s="51"/>
      <c r="N999" s="51"/>
      <c r="O999" s="51"/>
      <c r="P999" s="51"/>
      <c r="Q999" s="51"/>
      <c r="R999" s="51"/>
      <c r="S999" s="51"/>
      <c r="T999" s="51"/>
      <c r="U999" s="51"/>
      <c r="V999" s="51"/>
      <c r="W999" s="51"/>
      <c r="X999" s="51"/>
      <c r="Y999" s="51"/>
      <c r="Z999" s="51"/>
    </row>
    <row r="1000" spans="1:26" x14ac:dyDescent="0.25">
      <c r="A1000" s="51"/>
      <c r="B1000" s="51"/>
      <c r="C1000" s="51"/>
      <c r="D1000" s="51"/>
      <c r="E1000" s="51"/>
      <c r="F1000" s="51"/>
      <c r="G1000" s="51"/>
      <c r="H1000" s="51"/>
      <c r="I1000" s="51"/>
      <c r="J1000" s="51"/>
      <c r="K1000" s="51"/>
      <c r="L1000" s="51"/>
      <c r="M1000" s="51"/>
      <c r="N1000" s="51"/>
      <c r="O1000" s="51"/>
      <c r="P1000" s="51"/>
      <c r="Q1000" s="51"/>
      <c r="R1000" s="51"/>
      <c r="S1000" s="51"/>
      <c r="T1000" s="51"/>
      <c r="U1000" s="51"/>
      <c r="V1000" s="51"/>
      <c r="W1000" s="51"/>
      <c r="X1000" s="51"/>
      <c r="Y1000" s="51"/>
      <c r="Z1000" s="5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8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:T2"/>
    </sheetView>
  </sheetViews>
  <sheetFormatPr defaultColWidth="15.140625" defaultRowHeight="15" x14ac:dyDescent="0.25"/>
  <cols>
    <col min="1" max="1" width="1.42578125" customWidth="1"/>
    <col min="2" max="2" width="53.5703125" customWidth="1"/>
    <col min="3" max="3" width="9.42578125" customWidth="1"/>
    <col min="4" max="4" width="16.140625" customWidth="1"/>
    <col min="5" max="5" width="14.7109375" customWidth="1"/>
    <col min="6" max="6" width="15.140625" customWidth="1"/>
    <col min="7" max="7" width="14.7109375" customWidth="1"/>
    <col min="8" max="8" width="15.140625" customWidth="1"/>
    <col min="9" max="9" width="14.7109375" customWidth="1"/>
    <col min="10" max="10" width="15.140625" customWidth="1"/>
    <col min="11" max="11" width="14.7109375" customWidth="1"/>
    <col min="12" max="12" width="15.140625" customWidth="1"/>
    <col min="13" max="13" width="14.7109375" customWidth="1"/>
    <col min="14" max="14" width="15.140625" customWidth="1"/>
    <col min="15" max="15" width="14.7109375" customWidth="1"/>
    <col min="16" max="16" width="15.140625" customWidth="1"/>
    <col min="17" max="17" width="14.7109375" customWidth="1"/>
    <col min="18" max="18" width="15.140625" customWidth="1"/>
    <col min="19" max="19" width="14.7109375" style="33" customWidth="1"/>
    <col min="20" max="20" width="15.140625" customWidth="1"/>
    <col min="21" max="21" width="12.28515625" style="24" customWidth="1"/>
    <col min="22" max="22" width="16.42578125" style="24" bestFit="1" customWidth="1"/>
    <col min="23" max="23" width="7.7109375" style="24" customWidth="1"/>
    <col min="24" max="24" width="8.140625" style="24" customWidth="1"/>
    <col min="25" max="16384" width="15.140625" style="24"/>
  </cols>
  <sheetData>
    <row r="1" spans="1:24" ht="12" customHeight="1" x14ac:dyDescent="0.25">
      <c r="A1" s="1"/>
      <c r="B1" s="1"/>
      <c r="C1" s="55" t="s">
        <v>35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</row>
    <row r="2" spans="1:24" ht="12" customHeight="1" x14ac:dyDescent="0.25">
      <c r="A2" s="1"/>
      <c r="B2" s="1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4" ht="15.75" customHeight="1" thickBot="1" x14ac:dyDescent="0.3">
      <c r="A3" s="1"/>
      <c r="B3" s="1"/>
      <c r="C3" s="56">
        <v>2016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4" ht="15" customHeight="1" thickTop="1" thickBot="1" x14ac:dyDescent="0.3">
      <c r="A4" s="1"/>
      <c r="B4" s="60" t="s">
        <v>0</v>
      </c>
      <c r="C4" s="62" t="s">
        <v>10</v>
      </c>
      <c r="D4" s="63"/>
      <c r="E4" s="59" t="s">
        <v>11</v>
      </c>
      <c r="F4" s="59"/>
      <c r="G4" s="58" t="s">
        <v>12</v>
      </c>
      <c r="H4" s="59"/>
      <c r="I4" s="58" t="s">
        <v>13</v>
      </c>
      <c r="J4" s="59"/>
      <c r="K4" s="58" t="s">
        <v>14</v>
      </c>
      <c r="L4" s="59"/>
      <c r="M4" s="58" t="s">
        <v>15</v>
      </c>
      <c r="N4" s="59"/>
      <c r="O4" s="58" t="s">
        <v>16</v>
      </c>
      <c r="P4" s="59"/>
      <c r="Q4" s="58" t="s">
        <v>17</v>
      </c>
      <c r="R4" s="59"/>
      <c r="S4" s="58" t="s">
        <v>18</v>
      </c>
      <c r="T4" s="59"/>
    </row>
    <row r="5" spans="1:24" ht="15" customHeight="1" thickBot="1" x14ac:dyDescent="0.3">
      <c r="A5" s="2"/>
      <c r="B5" s="61"/>
      <c r="C5" s="46" t="s">
        <v>19</v>
      </c>
      <c r="D5" s="47" t="s">
        <v>20</v>
      </c>
      <c r="E5" s="48" t="s">
        <v>19</v>
      </c>
      <c r="F5" s="49" t="s">
        <v>20</v>
      </c>
      <c r="G5" s="50" t="s">
        <v>19</v>
      </c>
      <c r="H5" s="49" t="s">
        <v>20</v>
      </c>
      <c r="I5" s="50" t="s">
        <v>19</v>
      </c>
      <c r="J5" s="49" t="s">
        <v>20</v>
      </c>
      <c r="K5" s="50" t="s">
        <v>21</v>
      </c>
      <c r="L5" s="49" t="s">
        <v>22</v>
      </c>
      <c r="M5" s="50" t="s">
        <v>21</v>
      </c>
      <c r="N5" s="49" t="s">
        <v>22</v>
      </c>
      <c r="O5" s="50" t="s">
        <v>21</v>
      </c>
      <c r="P5" s="49" t="s">
        <v>22</v>
      </c>
      <c r="Q5" s="50" t="s">
        <v>21</v>
      </c>
      <c r="R5" s="49" t="s">
        <v>22</v>
      </c>
      <c r="S5" s="50" t="s">
        <v>21</v>
      </c>
      <c r="T5" s="49" t="s">
        <v>22</v>
      </c>
    </row>
    <row r="6" spans="1:24" ht="15.75" customHeight="1" thickTop="1" x14ac:dyDescent="0.25">
      <c r="A6" s="1"/>
      <c r="B6" s="3" t="s">
        <v>23</v>
      </c>
      <c r="C6" s="4">
        <f t="shared" ref="C6:T6" si="0">C8+C15</f>
        <v>6829381</v>
      </c>
      <c r="D6" s="5">
        <f t="shared" si="0"/>
        <v>421402531564</v>
      </c>
      <c r="E6" s="41">
        <f t="shared" si="0"/>
        <v>7966530</v>
      </c>
      <c r="F6" s="5">
        <f t="shared" si="0"/>
        <v>410254683156</v>
      </c>
      <c r="G6" s="41">
        <f t="shared" si="0"/>
        <v>8505524</v>
      </c>
      <c r="H6" s="5">
        <f t="shared" si="0"/>
        <v>509668590883</v>
      </c>
      <c r="I6" s="41">
        <f t="shared" si="0"/>
        <v>8260638</v>
      </c>
      <c r="J6" s="5">
        <f t="shared" si="0"/>
        <v>430695193564</v>
      </c>
      <c r="K6" s="4">
        <f t="shared" si="0"/>
        <v>8174074</v>
      </c>
      <c r="L6" s="5">
        <f t="shared" si="0"/>
        <v>418426433516</v>
      </c>
      <c r="M6" s="41">
        <f t="shared" si="0"/>
        <v>8371535</v>
      </c>
      <c r="N6" s="5">
        <f t="shared" si="0"/>
        <v>451207502947</v>
      </c>
      <c r="O6" s="14">
        <f t="shared" si="0"/>
        <v>8524790</v>
      </c>
      <c r="P6" s="15">
        <f t="shared" si="0"/>
        <v>408335874160</v>
      </c>
      <c r="Q6" s="14">
        <f t="shared" si="0"/>
        <v>9198356</v>
      </c>
      <c r="R6" s="15">
        <f t="shared" si="0"/>
        <v>426595585121</v>
      </c>
      <c r="S6" s="16">
        <f t="shared" si="0"/>
        <v>8983542</v>
      </c>
      <c r="T6" s="34">
        <f t="shared" si="0"/>
        <v>439469248775</v>
      </c>
      <c r="U6" s="43"/>
      <c r="V6" s="43"/>
    </row>
    <row r="7" spans="1:24" x14ac:dyDescent="0.25">
      <c r="A7" s="1"/>
      <c r="B7" s="6"/>
      <c r="C7" s="7"/>
      <c r="D7" s="7"/>
      <c r="E7" s="7"/>
      <c r="F7" s="7"/>
      <c r="G7" s="8"/>
      <c r="H7" s="8"/>
      <c r="I7" s="8"/>
      <c r="J7" s="8"/>
      <c r="K7" s="7"/>
      <c r="L7" s="7"/>
      <c r="M7" s="7"/>
      <c r="N7" s="7"/>
      <c r="O7" s="25"/>
      <c r="P7" s="25"/>
      <c r="Q7" s="25"/>
      <c r="R7" s="25"/>
      <c r="S7" s="27"/>
      <c r="T7" s="27"/>
    </row>
    <row r="8" spans="1:24" x14ac:dyDescent="0.25">
      <c r="A8" s="1"/>
      <c r="B8" s="9" t="s">
        <v>24</v>
      </c>
      <c r="C8" s="4">
        <f t="shared" ref="C8:T8" si="1">C10+C11+C12+C13</f>
        <v>4040768</v>
      </c>
      <c r="D8" s="5">
        <f t="shared" si="1"/>
        <v>287333119396</v>
      </c>
      <c r="E8" s="41">
        <f t="shared" si="1"/>
        <v>4761372</v>
      </c>
      <c r="F8" s="5">
        <f t="shared" si="1"/>
        <v>273448673985</v>
      </c>
      <c r="G8" s="41">
        <f t="shared" si="1"/>
        <v>5080316</v>
      </c>
      <c r="H8" s="5">
        <f t="shared" si="1"/>
        <v>359721144187</v>
      </c>
      <c r="I8" s="41">
        <f t="shared" si="1"/>
        <v>4893512</v>
      </c>
      <c r="J8" s="5">
        <f t="shared" si="1"/>
        <v>281730554301</v>
      </c>
      <c r="K8" s="4">
        <f t="shared" si="1"/>
        <v>4880507</v>
      </c>
      <c r="L8" s="5">
        <f t="shared" si="1"/>
        <v>274605672261</v>
      </c>
      <c r="M8" s="41">
        <f t="shared" si="1"/>
        <v>5026920</v>
      </c>
      <c r="N8" s="5">
        <f t="shared" si="1"/>
        <v>298457372914</v>
      </c>
      <c r="O8" s="14">
        <f t="shared" si="1"/>
        <v>5137188</v>
      </c>
      <c r="P8" s="15">
        <f t="shared" si="1"/>
        <v>254835958521</v>
      </c>
      <c r="Q8" s="14">
        <f t="shared" si="1"/>
        <v>5815615</v>
      </c>
      <c r="R8" s="15">
        <f t="shared" si="1"/>
        <v>273409891253</v>
      </c>
      <c r="S8" s="16">
        <f t="shared" si="1"/>
        <v>5598021</v>
      </c>
      <c r="T8" s="16">
        <f t="shared" si="1"/>
        <v>281714588603</v>
      </c>
      <c r="U8" s="43"/>
      <c r="V8" s="43"/>
      <c r="W8" s="42"/>
      <c r="X8" s="42"/>
    </row>
    <row r="9" spans="1:24" x14ac:dyDescent="0.25">
      <c r="A9" s="1"/>
      <c r="B9" s="10" t="s">
        <v>26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4" x14ac:dyDescent="0.25">
      <c r="A10" s="1"/>
      <c r="B10" s="13" t="s">
        <v>27</v>
      </c>
      <c r="C10" s="4">
        <v>323273</v>
      </c>
      <c r="D10" s="5">
        <v>263731634905</v>
      </c>
      <c r="E10" s="41">
        <v>457549</v>
      </c>
      <c r="F10" s="5">
        <v>244942024372</v>
      </c>
      <c r="G10" s="41">
        <v>455145</v>
      </c>
      <c r="H10" s="5">
        <v>328825440501</v>
      </c>
      <c r="I10" s="41">
        <v>401371</v>
      </c>
      <c r="J10" s="5">
        <v>250640643885</v>
      </c>
      <c r="K10" s="4">
        <v>388012</v>
      </c>
      <c r="L10" s="5">
        <v>245298584455</v>
      </c>
      <c r="M10" s="41">
        <v>385048</v>
      </c>
      <c r="N10" s="5">
        <v>267791188526</v>
      </c>
      <c r="O10" s="14">
        <v>427098</v>
      </c>
      <c r="P10" s="15">
        <v>223207714991</v>
      </c>
      <c r="Q10" s="14">
        <v>374105</v>
      </c>
      <c r="R10" s="15">
        <v>241200749205</v>
      </c>
      <c r="S10" s="16">
        <v>386398</v>
      </c>
      <c r="T10" s="16">
        <v>249844090939</v>
      </c>
      <c r="U10" s="43"/>
      <c r="V10" s="43"/>
      <c r="W10" s="42"/>
      <c r="X10" s="42"/>
    </row>
    <row r="11" spans="1:24" x14ac:dyDescent="0.25">
      <c r="A11" s="1"/>
      <c r="B11" s="13" t="s">
        <v>28</v>
      </c>
      <c r="C11" s="4">
        <v>1642860</v>
      </c>
      <c r="D11" s="5">
        <v>21565681057</v>
      </c>
      <c r="E11" s="4">
        <v>2013093</v>
      </c>
      <c r="F11" s="5">
        <v>26259586761</v>
      </c>
      <c r="G11" s="4">
        <v>2146742</v>
      </c>
      <c r="H11" s="5">
        <v>28476448562</v>
      </c>
      <c r="I11" s="4">
        <v>1991117</v>
      </c>
      <c r="J11" s="5">
        <v>28632562009</v>
      </c>
      <c r="K11" s="4">
        <v>1978461</v>
      </c>
      <c r="L11" s="5">
        <v>26791054880</v>
      </c>
      <c r="M11" s="4">
        <v>2025959</v>
      </c>
      <c r="N11" s="5">
        <v>28010062173</v>
      </c>
      <c r="O11" s="16">
        <v>1938830</v>
      </c>
      <c r="P11" s="15">
        <v>28675445477</v>
      </c>
      <c r="Q11" s="16">
        <v>2067374</v>
      </c>
      <c r="R11" s="15">
        <v>28739688334</v>
      </c>
      <c r="S11" s="16">
        <v>2071792</v>
      </c>
      <c r="T11" s="16">
        <v>28763564617</v>
      </c>
      <c r="U11" s="43"/>
      <c r="V11" s="43"/>
      <c r="W11" s="42"/>
      <c r="X11" s="42"/>
    </row>
    <row r="12" spans="1:24" x14ac:dyDescent="0.25">
      <c r="A12" s="1"/>
      <c r="B12" s="13" t="s">
        <v>29</v>
      </c>
      <c r="C12" s="4">
        <v>3306</v>
      </c>
      <c r="D12" s="5">
        <v>2973910</v>
      </c>
      <c r="E12" s="41">
        <v>4086</v>
      </c>
      <c r="F12" s="5">
        <v>3741803</v>
      </c>
      <c r="G12" s="41">
        <v>4318</v>
      </c>
      <c r="H12" s="5">
        <v>3710775</v>
      </c>
      <c r="I12" s="41">
        <v>3915</v>
      </c>
      <c r="J12" s="5">
        <v>3584457</v>
      </c>
      <c r="K12" s="4">
        <v>3807</v>
      </c>
      <c r="L12" s="5">
        <v>4062099</v>
      </c>
      <c r="M12" s="41">
        <v>2467</v>
      </c>
      <c r="N12" s="5">
        <v>2898536</v>
      </c>
      <c r="O12" s="14">
        <v>1046</v>
      </c>
      <c r="P12" s="15">
        <v>1527345</v>
      </c>
      <c r="Q12" s="14">
        <v>920</v>
      </c>
      <c r="R12" s="15">
        <v>1442154</v>
      </c>
      <c r="S12" s="16">
        <v>943</v>
      </c>
      <c r="T12" s="16">
        <v>2055429</v>
      </c>
      <c r="U12" s="43"/>
      <c r="V12" s="43"/>
      <c r="W12" s="42"/>
      <c r="X12" s="42"/>
    </row>
    <row r="13" spans="1:24" x14ac:dyDescent="0.25">
      <c r="A13" s="1"/>
      <c r="B13" s="13" t="s">
        <v>30</v>
      </c>
      <c r="C13" s="4">
        <v>2071329</v>
      </c>
      <c r="D13" s="5">
        <v>2032829524</v>
      </c>
      <c r="E13" s="41">
        <v>2286644</v>
      </c>
      <c r="F13" s="5">
        <v>2243321049</v>
      </c>
      <c r="G13" s="41">
        <v>2474111</v>
      </c>
      <c r="H13" s="5">
        <v>2415544349</v>
      </c>
      <c r="I13" s="41">
        <v>2497109</v>
      </c>
      <c r="J13" s="5">
        <v>2453763950</v>
      </c>
      <c r="K13" s="4">
        <v>2510227</v>
      </c>
      <c r="L13" s="5">
        <v>2511970827</v>
      </c>
      <c r="M13" s="41">
        <v>2613446</v>
      </c>
      <c r="N13" s="5">
        <v>2653223679</v>
      </c>
      <c r="O13" s="14">
        <v>2770214</v>
      </c>
      <c r="P13" s="15">
        <v>2951270708</v>
      </c>
      <c r="Q13" s="14">
        <v>3373216</v>
      </c>
      <c r="R13" s="15">
        <v>3468011560</v>
      </c>
      <c r="S13" s="16">
        <v>3138888</v>
      </c>
      <c r="T13" s="16">
        <v>3104877618</v>
      </c>
      <c r="U13" s="43"/>
      <c r="V13" s="43"/>
      <c r="W13" s="42"/>
      <c r="X13" s="42"/>
    </row>
    <row r="14" spans="1:24" x14ac:dyDescent="0.25">
      <c r="A14" s="1"/>
      <c r="B14" s="6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pans="1:24" x14ac:dyDescent="0.25">
      <c r="A15" s="1"/>
      <c r="B15" s="9" t="s">
        <v>25</v>
      </c>
      <c r="C15" s="4">
        <f t="shared" ref="C15:T15" si="2">C17+C18</f>
        <v>2788613</v>
      </c>
      <c r="D15" s="5">
        <f t="shared" si="2"/>
        <v>134069412168</v>
      </c>
      <c r="E15" s="41">
        <f t="shared" si="2"/>
        <v>3205158</v>
      </c>
      <c r="F15" s="5">
        <f t="shared" si="2"/>
        <v>136806009171</v>
      </c>
      <c r="G15" s="41">
        <f t="shared" si="2"/>
        <v>3425208</v>
      </c>
      <c r="H15" s="5">
        <f t="shared" si="2"/>
        <v>149947446696</v>
      </c>
      <c r="I15" s="41">
        <f t="shared" si="2"/>
        <v>3367126</v>
      </c>
      <c r="J15" s="5">
        <f t="shared" si="2"/>
        <v>148964639263</v>
      </c>
      <c r="K15" s="4">
        <f t="shared" si="2"/>
        <v>3293567</v>
      </c>
      <c r="L15" s="5">
        <f t="shared" si="2"/>
        <v>143820761255</v>
      </c>
      <c r="M15" s="41">
        <f t="shared" si="2"/>
        <v>3344615</v>
      </c>
      <c r="N15" s="5">
        <f t="shared" si="2"/>
        <v>152750130033</v>
      </c>
      <c r="O15" s="14">
        <f t="shared" si="2"/>
        <v>3387602</v>
      </c>
      <c r="P15" s="15">
        <f t="shared" si="2"/>
        <v>153499915639</v>
      </c>
      <c r="Q15" s="14">
        <f t="shared" si="2"/>
        <v>3382741</v>
      </c>
      <c r="R15" s="15">
        <f t="shared" si="2"/>
        <v>153185693868</v>
      </c>
      <c r="S15" s="16">
        <f t="shared" si="2"/>
        <v>3385521</v>
      </c>
      <c r="T15" s="16">
        <f t="shared" si="2"/>
        <v>157754660172</v>
      </c>
      <c r="U15" s="43"/>
      <c r="V15" s="43"/>
      <c r="W15" s="42"/>
      <c r="X15" s="42"/>
    </row>
    <row r="16" spans="1:24" x14ac:dyDescent="0.25">
      <c r="A16" s="1"/>
      <c r="B16" s="10" t="s">
        <v>26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x14ac:dyDescent="0.25">
      <c r="A17" s="1"/>
      <c r="B17" s="13" t="s">
        <v>31</v>
      </c>
      <c r="C17" s="4">
        <v>2036828</v>
      </c>
      <c r="D17" s="5">
        <v>133189676576</v>
      </c>
      <c r="E17" s="41">
        <v>2396036</v>
      </c>
      <c r="F17" s="5">
        <v>135873278708</v>
      </c>
      <c r="G17" s="41">
        <v>2554703</v>
      </c>
      <c r="H17" s="5">
        <v>148929192420</v>
      </c>
      <c r="I17" s="41">
        <v>2518452</v>
      </c>
      <c r="J17" s="5">
        <v>147995149393</v>
      </c>
      <c r="K17" s="4">
        <v>2451398</v>
      </c>
      <c r="L17" s="5">
        <v>142830200099</v>
      </c>
      <c r="M17" s="41">
        <v>2488018</v>
      </c>
      <c r="N17" s="5">
        <v>151728879919</v>
      </c>
      <c r="O17" s="14">
        <v>2520792</v>
      </c>
      <c r="P17" s="15">
        <v>152455725703</v>
      </c>
      <c r="Q17" s="14">
        <v>2522640</v>
      </c>
      <c r="R17" s="15">
        <v>152189377679</v>
      </c>
      <c r="S17" s="16">
        <v>2536051</v>
      </c>
      <c r="T17" s="16">
        <v>156758074262</v>
      </c>
    </row>
    <row r="18" spans="1:20" x14ac:dyDescent="0.25">
      <c r="A18" s="1"/>
      <c r="B18" s="13" t="s">
        <v>32</v>
      </c>
      <c r="C18" s="4">
        <v>751785</v>
      </c>
      <c r="D18" s="5">
        <v>879735592</v>
      </c>
      <c r="E18" s="4">
        <v>809122</v>
      </c>
      <c r="F18" s="5">
        <v>932730463</v>
      </c>
      <c r="G18" s="4">
        <v>870505</v>
      </c>
      <c r="H18" s="5">
        <v>1018254276</v>
      </c>
      <c r="I18" s="4">
        <v>848674</v>
      </c>
      <c r="J18" s="5">
        <v>969489870</v>
      </c>
      <c r="K18" s="4">
        <v>842169</v>
      </c>
      <c r="L18" s="5">
        <v>990561156</v>
      </c>
      <c r="M18" s="4">
        <v>856597</v>
      </c>
      <c r="N18" s="5">
        <v>1021250114</v>
      </c>
      <c r="O18" s="16">
        <v>866810</v>
      </c>
      <c r="P18" s="15">
        <v>1044189936</v>
      </c>
      <c r="Q18" s="16">
        <v>860101</v>
      </c>
      <c r="R18" s="15">
        <v>996316189</v>
      </c>
      <c r="S18" s="16">
        <v>849470</v>
      </c>
      <c r="T18" s="16">
        <v>996585910</v>
      </c>
    </row>
    <row r="19" spans="1:20" ht="15.75" customHeight="1" thickBot="1" x14ac:dyDescent="0.3">
      <c r="A19" s="1"/>
      <c r="B19" s="1"/>
      <c r="C19" s="35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0"/>
      <c r="P19" s="30"/>
      <c r="Q19" s="30"/>
      <c r="R19" s="30"/>
      <c r="S19" s="30"/>
      <c r="T19" s="28"/>
    </row>
    <row r="20" spans="1:20" ht="15.75" customHeight="1" thickTop="1" x14ac:dyDescent="0.25">
      <c r="A20" s="1"/>
      <c r="B20" s="17" t="s">
        <v>33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5">
      <c r="A21" s="1"/>
      <c r="B21" s="1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0"/>
      <c r="P21" s="30"/>
      <c r="Q21" s="30"/>
      <c r="R21" s="30"/>
      <c r="S21" s="30"/>
      <c r="T21" s="30"/>
    </row>
    <row r="22" spans="1:20" x14ac:dyDescent="0.25">
      <c r="A22" s="1"/>
      <c r="B22" s="3" t="s">
        <v>1</v>
      </c>
      <c r="C22" s="4">
        <v>323273</v>
      </c>
      <c r="D22" s="5">
        <v>263731634905</v>
      </c>
      <c r="E22" s="37">
        <v>457549</v>
      </c>
      <c r="F22" s="38">
        <v>244942024372</v>
      </c>
      <c r="G22" s="41">
        <v>455145</v>
      </c>
      <c r="H22" s="5">
        <v>328825440501</v>
      </c>
      <c r="I22" s="41">
        <v>401371</v>
      </c>
      <c r="J22" s="5">
        <v>250640643885</v>
      </c>
      <c r="K22" s="4">
        <v>388012</v>
      </c>
      <c r="L22" s="5">
        <v>245298584455</v>
      </c>
      <c r="M22" s="41">
        <v>385048</v>
      </c>
      <c r="N22" s="5">
        <v>267791188526</v>
      </c>
      <c r="O22" s="14">
        <v>427098</v>
      </c>
      <c r="P22" s="15">
        <v>223207714991</v>
      </c>
      <c r="Q22" s="14">
        <v>374105</v>
      </c>
      <c r="R22" s="15">
        <v>241200749205</v>
      </c>
      <c r="S22" s="16">
        <v>386398</v>
      </c>
      <c r="T22" s="16">
        <v>249844090939</v>
      </c>
    </row>
    <row r="23" spans="1:20" x14ac:dyDescent="0.25">
      <c r="A23" s="1"/>
      <c r="B23" s="6"/>
      <c r="C23" s="39"/>
      <c r="D23" s="39"/>
      <c r="E23" s="39"/>
      <c r="F23" s="39"/>
      <c r="G23" s="8"/>
      <c r="H23" s="8"/>
      <c r="I23" s="8"/>
      <c r="J23" s="8"/>
      <c r="K23" s="7"/>
      <c r="L23" s="7"/>
      <c r="M23" s="7"/>
      <c r="N23" s="7"/>
      <c r="O23" s="25"/>
      <c r="P23" s="25"/>
      <c r="Q23" s="25"/>
      <c r="R23" s="25"/>
      <c r="S23" s="27"/>
      <c r="T23" s="27"/>
    </row>
    <row r="24" spans="1:20" x14ac:dyDescent="0.25">
      <c r="A24" s="1"/>
      <c r="B24" s="10" t="s">
        <v>2</v>
      </c>
      <c r="C24" s="40"/>
      <c r="D24" s="40"/>
      <c r="E24" s="39"/>
      <c r="F24" s="40"/>
      <c r="G24" s="8"/>
      <c r="H24" s="12"/>
      <c r="I24" s="8"/>
      <c r="J24" s="12"/>
      <c r="K24" s="11"/>
      <c r="L24" s="11"/>
      <c r="M24" s="7"/>
      <c r="N24" s="11"/>
      <c r="O24" s="25"/>
      <c r="P24" s="26"/>
      <c r="Q24" s="25"/>
      <c r="R24" s="26"/>
      <c r="S24" s="28"/>
      <c r="T24" s="28"/>
    </row>
    <row r="25" spans="1:20" x14ac:dyDescent="0.25">
      <c r="A25" s="1"/>
      <c r="B25" s="9" t="s">
        <v>3</v>
      </c>
      <c r="C25" s="4">
        <v>8934</v>
      </c>
      <c r="D25" s="5">
        <v>251703661493</v>
      </c>
      <c r="E25" s="4">
        <v>24188</v>
      </c>
      <c r="F25" s="5">
        <v>228760891902</v>
      </c>
      <c r="G25" s="4">
        <v>22376</v>
      </c>
      <c r="H25" s="5">
        <v>311591172984</v>
      </c>
      <c r="I25" s="4">
        <v>19419</v>
      </c>
      <c r="J25" s="5">
        <v>234312563116</v>
      </c>
      <c r="K25" s="4">
        <v>10523</v>
      </c>
      <c r="L25" s="5">
        <v>229562881587</v>
      </c>
      <c r="M25" s="4">
        <v>11135</v>
      </c>
      <c r="N25" s="5">
        <v>252315238322</v>
      </c>
      <c r="O25" s="14">
        <v>32968</v>
      </c>
      <c r="P25" s="15">
        <v>206992620480</v>
      </c>
      <c r="Q25" s="14">
        <v>14300</v>
      </c>
      <c r="R25" s="15">
        <v>226132881437</v>
      </c>
      <c r="S25" s="16">
        <v>14197</v>
      </c>
      <c r="T25" s="16">
        <v>234206360612</v>
      </c>
    </row>
    <row r="26" spans="1:20" x14ac:dyDescent="0.25">
      <c r="A26" s="1"/>
      <c r="B26" s="9" t="s">
        <v>4</v>
      </c>
      <c r="C26" s="4">
        <v>314339</v>
      </c>
      <c r="D26" s="5">
        <v>12027973412</v>
      </c>
      <c r="E26" s="4">
        <v>433361</v>
      </c>
      <c r="F26" s="5">
        <v>16181132470</v>
      </c>
      <c r="G26" s="4">
        <v>432769</v>
      </c>
      <c r="H26" s="5">
        <v>17234267517</v>
      </c>
      <c r="I26" s="4">
        <v>381952</v>
      </c>
      <c r="J26" s="5">
        <v>16328080769</v>
      </c>
      <c r="K26" s="4">
        <v>377489</v>
      </c>
      <c r="L26" s="5">
        <v>15735702868</v>
      </c>
      <c r="M26" s="4">
        <v>373913</v>
      </c>
      <c r="N26" s="5">
        <v>15475950204</v>
      </c>
      <c r="O26" s="16">
        <v>394130</v>
      </c>
      <c r="P26" s="15">
        <v>16215094511</v>
      </c>
      <c r="Q26" s="16">
        <v>359805</v>
      </c>
      <c r="R26" s="15">
        <v>15067867768</v>
      </c>
      <c r="S26" s="16">
        <f>S22-S25</f>
        <v>372201</v>
      </c>
      <c r="T26" s="16">
        <f>T22-T25</f>
        <v>15637730327</v>
      </c>
    </row>
    <row r="27" spans="1:20" x14ac:dyDescent="0.25">
      <c r="A27" s="1"/>
      <c r="B27" s="6"/>
      <c r="C27" s="39"/>
      <c r="D27" s="39"/>
      <c r="E27" s="39"/>
      <c r="F27" s="39"/>
      <c r="G27" s="8"/>
      <c r="H27" s="8"/>
      <c r="I27" s="8"/>
      <c r="J27" s="8"/>
      <c r="K27" s="7"/>
      <c r="L27" s="7"/>
      <c r="M27" s="7"/>
      <c r="N27" s="7"/>
      <c r="O27" s="25"/>
      <c r="P27" s="25"/>
      <c r="Q27" s="25"/>
      <c r="R27" s="25"/>
      <c r="S27" s="27"/>
      <c r="T27" s="27"/>
    </row>
    <row r="28" spans="1:20" x14ac:dyDescent="0.25">
      <c r="A28" s="1"/>
      <c r="B28" s="10" t="s">
        <v>2</v>
      </c>
      <c r="C28" s="11"/>
      <c r="D28" s="11"/>
      <c r="E28" s="7"/>
      <c r="F28" s="11"/>
      <c r="G28" s="8"/>
      <c r="H28" s="12"/>
      <c r="I28" s="8"/>
      <c r="J28" s="12"/>
      <c r="K28" s="11"/>
      <c r="L28" s="11"/>
      <c r="M28" s="7"/>
      <c r="N28" s="11"/>
      <c r="O28" s="25"/>
      <c r="P28" s="26"/>
      <c r="Q28" s="25"/>
      <c r="R28" s="26"/>
      <c r="S28" s="28"/>
      <c r="T28" s="28"/>
    </row>
    <row r="29" spans="1:20" x14ac:dyDescent="0.25">
      <c r="A29" s="1"/>
      <c r="B29" s="9" t="s">
        <v>5</v>
      </c>
      <c r="C29" s="4">
        <v>72609</v>
      </c>
      <c r="D29" s="5">
        <v>135360942789</v>
      </c>
      <c r="E29" s="4">
        <v>93957</v>
      </c>
      <c r="F29" s="5">
        <v>126430139496</v>
      </c>
      <c r="G29" s="4">
        <v>104502</v>
      </c>
      <c r="H29" s="5">
        <v>159310122568</v>
      </c>
      <c r="I29" s="4">
        <v>100152</v>
      </c>
      <c r="J29" s="5">
        <v>130240839436</v>
      </c>
      <c r="K29" s="4">
        <v>97342</v>
      </c>
      <c r="L29" s="5">
        <v>129083448957</v>
      </c>
      <c r="M29" s="4">
        <v>102131</v>
      </c>
      <c r="N29" s="5">
        <v>144386547734</v>
      </c>
      <c r="O29" s="4">
        <v>101909</v>
      </c>
      <c r="P29" s="5">
        <v>121225589446</v>
      </c>
      <c r="Q29" s="4">
        <v>94987</v>
      </c>
      <c r="R29" s="5">
        <v>130964641056</v>
      </c>
      <c r="S29" s="29">
        <v>97516</v>
      </c>
      <c r="T29" s="4">
        <v>135101106345</v>
      </c>
    </row>
    <row r="30" spans="1:20" x14ac:dyDescent="0.25">
      <c r="A30" s="1"/>
      <c r="B30" s="9" t="s">
        <v>34</v>
      </c>
      <c r="C30" s="4">
        <v>250664</v>
      </c>
      <c r="D30" s="5">
        <v>128370692116</v>
      </c>
      <c r="E30" s="4">
        <v>363592</v>
      </c>
      <c r="F30" s="5">
        <v>118511884876</v>
      </c>
      <c r="G30" s="4">
        <v>350643</v>
      </c>
      <c r="H30" s="5">
        <v>169515317933</v>
      </c>
      <c r="I30" s="4">
        <v>301219</v>
      </c>
      <c r="J30" s="5">
        <v>120399804449</v>
      </c>
      <c r="K30" s="4">
        <v>290670</v>
      </c>
      <c r="L30" s="5">
        <v>116215135498</v>
      </c>
      <c r="M30" s="4">
        <v>282917</v>
      </c>
      <c r="N30" s="5">
        <v>123404640792</v>
      </c>
      <c r="O30" s="4">
        <v>325189</v>
      </c>
      <c r="P30" s="5">
        <v>101982125545</v>
      </c>
      <c r="Q30" s="4">
        <v>279118</v>
      </c>
      <c r="R30" s="5">
        <v>110236108149</v>
      </c>
      <c r="S30" s="29">
        <f>S22-S29</f>
        <v>288882</v>
      </c>
      <c r="T30" s="4">
        <f>T22-T29</f>
        <v>114742984594</v>
      </c>
    </row>
    <row r="31" spans="1:20" x14ac:dyDescent="0.25">
      <c r="A31" s="1"/>
      <c r="B31" s="1"/>
      <c r="C31" s="18"/>
      <c r="D31" s="18"/>
      <c r="E31" s="18"/>
      <c r="F31" s="18"/>
      <c r="G31" s="19"/>
      <c r="H31" s="19"/>
      <c r="I31" s="19"/>
      <c r="J31" s="19"/>
      <c r="K31" s="19"/>
      <c r="L31" s="19"/>
      <c r="M31" s="19"/>
      <c r="N31" s="19"/>
      <c r="O31" s="1"/>
      <c r="P31" s="1"/>
      <c r="Q31" s="1"/>
      <c r="R31" s="1"/>
      <c r="S31" s="30"/>
      <c r="T31" s="1"/>
    </row>
    <row r="32" spans="1:20" x14ac:dyDescent="0.25">
      <c r="A32" s="1"/>
      <c r="B32" s="9" t="s">
        <v>6</v>
      </c>
      <c r="C32" s="64">
        <v>1</v>
      </c>
      <c r="D32" s="65"/>
      <c r="E32" s="64">
        <v>1</v>
      </c>
      <c r="F32" s="65"/>
      <c r="G32" s="64">
        <v>1</v>
      </c>
      <c r="H32" s="65"/>
      <c r="I32" s="64">
        <v>1</v>
      </c>
      <c r="J32" s="65"/>
      <c r="K32" s="64">
        <v>1</v>
      </c>
      <c r="L32" s="65"/>
      <c r="M32" s="64">
        <v>1</v>
      </c>
      <c r="N32" s="65"/>
      <c r="O32" s="64">
        <v>1</v>
      </c>
      <c r="P32" s="65"/>
      <c r="Q32" s="64">
        <v>1</v>
      </c>
      <c r="R32" s="65"/>
      <c r="S32" s="64">
        <v>1</v>
      </c>
      <c r="T32" s="65"/>
    </row>
    <row r="33" spans="1:20" x14ac:dyDescent="0.25">
      <c r="A33" s="1"/>
      <c r="B33" s="1"/>
      <c r="C33" s="18"/>
      <c r="D33" s="18"/>
      <c r="E33" s="18"/>
      <c r="F33" s="18"/>
      <c r="G33" s="19"/>
      <c r="H33" s="19"/>
      <c r="I33" s="19"/>
      <c r="J33" s="19"/>
      <c r="K33" s="19"/>
      <c r="L33" s="19"/>
      <c r="M33" s="19"/>
      <c r="N33" s="19"/>
      <c r="O33" s="1"/>
      <c r="P33" s="1"/>
      <c r="Q33" s="1"/>
      <c r="R33" s="1"/>
      <c r="S33" s="30"/>
      <c r="T33" s="1"/>
    </row>
    <row r="34" spans="1:20" x14ac:dyDescent="0.25">
      <c r="A34" s="1"/>
      <c r="B34" s="9" t="s">
        <v>7</v>
      </c>
      <c r="C34" s="68">
        <v>17</v>
      </c>
      <c r="D34" s="65"/>
      <c r="E34" s="68">
        <v>21</v>
      </c>
      <c r="F34" s="65"/>
      <c r="G34" s="68">
        <v>23</v>
      </c>
      <c r="H34" s="65"/>
      <c r="I34" s="68">
        <v>20</v>
      </c>
      <c r="J34" s="65"/>
      <c r="K34" s="68">
        <v>20</v>
      </c>
      <c r="L34" s="65"/>
      <c r="M34" s="68">
        <v>21</v>
      </c>
      <c r="N34" s="65"/>
      <c r="O34" s="68">
        <v>20</v>
      </c>
      <c r="P34" s="65"/>
      <c r="Q34" s="68">
        <v>22</v>
      </c>
      <c r="R34" s="65"/>
      <c r="S34" s="68">
        <v>21</v>
      </c>
      <c r="T34" s="65"/>
    </row>
    <row r="35" spans="1:20" ht="15.75" customHeight="1" thickBot="1" x14ac:dyDescent="0.3">
      <c r="A35" s="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32"/>
      <c r="T35" s="20"/>
    </row>
    <row r="36" spans="1:20" ht="15.75" customHeight="1" thickTop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30"/>
      <c r="T36" s="1"/>
    </row>
    <row r="37" spans="1:20" x14ac:dyDescent="0.25">
      <c r="A37" s="1"/>
      <c r="B37" s="66" t="s">
        <v>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30"/>
      <c r="T37" s="1"/>
    </row>
    <row r="38" spans="1:20" ht="12" customHeight="1" x14ac:dyDescent="0.25">
      <c r="A38" s="1"/>
      <c r="B38" s="6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T38" s="1"/>
    </row>
    <row r="39" spans="1:20" x14ac:dyDescent="0.25">
      <c r="A39" s="1"/>
      <c r="B39" s="1"/>
      <c r="C39" s="1"/>
      <c r="D39" s="21"/>
      <c r="E39" s="21"/>
      <c r="F39" s="21"/>
      <c r="G39" s="21"/>
      <c r="H39" s="21"/>
      <c r="I39" s="21"/>
      <c r="J39" s="1"/>
      <c r="K39" s="1"/>
      <c r="L39" s="1"/>
      <c r="M39" s="1"/>
      <c r="N39" s="1"/>
      <c r="O39" s="1"/>
      <c r="P39" s="1"/>
      <c r="Q39" s="1"/>
      <c r="R39" s="1"/>
      <c r="S39" s="30"/>
      <c r="T39" s="1"/>
    </row>
    <row r="40" spans="1:20" ht="38.25" x14ac:dyDescent="0.25">
      <c r="A40" s="1"/>
      <c r="B40" s="44" t="s">
        <v>9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1"/>
      <c r="P40" s="1"/>
      <c r="Q40" s="1"/>
      <c r="R40" s="1"/>
      <c r="S40" s="30"/>
      <c r="T40" s="1"/>
    </row>
    <row r="41" spans="1:20" ht="15.75" customHeight="1" x14ac:dyDescent="0.25">
      <c r="A41" s="1"/>
      <c r="B41" s="45"/>
      <c r="C41" s="1"/>
      <c r="D41" s="23"/>
      <c r="E41" s="23"/>
      <c r="F41" s="23"/>
      <c r="G41" s="23"/>
      <c r="H41" s="23"/>
      <c r="I41" s="23"/>
      <c r="J41" s="1"/>
      <c r="K41" s="1"/>
      <c r="L41" s="1"/>
      <c r="M41" s="1"/>
      <c r="N41" s="1"/>
      <c r="O41" s="1"/>
      <c r="P41" s="1"/>
      <c r="Q41" s="1"/>
      <c r="R41" s="1"/>
      <c r="S41" s="30"/>
      <c r="T41" s="1"/>
    </row>
    <row r="42" spans="1:20" x14ac:dyDescent="0.25">
      <c r="A42" s="1"/>
      <c r="B42" s="1"/>
      <c r="C42" s="1"/>
      <c r="D42" s="22"/>
      <c r="E42" s="22"/>
      <c r="F42" s="22"/>
      <c r="G42" s="22"/>
      <c r="H42" s="22"/>
      <c r="I42" s="22"/>
      <c r="J42" s="1"/>
      <c r="K42" s="1"/>
      <c r="L42" s="1"/>
      <c r="M42" s="1"/>
      <c r="N42" s="1"/>
      <c r="O42" s="1"/>
      <c r="P42" s="1"/>
      <c r="Q42" s="1"/>
      <c r="R42" s="1"/>
      <c r="S42" s="30"/>
      <c r="T42" s="1"/>
    </row>
    <row r="43" spans="1:2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30"/>
      <c r="T43" s="1"/>
    </row>
    <row r="44" spans="1:20" x14ac:dyDescent="0.25">
      <c r="A44" s="1"/>
      <c r="B44" s="1"/>
      <c r="C44" s="1"/>
      <c r="D44" s="21"/>
      <c r="E44" s="21"/>
      <c r="F44" s="21"/>
      <c r="G44" s="21"/>
      <c r="H44" s="21"/>
      <c r="I44" s="21"/>
      <c r="J44" s="1"/>
      <c r="K44" s="1"/>
      <c r="L44" s="1"/>
      <c r="M44" s="1"/>
      <c r="N44" s="1"/>
      <c r="O44" s="1"/>
      <c r="P44" s="1"/>
      <c r="Q44" s="1"/>
      <c r="R44" s="1"/>
      <c r="S44" s="30"/>
      <c r="T44" s="1"/>
    </row>
    <row r="45" spans="1:20" x14ac:dyDescent="0.25">
      <c r="A45" s="1"/>
      <c r="B45" s="1"/>
      <c r="C45" s="1"/>
      <c r="D45" s="22"/>
      <c r="E45" s="22"/>
      <c r="F45" s="22"/>
      <c r="G45" s="22"/>
      <c r="H45" s="22"/>
      <c r="I45" s="22"/>
      <c r="J45" s="1"/>
      <c r="K45" s="1"/>
      <c r="L45" s="1"/>
      <c r="M45" s="1"/>
      <c r="N45" s="1"/>
      <c r="O45" s="1"/>
      <c r="P45" s="1"/>
      <c r="Q45" s="1"/>
      <c r="R45" s="1"/>
      <c r="S45" s="30"/>
      <c r="T45" s="1"/>
    </row>
    <row r="46" spans="1:2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0"/>
      <c r="T46" s="1"/>
    </row>
    <row r="47" spans="1:2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0"/>
      <c r="T47" s="1"/>
    </row>
    <row r="48" spans="1:2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0"/>
      <c r="T48" s="1"/>
    </row>
    <row r="49" spans="1:2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0"/>
      <c r="T49" s="1"/>
    </row>
    <row r="50" spans="1:2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0"/>
      <c r="T50" s="1"/>
    </row>
    <row r="51" spans="1:2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0"/>
      <c r="T51" s="1"/>
    </row>
    <row r="52" spans="1:2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0"/>
      <c r="T52" s="1"/>
    </row>
    <row r="53" spans="1:2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0"/>
      <c r="T53" s="1"/>
    </row>
    <row r="54" spans="1:2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0"/>
      <c r="T54" s="1"/>
    </row>
    <row r="55" spans="1:2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0"/>
      <c r="T55" s="1"/>
    </row>
    <row r="56" spans="1:2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0"/>
      <c r="T56" s="1"/>
    </row>
    <row r="57" spans="1:2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30"/>
      <c r="T57" s="1"/>
    </row>
    <row r="58" spans="1:2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30"/>
      <c r="T58" s="1"/>
    </row>
    <row r="59" spans="1:2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30"/>
      <c r="T59" s="1"/>
    </row>
    <row r="60" spans="1:2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30"/>
      <c r="T60" s="1"/>
    </row>
    <row r="61" spans="1:2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0"/>
      <c r="T61" s="1"/>
    </row>
    <row r="62" spans="1:2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30"/>
      <c r="T62" s="1"/>
    </row>
    <row r="63" spans="1:2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0"/>
      <c r="T63" s="1"/>
    </row>
    <row r="64" spans="1:2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30"/>
      <c r="T64" s="1"/>
    </row>
    <row r="65" spans="1:2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30"/>
      <c r="T65" s="1"/>
    </row>
    <row r="66" spans="1:2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30"/>
      <c r="T66" s="1"/>
    </row>
    <row r="67" spans="1:2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30"/>
      <c r="T67" s="1"/>
    </row>
    <row r="68" spans="1:2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30"/>
      <c r="T68" s="1"/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30"/>
      <c r="T69" s="1"/>
    </row>
    <row r="70" spans="1:2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30"/>
      <c r="T70" s="1"/>
    </row>
    <row r="71" spans="1:2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30"/>
      <c r="T71" s="1"/>
    </row>
    <row r="72" spans="1:2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30"/>
      <c r="T72" s="1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30"/>
      <c r="T73" s="1"/>
    </row>
    <row r="74" spans="1:2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30"/>
      <c r="T74" s="1"/>
    </row>
    <row r="75" spans="1:2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30"/>
      <c r="T75" s="1"/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30"/>
      <c r="T76" s="1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30"/>
      <c r="T77" s="1"/>
    </row>
    <row r="78" spans="1:2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30"/>
      <c r="T78" s="1"/>
    </row>
    <row r="79" spans="1:2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30"/>
      <c r="T79" s="1"/>
    </row>
    <row r="80" spans="1:2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30"/>
      <c r="T80" s="1"/>
    </row>
    <row r="81" spans="1:2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30"/>
      <c r="T81" s="1"/>
    </row>
    <row r="82" spans="1:2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30"/>
      <c r="T82" s="1"/>
    </row>
    <row r="83" spans="1:2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30"/>
      <c r="T83" s="1"/>
    </row>
    <row r="84" spans="1:2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30"/>
      <c r="T84" s="1"/>
    </row>
    <row r="85" spans="1:2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30"/>
      <c r="T85" s="1"/>
    </row>
    <row r="86" spans="1:2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30"/>
      <c r="T86" s="1"/>
    </row>
    <row r="87" spans="1:2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30"/>
      <c r="T87" s="1"/>
    </row>
    <row r="88" spans="1:2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30"/>
      <c r="T88" s="1"/>
    </row>
    <row r="89" spans="1:2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30"/>
      <c r="T89" s="1"/>
    </row>
    <row r="90" spans="1:2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30"/>
      <c r="T90" s="1"/>
    </row>
    <row r="91" spans="1:2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30"/>
      <c r="T91" s="1"/>
    </row>
    <row r="92" spans="1:2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30"/>
      <c r="T92" s="1"/>
    </row>
    <row r="93" spans="1:2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30"/>
      <c r="T93" s="1"/>
    </row>
    <row r="94" spans="1:2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30"/>
      <c r="T94" s="1"/>
    </row>
    <row r="95" spans="1:2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30"/>
      <c r="T95" s="1"/>
    </row>
    <row r="96" spans="1:2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30"/>
      <c r="T96" s="1"/>
    </row>
    <row r="97" spans="1:2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30"/>
      <c r="T97" s="1"/>
    </row>
    <row r="98" spans="1:2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30"/>
      <c r="T98" s="1"/>
    </row>
    <row r="99" spans="1:2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30"/>
      <c r="T99" s="1"/>
    </row>
    <row r="100" spans="1:2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30"/>
      <c r="T100" s="1"/>
    </row>
    <row r="101" spans="1:2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30"/>
      <c r="T101" s="1"/>
    </row>
    <row r="102" spans="1:2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30"/>
      <c r="T102" s="1"/>
    </row>
    <row r="103" spans="1:2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30"/>
      <c r="T103" s="1"/>
    </row>
    <row r="104" spans="1:2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30"/>
      <c r="T104" s="1"/>
    </row>
    <row r="105" spans="1:2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30"/>
      <c r="T105" s="1"/>
    </row>
    <row r="106" spans="1:2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30"/>
      <c r="T106" s="1"/>
    </row>
    <row r="107" spans="1:2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30"/>
      <c r="T107" s="1"/>
    </row>
    <row r="108" spans="1:2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30"/>
      <c r="T108" s="1"/>
    </row>
    <row r="109" spans="1:2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30"/>
      <c r="T109" s="1"/>
    </row>
    <row r="110" spans="1:2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30"/>
      <c r="T110" s="1"/>
    </row>
    <row r="111" spans="1:2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30"/>
      <c r="T111" s="1"/>
    </row>
    <row r="112" spans="1:2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30"/>
      <c r="T112" s="1"/>
    </row>
    <row r="113" spans="1:2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30"/>
      <c r="T113" s="1"/>
    </row>
    <row r="114" spans="1:2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30"/>
      <c r="T114" s="1"/>
    </row>
    <row r="115" spans="1:2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30"/>
      <c r="T115" s="1"/>
    </row>
    <row r="116" spans="1:2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30"/>
      <c r="T116" s="1"/>
    </row>
    <row r="117" spans="1:2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30"/>
      <c r="T117" s="1"/>
    </row>
    <row r="118" spans="1:2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30"/>
      <c r="T118" s="1"/>
    </row>
    <row r="119" spans="1:2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30"/>
      <c r="T119" s="1"/>
    </row>
    <row r="120" spans="1:2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30"/>
      <c r="T120" s="1"/>
    </row>
    <row r="121" spans="1:2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30"/>
      <c r="T121" s="1"/>
    </row>
    <row r="122" spans="1:2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30"/>
      <c r="T122" s="1"/>
    </row>
    <row r="123" spans="1:2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30"/>
      <c r="T123" s="1"/>
    </row>
    <row r="124" spans="1:2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30"/>
      <c r="T124" s="1"/>
    </row>
    <row r="125" spans="1:2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30"/>
      <c r="T125" s="1"/>
    </row>
    <row r="126" spans="1:2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30"/>
      <c r="T126" s="1"/>
    </row>
    <row r="127" spans="1:2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30"/>
      <c r="T127" s="1"/>
    </row>
    <row r="128" spans="1:2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30"/>
      <c r="T128" s="1"/>
    </row>
    <row r="129" spans="1:2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30"/>
      <c r="T129" s="1"/>
    </row>
    <row r="130" spans="1:2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0"/>
      <c r="T130" s="1"/>
    </row>
    <row r="131" spans="1:2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30"/>
      <c r="T131" s="1"/>
    </row>
    <row r="132" spans="1:2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0"/>
      <c r="T132" s="1"/>
    </row>
    <row r="133" spans="1:2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0"/>
      <c r="T133" s="1"/>
    </row>
    <row r="134" spans="1:2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0"/>
      <c r="T134" s="1"/>
    </row>
    <row r="135" spans="1:2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0"/>
      <c r="T135" s="1"/>
    </row>
    <row r="136" spans="1:2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0"/>
      <c r="T136" s="1"/>
    </row>
    <row r="137" spans="1:2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0"/>
      <c r="T137" s="1"/>
    </row>
    <row r="138" spans="1:2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0"/>
      <c r="T138" s="1"/>
    </row>
    <row r="139" spans="1:2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0"/>
      <c r="T139" s="1"/>
    </row>
    <row r="140" spans="1:2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0"/>
      <c r="T140" s="1"/>
    </row>
    <row r="141" spans="1:2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0"/>
      <c r="T141" s="1"/>
    </row>
    <row r="142" spans="1:2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0"/>
      <c r="T142" s="1"/>
    </row>
    <row r="143" spans="1:2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0"/>
      <c r="T143" s="1"/>
    </row>
    <row r="144" spans="1:2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0"/>
      <c r="T144" s="1"/>
    </row>
    <row r="145" spans="1:2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0"/>
      <c r="T145" s="1"/>
    </row>
    <row r="146" spans="1:2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30"/>
      <c r="T146" s="1"/>
    </row>
    <row r="147" spans="1:2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30"/>
      <c r="T147" s="1"/>
    </row>
    <row r="148" spans="1:2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30"/>
      <c r="T148" s="1"/>
    </row>
    <row r="149" spans="1:2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30"/>
      <c r="T149" s="1"/>
    </row>
    <row r="150" spans="1:2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30"/>
      <c r="T150" s="1"/>
    </row>
    <row r="151" spans="1:2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30"/>
      <c r="T151" s="1"/>
    </row>
    <row r="152" spans="1:2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30"/>
      <c r="T152" s="1"/>
    </row>
    <row r="153" spans="1:2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30"/>
      <c r="T153" s="1"/>
    </row>
    <row r="154" spans="1:2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30"/>
      <c r="T154" s="1"/>
    </row>
    <row r="155" spans="1:2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30"/>
      <c r="T155" s="1"/>
    </row>
    <row r="156" spans="1:2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30"/>
      <c r="T156" s="1"/>
    </row>
    <row r="157" spans="1:2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30"/>
      <c r="T157" s="1"/>
    </row>
    <row r="158" spans="1:2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30"/>
      <c r="T158" s="1"/>
    </row>
    <row r="159" spans="1:2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30"/>
      <c r="T159" s="1"/>
    </row>
    <row r="160" spans="1:2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30"/>
      <c r="T160" s="1"/>
    </row>
    <row r="161" spans="1:2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30"/>
      <c r="T161" s="1"/>
    </row>
    <row r="162" spans="1:2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30"/>
      <c r="T162" s="1"/>
    </row>
    <row r="163" spans="1:2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30"/>
      <c r="T163" s="1"/>
    </row>
    <row r="164" spans="1:2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30"/>
      <c r="T164" s="1"/>
    </row>
    <row r="165" spans="1:2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30"/>
      <c r="T165" s="1"/>
    </row>
    <row r="166" spans="1:2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30"/>
      <c r="T166" s="1"/>
    </row>
    <row r="167" spans="1:2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30"/>
      <c r="T167" s="1"/>
    </row>
    <row r="168" spans="1:2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30"/>
      <c r="T168" s="1"/>
    </row>
    <row r="169" spans="1:2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30"/>
      <c r="T169" s="1"/>
    </row>
    <row r="170" spans="1:2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30"/>
      <c r="T170" s="1"/>
    </row>
    <row r="171" spans="1:2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30"/>
      <c r="T171" s="1"/>
    </row>
    <row r="172" spans="1:2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30"/>
      <c r="T172" s="1"/>
    </row>
    <row r="173" spans="1:2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30"/>
      <c r="T173" s="1"/>
    </row>
    <row r="174" spans="1:2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30"/>
      <c r="T174" s="1"/>
    </row>
    <row r="175" spans="1:2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30"/>
      <c r="T175" s="1"/>
    </row>
    <row r="176" spans="1:2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30"/>
      <c r="T176" s="1"/>
    </row>
    <row r="177" spans="1:2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30"/>
      <c r="T177" s="1"/>
    </row>
    <row r="178" spans="1:2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30"/>
      <c r="T178" s="1"/>
    </row>
    <row r="179" spans="1:2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30"/>
      <c r="T179" s="1"/>
    </row>
    <row r="180" spans="1:2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30"/>
      <c r="T180" s="1"/>
    </row>
    <row r="181" spans="1:2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30"/>
      <c r="T181" s="1"/>
    </row>
    <row r="182" spans="1:2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30"/>
      <c r="T182" s="1"/>
    </row>
    <row r="183" spans="1:2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30"/>
      <c r="T183" s="1"/>
    </row>
    <row r="184" spans="1:2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30"/>
      <c r="T184" s="1"/>
    </row>
    <row r="185" spans="1:2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30"/>
      <c r="T185" s="1"/>
    </row>
    <row r="186" spans="1:2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30"/>
      <c r="T186" s="1"/>
    </row>
    <row r="187" spans="1:2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30"/>
      <c r="T187" s="1"/>
    </row>
    <row r="188" spans="1:2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30"/>
      <c r="T188" s="1"/>
    </row>
    <row r="189" spans="1:2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30"/>
      <c r="T189" s="1"/>
    </row>
    <row r="190" spans="1:2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30"/>
      <c r="T190" s="1"/>
    </row>
    <row r="191" spans="1:2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30"/>
      <c r="T191" s="1"/>
    </row>
    <row r="192" spans="1:2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30"/>
      <c r="T192" s="1"/>
    </row>
    <row r="193" spans="1:2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30"/>
      <c r="T193" s="1"/>
    </row>
    <row r="194" spans="1:2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30"/>
      <c r="T194" s="1"/>
    </row>
    <row r="195" spans="1:2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30"/>
      <c r="T195" s="1"/>
    </row>
    <row r="196" spans="1:2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30"/>
      <c r="T196" s="1"/>
    </row>
    <row r="197" spans="1:20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30"/>
      <c r="T197" s="1"/>
    </row>
    <row r="198" spans="1:20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30"/>
      <c r="T198" s="1"/>
    </row>
    <row r="199" spans="1:20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30"/>
      <c r="T199" s="1"/>
    </row>
    <row r="200" spans="1:20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30"/>
      <c r="T200" s="1"/>
    </row>
    <row r="201" spans="1:20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30"/>
      <c r="T201" s="1"/>
    </row>
    <row r="202" spans="1:20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30"/>
      <c r="T202" s="1"/>
    </row>
    <row r="203" spans="1:20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30"/>
      <c r="T203" s="1"/>
    </row>
    <row r="204" spans="1:20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30"/>
      <c r="T204" s="1"/>
    </row>
    <row r="205" spans="1:20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30"/>
      <c r="T205" s="1"/>
    </row>
    <row r="206" spans="1:20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30"/>
      <c r="T206" s="1"/>
    </row>
    <row r="207" spans="1:20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30"/>
      <c r="T207" s="1"/>
    </row>
    <row r="208" spans="1:20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30"/>
      <c r="T208" s="1"/>
    </row>
    <row r="209" spans="1:20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30"/>
      <c r="T209" s="1"/>
    </row>
    <row r="210" spans="1:20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30"/>
      <c r="T210" s="1"/>
    </row>
    <row r="211" spans="1:20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30"/>
      <c r="T211" s="1"/>
    </row>
    <row r="212" spans="1:20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30"/>
      <c r="T212" s="1"/>
    </row>
    <row r="213" spans="1:20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30"/>
      <c r="T213" s="1"/>
    </row>
    <row r="214" spans="1:20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30"/>
      <c r="T214" s="1"/>
    </row>
    <row r="215" spans="1:20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30"/>
      <c r="T215" s="1"/>
    </row>
    <row r="216" spans="1:20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30"/>
      <c r="T216" s="1"/>
    </row>
    <row r="217" spans="1:20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30"/>
      <c r="T217" s="1"/>
    </row>
    <row r="218" spans="1:20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30"/>
      <c r="T218" s="1"/>
    </row>
    <row r="219" spans="1:20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30"/>
      <c r="T219" s="1"/>
    </row>
    <row r="220" spans="1:20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30"/>
      <c r="T220" s="1"/>
    </row>
    <row r="221" spans="1:20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30"/>
      <c r="T221" s="1"/>
    </row>
    <row r="222" spans="1:20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30"/>
      <c r="T222" s="1"/>
    </row>
    <row r="223" spans="1:20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30"/>
      <c r="T223" s="1"/>
    </row>
    <row r="224" spans="1:20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30"/>
      <c r="T224" s="1"/>
    </row>
    <row r="225" spans="1:20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30"/>
      <c r="T225" s="1"/>
    </row>
    <row r="226" spans="1:20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30"/>
      <c r="T226" s="1"/>
    </row>
    <row r="227" spans="1:20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30"/>
      <c r="T227" s="1"/>
    </row>
    <row r="228" spans="1:20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30"/>
      <c r="T228" s="1"/>
    </row>
    <row r="229" spans="1:20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30"/>
      <c r="T229" s="1"/>
    </row>
    <row r="230" spans="1:2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30"/>
      <c r="T230" s="1"/>
    </row>
    <row r="231" spans="1:20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30"/>
      <c r="T231" s="1"/>
    </row>
    <row r="232" spans="1:20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30"/>
      <c r="T232" s="1"/>
    </row>
    <row r="233" spans="1:20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30"/>
      <c r="T233" s="1"/>
    </row>
    <row r="234" spans="1:20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30"/>
      <c r="T234" s="1"/>
    </row>
    <row r="235" spans="1:20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30"/>
      <c r="T235" s="1"/>
    </row>
    <row r="236" spans="1:20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30"/>
      <c r="T236" s="1"/>
    </row>
    <row r="237" spans="1:20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30"/>
      <c r="T237" s="1"/>
    </row>
    <row r="238" spans="1:20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30"/>
      <c r="T238" s="1"/>
    </row>
    <row r="239" spans="1:20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30"/>
      <c r="T239" s="1"/>
    </row>
    <row r="240" spans="1:20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30"/>
      <c r="T240" s="1"/>
    </row>
    <row r="241" spans="1:20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30"/>
      <c r="T241" s="1"/>
    </row>
    <row r="242" spans="1:20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30"/>
      <c r="T242" s="1"/>
    </row>
    <row r="243" spans="1:20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30"/>
      <c r="T243" s="1"/>
    </row>
    <row r="244" spans="1:20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30"/>
      <c r="T244" s="1"/>
    </row>
    <row r="245" spans="1:20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30"/>
      <c r="T245" s="1"/>
    </row>
    <row r="246" spans="1:20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30"/>
      <c r="T246" s="1"/>
    </row>
    <row r="247" spans="1:20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30"/>
      <c r="T247" s="1"/>
    </row>
    <row r="248" spans="1:20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30"/>
      <c r="T248" s="1"/>
    </row>
    <row r="249" spans="1:20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30"/>
      <c r="T249" s="1"/>
    </row>
    <row r="250" spans="1:20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30"/>
      <c r="T250" s="1"/>
    </row>
    <row r="251" spans="1:20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30"/>
      <c r="T251" s="1"/>
    </row>
    <row r="252" spans="1:20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30"/>
      <c r="T252" s="1"/>
    </row>
    <row r="253" spans="1:20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30"/>
      <c r="T253" s="1"/>
    </row>
    <row r="254" spans="1:20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30"/>
      <c r="T254" s="1"/>
    </row>
    <row r="255" spans="1:20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30"/>
      <c r="T255" s="1"/>
    </row>
    <row r="256" spans="1:2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30"/>
      <c r="T256" s="1"/>
    </row>
    <row r="257" spans="1:20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30"/>
      <c r="T257" s="1"/>
    </row>
    <row r="258" spans="1:20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30"/>
      <c r="T258" s="1"/>
    </row>
    <row r="259" spans="1:20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30"/>
      <c r="T259" s="1"/>
    </row>
    <row r="260" spans="1:20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30"/>
      <c r="T260" s="1"/>
    </row>
    <row r="261" spans="1:20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30"/>
      <c r="T261" s="1"/>
    </row>
    <row r="262" spans="1:20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30"/>
      <c r="T262" s="1"/>
    </row>
    <row r="263" spans="1:20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30"/>
      <c r="T263" s="1"/>
    </row>
    <row r="264" spans="1:20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30"/>
      <c r="T264" s="1"/>
    </row>
    <row r="265" spans="1:20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30"/>
      <c r="T265" s="1"/>
    </row>
    <row r="266" spans="1:20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30"/>
      <c r="T266" s="1"/>
    </row>
    <row r="267" spans="1:20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30"/>
      <c r="T267" s="1"/>
    </row>
    <row r="268" spans="1:20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30"/>
      <c r="T268" s="1"/>
    </row>
    <row r="269" spans="1:20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30"/>
      <c r="T269" s="1"/>
    </row>
    <row r="270" spans="1:20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30"/>
      <c r="T270" s="1"/>
    </row>
    <row r="271" spans="1:20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30"/>
      <c r="T271" s="1"/>
    </row>
    <row r="272" spans="1:20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30"/>
      <c r="T272" s="1"/>
    </row>
    <row r="273" spans="1:20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30"/>
      <c r="T273" s="1"/>
    </row>
    <row r="274" spans="1:20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30"/>
      <c r="T274" s="1"/>
    </row>
    <row r="275" spans="1:20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30"/>
      <c r="T275" s="1"/>
    </row>
    <row r="276" spans="1:20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30"/>
      <c r="T276" s="1"/>
    </row>
    <row r="277" spans="1:20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30"/>
      <c r="T277" s="1"/>
    </row>
    <row r="278" spans="1:20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30"/>
      <c r="T278" s="1"/>
    </row>
    <row r="279" spans="1:20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30"/>
      <c r="T279" s="1"/>
    </row>
    <row r="280" spans="1:20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30"/>
      <c r="T280" s="1"/>
    </row>
    <row r="281" spans="1:20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30"/>
      <c r="T281" s="1"/>
    </row>
    <row r="282" spans="1:20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30"/>
      <c r="T282" s="1"/>
    </row>
    <row r="283" spans="1:20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30"/>
      <c r="T283" s="1"/>
    </row>
    <row r="284" spans="1:20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30"/>
      <c r="T284" s="1"/>
    </row>
    <row r="285" spans="1:20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30"/>
      <c r="T285" s="1"/>
    </row>
    <row r="286" spans="1:20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30"/>
      <c r="T286" s="1"/>
    </row>
    <row r="287" spans="1:20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30"/>
      <c r="T287" s="1"/>
    </row>
    <row r="288" spans="1:20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30"/>
      <c r="T288" s="1"/>
    </row>
    <row r="289" spans="1:20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30"/>
      <c r="T289" s="1"/>
    </row>
    <row r="290" spans="1:20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30"/>
      <c r="T290" s="1"/>
    </row>
    <row r="291" spans="1:20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30"/>
      <c r="T291" s="1"/>
    </row>
    <row r="292" spans="1:20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30"/>
      <c r="T292" s="1"/>
    </row>
    <row r="293" spans="1:20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30"/>
      <c r="T293" s="1"/>
    </row>
    <row r="294" spans="1:20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30"/>
      <c r="T294" s="1"/>
    </row>
    <row r="295" spans="1:20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30"/>
      <c r="T295" s="1"/>
    </row>
    <row r="296" spans="1:20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30"/>
      <c r="T296" s="1"/>
    </row>
    <row r="297" spans="1:20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30"/>
      <c r="T297" s="1"/>
    </row>
    <row r="298" spans="1:20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30"/>
      <c r="T298" s="1"/>
    </row>
    <row r="299" spans="1:20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30"/>
      <c r="T299" s="1"/>
    </row>
    <row r="300" spans="1:20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30"/>
      <c r="T300" s="1"/>
    </row>
    <row r="301" spans="1:20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30"/>
      <c r="T301" s="1"/>
    </row>
    <row r="302" spans="1:20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30"/>
      <c r="T302" s="1"/>
    </row>
    <row r="303" spans="1:20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30"/>
      <c r="T303" s="1"/>
    </row>
    <row r="304" spans="1:20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30"/>
      <c r="T304" s="1"/>
    </row>
    <row r="305" spans="1:20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30"/>
      <c r="T305" s="1"/>
    </row>
    <row r="306" spans="1:20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30"/>
      <c r="T306" s="1"/>
    </row>
    <row r="307" spans="1:20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30"/>
      <c r="T307" s="1"/>
    </row>
    <row r="308" spans="1:20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30"/>
      <c r="T308" s="1"/>
    </row>
    <row r="309" spans="1:20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30"/>
      <c r="T309" s="1"/>
    </row>
    <row r="310" spans="1:20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30"/>
      <c r="T310" s="1"/>
    </row>
    <row r="311" spans="1:20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30"/>
      <c r="T311" s="1"/>
    </row>
    <row r="312" spans="1:20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30"/>
      <c r="T312" s="1"/>
    </row>
    <row r="313" spans="1:20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30"/>
      <c r="T313" s="1"/>
    </row>
    <row r="314" spans="1:20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30"/>
      <c r="T314" s="1"/>
    </row>
    <row r="315" spans="1:20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30"/>
      <c r="T315" s="1"/>
    </row>
    <row r="316" spans="1:20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30"/>
      <c r="T316" s="1"/>
    </row>
    <row r="317" spans="1:20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30"/>
      <c r="T317" s="1"/>
    </row>
    <row r="318" spans="1:20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30"/>
      <c r="T318" s="1"/>
    </row>
    <row r="319" spans="1:20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30"/>
      <c r="T319" s="1"/>
    </row>
    <row r="320" spans="1:20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30"/>
      <c r="T320" s="1"/>
    </row>
    <row r="321" spans="1:20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30"/>
      <c r="T321" s="1"/>
    </row>
    <row r="322" spans="1:20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30"/>
      <c r="T322" s="1"/>
    </row>
    <row r="323" spans="1:20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30"/>
      <c r="T323" s="1"/>
    </row>
    <row r="324" spans="1:20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30"/>
      <c r="T324" s="1"/>
    </row>
    <row r="325" spans="1:20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30"/>
      <c r="T325" s="1"/>
    </row>
    <row r="326" spans="1:20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30"/>
      <c r="T326" s="1"/>
    </row>
    <row r="327" spans="1:20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30"/>
      <c r="T327" s="1"/>
    </row>
    <row r="328" spans="1:20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30"/>
      <c r="T328" s="1"/>
    </row>
    <row r="329" spans="1:20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30"/>
      <c r="T329" s="1"/>
    </row>
    <row r="330" spans="1:20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30"/>
      <c r="T330" s="1"/>
    </row>
    <row r="331" spans="1:20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30"/>
      <c r="T331" s="1"/>
    </row>
    <row r="332" spans="1:20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30"/>
      <c r="T332" s="1"/>
    </row>
    <row r="333" spans="1:20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30"/>
      <c r="T333" s="1"/>
    </row>
    <row r="334" spans="1:20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30"/>
      <c r="T334" s="1"/>
    </row>
    <row r="335" spans="1:20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30"/>
      <c r="T335" s="1"/>
    </row>
    <row r="336" spans="1:20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30"/>
      <c r="T336" s="1"/>
    </row>
    <row r="337" spans="1:20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30"/>
      <c r="T337" s="1"/>
    </row>
    <row r="338" spans="1:20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30"/>
      <c r="T338" s="1"/>
    </row>
    <row r="339" spans="1:20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30"/>
      <c r="T339" s="1"/>
    </row>
    <row r="340" spans="1:20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30"/>
      <c r="T340" s="1"/>
    </row>
    <row r="341" spans="1:20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30"/>
      <c r="T341" s="1"/>
    </row>
    <row r="342" spans="1:20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30"/>
      <c r="T342" s="1"/>
    </row>
    <row r="343" spans="1:20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30"/>
      <c r="T343" s="1"/>
    </row>
    <row r="344" spans="1:20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30"/>
      <c r="T344" s="1"/>
    </row>
    <row r="345" spans="1:20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30"/>
      <c r="T345" s="1"/>
    </row>
    <row r="346" spans="1:20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30"/>
      <c r="T346" s="1"/>
    </row>
    <row r="347" spans="1:20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30"/>
      <c r="T347" s="1"/>
    </row>
    <row r="348" spans="1:20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30"/>
      <c r="T348" s="1"/>
    </row>
    <row r="349" spans="1:20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30"/>
      <c r="T349" s="1"/>
    </row>
    <row r="350" spans="1:20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30"/>
      <c r="T350" s="1"/>
    </row>
    <row r="351" spans="1:20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30"/>
      <c r="T351" s="1"/>
    </row>
    <row r="352" spans="1:20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30"/>
      <c r="T352" s="1"/>
    </row>
    <row r="353" spans="1:20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30"/>
      <c r="T353" s="1"/>
    </row>
    <row r="354" spans="1:20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30"/>
      <c r="T354" s="1"/>
    </row>
    <row r="355" spans="1:20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30"/>
      <c r="T355" s="1"/>
    </row>
    <row r="356" spans="1:20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30"/>
      <c r="T356" s="1"/>
    </row>
    <row r="357" spans="1:20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30"/>
      <c r="T357" s="1"/>
    </row>
    <row r="358" spans="1:20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30"/>
      <c r="T358" s="1"/>
    </row>
    <row r="359" spans="1:20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30"/>
      <c r="T359" s="1"/>
    </row>
    <row r="360" spans="1:20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30"/>
      <c r="T360" s="1"/>
    </row>
    <row r="361" spans="1:20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30"/>
      <c r="T361" s="1"/>
    </row>
    <row r="362" spans="1:20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30"/>
      <c r="T362" s="1"/>
    </row>
    <row r="363" spans="1:20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30"/>
      <c r="T363" s="1"/>
    </row>
    <row r="364" spans="1:20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30"/>
      <c r="T364" s="1"/>
    </row>
    <row r="365" spans="1:20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30"/>
      <c r="T365" s="1"/>
    </row>
    <row r="366" spans="1:20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30"/>
      <c r="T366" s="1"/>
    </row>
    <row r="367" spans="1:20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30"/>
      <c r="T367" s="1"/>
    </row>
    <row r="368" spans="1:20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30"/>
      <c r="T368" s="1"/>
    </row>
    <row r="369" spans="1:20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30"/>
      <c r="T369" s="1"/>
    </row>
    <row r="370" spans="1:20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30"/>
      <c r="T370" s="1"/>
    </row>
    <row r="371" spans="1:20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30"/>
      <c r="T371" s="1"/>
    </row>
    <row r="372" spans="1:20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30"/>
      <c r="T372" s="1"/>
    </row>
    <row r="373" spans="1:20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30"/>
      <c r="T373" s="1"/>
    </row>
    <row r="374" spans="1:20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30"/>
      <c r="T374" s="1"/>
    </row>
    <row r="375" spans="1:20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30"/>
      <c r="T375" s="1"/>
    </row>
    <row r="376" spans="1:20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30"/>
      <c r="T376" s="1"/>
    </row>
    <row r="377" spans="1:20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30"/>
      <c r="T377" s="1"/>
    </row>
    <row r="378" spans="1:20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30"/>
      <c r="T378" s="1"/>
    </row>
    <row r="379" spans="1:20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30"/>
      <c r="T379" s="1"/>
    </row>
    <row r="380" spans="1:20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30"/>
      <c r="T380" s="1"/>
    </row>
    <row r="381" spans="1:20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30"/>
      <c r="T381" s="1"/>
    </row>
    <row r="382" spans="1:20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30"/>
      <c r="T382" s="1"/>
    </row>
    <row r="383" spans="1:20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30"/>
      <c r="T383" s="1"/>
    </row>
    <row r="384" spans="1:20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30"/>
      <c r="T384" s="1"/>
    </row>
    <row r="385" spans="1:20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30"/>
      <c r="T385" s="1"/>
    </row>
    <row r="386" spans="1:20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30"/>
      <c r="T386" s="1"/>
    </row>
    <row r="387" spans="1:20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30"/>
      <c r="T387" s="1"/>
    </row>
    <row r="388" spans="1:20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30"/>
      <c r="T388" s="1"/>
    </row>
    <row r="389" spans="1:20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30"/>
      <c r="T389" s="1"/>
    </row>
    <row r="390" spans="1:20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30"/>
      <c r="T390" s="1"/>
    </row>
    <row r="391" spans="1:20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30"/>
      <c r="T391" s="1"/>
    </row>
    <row r="392" spans="1:20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30"/>
      <c r="T392" s="1"/>
    </row>
    <row r="393" spans="1:20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30"/>
      <c r="T393" s="1"/>
    </row>
    <row r="394" spans="1:20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30"/>
      <c r="T394" s="1"/>
    </row>
    <row r="395" spans="1:20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30"/>
      <c r="T395" s="1"/>
    </row>
    <row r="396" spans="1:20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30"/>
      <c r="T396" s="1"/>
    </row>
    <row r="397" spans="1:20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30"/>
      <c r="T397" s="1"/>
    </row>
    <row r="398" spans="1:20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30"/>
      <c r="T398" s="1"/>
    </row>
    <row r="399" spans="1:20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30"/>
      <c r="T399" s="1"/>
    </row>
    <row r="400" spans="1:20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30"/>
      <c r="T400" s="1"/>
    </row>
    <row r="401" spans="1:20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30"/>
      <c r="T401" s="1"/>
    </row>
    <row r="402" spans="1:20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30"/>
      <c r="T402" s="1"/>
    </row>
    <row r="403" spans="1:20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30"/>
      <c r="T403" s="1"/>
    </row>
    <row r="404" spans="1:20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30"/>
      <c r="T404" s="1"/>
    </row>
    <row r="405" spans="1:20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30"/>
      <c r="T405" s="1"/>
    </row>
    <row r="406" spans="1:20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30"/>
      <c r="T406" s="1"/>
    </row>
    <row r="407" spans="1:20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30"/>
      <c r="T407" s="1"/>
    </row>
    <row r="408" spans="1:20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30"/>
      <c r="T408" s="1"/>
    </row>
    <row r="409" spans="1:20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30"/>
      <c r="T409" s="1"/>
    </row>
    <row r="410" spans="1:20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30"/>
      <c r="T410" s="1"/>
    </row>
    <row r="411" spans="1:20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30"/>
      <c r="T411" s="1"/>
    </row>
    <row r="412" spans="1:20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30"/>
      <c r="T412" s="1"/>
    </row>
    <row r="413" spans="1:20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30"/>
      <c r="T413" s="1"/>
    </row>
    <row r="414" spans="1:20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30"/>
      <c r="T414" s="1"/>
    </row>
    <row r="415" spans="1:20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30"/>
      <c r="T415" s="1"/>
    </row>
    <row r="416" spans="1:20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30"/>
      <c r="T416" s="1"/>
    </row>
    <row r="417" spans="1:20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30"/>
      <c r="T417" s="1"/>
    </row>
    <row r="418" spans="1:20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30"/>
      <c r="T418" s="1"/>
    </row>
    <row r="419" spans="1:20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30"/>
      <c r="T419" s="1"/>
    </row>
    <row r="420" spans="1:20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30"/>
      <c r="T420" s="1"/>
    </row>
    <row r="421" spans="1:20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30"/>
      <c r="T421" s="1"/>
    </row>
    <row r="422" spans="1:20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30"/>
      <c r="T422" s="1"/>
    </row>
    <row r="423" spans="1:20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30"/>
      <c r="T423" s="1"/>
    </row>
    <row r="424" spans="1:20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30"/>
      <c r="T424" s="1"/>
    </row>
    <row r="425" spans="1:20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30"/>
      <c r="T425" s="1"/>
    </row>
    <row r="426" spans="1:20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30"/>
      <c r="T426" s="1"/>
    </row>
    <row r="427" spans="1:20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30"/>
      <c r="T427" s="1"/>
    </row>
    <row r="428" spans="1:20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30"/>
      <c r="T428" s="1"/>
    </row>
    <row r="429" spans="1:20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30"/>
      <c r="T429" s="1"/>
    </row>
    <row r="430" spans="1:20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30"/>
      <c r="T430" s="1"/>
    </row>
    <row r="431" spans="1:20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30"/>
      <c r="T431" s="1"/>
    </row>
    <row r="432" spans="1:20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30"/>
      <c r="T432" s="1"/>
    </row>
    <row r="433" spans="1:20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30"/>
      <c r="T433" s="1"/>
    </row>
    <row r="434" spans="1:20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30"/>
      <c r="T434" s="1"/>
    </row>
    <row r="435" spans="1:20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30"/>
      <c r="T435" s="1"/>
    </row>
    <row r="436" spans="1:20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30"/>
      <c r="T436" s="1"/>
    </row>
    <row r="437" spans="1:20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30"/>
      <c r="T437" s="1"/>
    </row>
    <row r="438" spans="1:20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30"/>
      <c r="T438" s="1"/>
    </row>
    <row r="439" spans="1:20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30"/>
      <c r="T439" s="1"/>
    </row>
    <row r="440" spans="1:20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30"/>
      <c r="T440" s="1"/>
    </row>
    <row r="441" spans="1:20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30"/>
      <c r="T441" s="1"/>
    </row>
    <row r="442" spans="1:20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30"/>
      <c r="T442" s="1"/>
    </row>
    <row r="443" spans="1:20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30"/>
      <c r="T443" s="1"/>
    </row>
    <row r="444" spans="1:20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30"/>
      <c r="T444" s="1"/>
    </row>
    <row r="445" spans="1:20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30"/>
      <c r="T445" s="1"/>
    </row>
    <row r="446" spans="1:20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30"/>
      <c r="T446" s="1"/>
    </row>
    <row r="447" spans="1:20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30"/>
      <c r="T447" s="1"/>
    </row>
    <row r="448" spans="1:20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30"/>
      <c r="T448" s="1"/>
    </row>
    <row r="449" spans="1:20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30"/>
      <c r="T449" s="1"/>
    </row>
    <row r="450" spans="1:20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30"/>
      <c r="T450" s="1"/>
    </row>
    <row r="451" spans="1:20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30"/>
      <c r="T451" s="1"/>
    </row>
    <row r="452" spans="1:20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30"/>
      <c r="T452" s="1"/>
    </row>
    <row r="453" spans="1:20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30"/>
      <c r="T453" s="1"/>
    </row>
    <row r="454" spans="1:20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30"/>
      <c r="T454" s="1"/>
    </row>
    <row r="455" spans="1:20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30"/>
      <c r="T455" s="1"/>
    </row>
    <row r="456" spans="1:20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30"/>
      <c r="T456" s="1"/>
    </row>
    <row r="457" spans="1:20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30"/>
      <c r="T457" s="1"/>
    </row>
    <row r="458" spans="1:20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30"/>
      <c r="T458" s="1"/>
    </row>
    <row r="459" spans="1:20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30"/>
      <c r="T459" s="1"/>
    </row>
    <row r="460" spans="1:20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30"/>
      <c r="T460" s="1"/>
    </row>
    <row r="461" spans="1:20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30"/>
      <c r="T461" s="1"/>
    </row>
    <row r="462" spans="1:20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30"/>
      <c r="T462" s="1"/>
    </row>
    <row r="463" spans="1:20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30"/>
      <c r="T463" s="1"/>
    </row>
    <row r="464" spans="1:20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30"/>
      <c r="T464" s="1"/>
    </row>
    <row r="465" spans="1:20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30"/>
      <c r="T465" s="1"/>
    </row>
    <row r="466" spans="1:20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30"/>
      <c r="T466" s="1"/>
    </row>
    <row r="467" spans="1:20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30"/>
      <c r="T467" s="1"/>
    </row>
    <row r="468" spans="1:20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30"/>
      <c r="T468" s="1"/>
    </row>
    <row r="469" spans="1:20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30"/>
      <c r="T469" s="1"/>
    </row>
    <row r="470" spans="1:20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30"/>
      <c r="T470" s="1"/>
    </row>
    <row r="471" spans="1:20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30"/>
      <c r="T471" s="1"/>
    </row>
    <row r="472" spans="1:20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30"/>
      <c r="T472" s="1"/>
    </row>
    <row r="473" spans="1:20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30"/>
      <c r="T473" s="1"/>
    </row>
    <row r="474" spans="1:20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30"/>
      <c r="T474" s="1"/>
    </row>
    <row r="475" spans="1:20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30"/>
      <c r="T475" s="1"/>
    </row>
    <row r="476" spans="1:20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30"/>
      <c r="T476" s="1"/>
    </row>
    <row r="477" spans="1:20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30"/>
      <c r="T477" s="1"/>
    </row>
    <row r="478" spans="1:20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30"/>
      <c r="T478" s="1"/>
    </row>
    <row r="479" spans="1:20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30"/>
      <c r="T479" s="1"/>
    </row>
    <row r="480" spans="1:20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30"/>
      <c r="T480" s="1"/>
    </row>
    <row r="481" spans="1:20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30"/>
      <c r="T481" s="1"/>
    </row>
    <row r="482" spans="1:20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30"/>
      <c r="T482" s="1"/>
    </row>
    <row r="483" spans="1:20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30"/>
      <c r="T483" s="1"/>
    </row>
    <row r="484" spans="1:20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30"/>
      <c r="T484" s="1"/>
    </row>
    <row r="485" spans="1:20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30"/>
      <c r="T485" s="1"/>
    </row>
    <row r="486" spans="1:20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30"/>
      <c r="T486" s="1"/>
    </row>
    <row r="487" spans="1:20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30"/>
      <c r="T487" s="1"/>
    </row>
    <row r="488" spans="1:20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30"/>
      <c r="T488" s="1"/>
    </row>
    <row r="489" spans="1:20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30"/>
      <c r="T489" s="1"/>
    </row>
    <row r="490" spans="1:20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30"/>
      <c r="T490" s="1"/>
    </row>
    <row r="491" spans="1:20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30"/>
      <c r="T491" s="1"/>
    </row>
    <row r="492" spans="1:20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30"/>
      <c r="T492" s="1"/>
    </row>
    <row r="493" spans="1:20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30"/>
      <c r="T493" s="1"/>
    </row>
    <row r="494" spans="1:20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30"/>
      <c r="T494" s="1"/>
    </row>
    <row r="495" spans="1:20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30"/>
      <c r="T495" s="1"/>
    </row>
    <row r="496" spans="1:20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30"/>
      <c r="T496" s="1"/>
    </row>
    <row r="497" spans="1:20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30"/>
      <c r="T497" s="1"/>
    </row>
    <row r="498" spans="1:20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30"/>
      <c r="T498" s="1"/>
    </row>
    <row r="499" spans="1:20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30"/>
      <c r="T499" s="1"/>
    </row>
    <row r="500" spans="1:20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30"/>
      <c r="T500" s="1"/>
    </row>
    <row r="501" spans="1:20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30"/>
      <c r="T501" s="1"/>
    </row>
    <row r="502" spans="1:20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30"/>
      <c r="T502" s="1"/>
    </row>
    <row r="503" spans="1:20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30"/>
      <c r="T503" s="1"/>
    </row>
    <row r="504" spans="1:20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30"/>
      <c r="T504" s="1"/>
    </row>
    <row r="505" spans="1:20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30"/>
      <c r="T505" s="1"/>
    </row>
    <row r="506" spans="1:20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30"/>
      <c r="T506" s="1"/>
    </row>
    <row r="507" spans="1:20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30"/>
      <c r="T507" s="1"/>
    </row>
    <row r="508" spans="1:20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30"/>
      <c r="T508" s="1"/>
    </row>
    <row r="509" spans="1:20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30"/>
      <c r="T509" s="1"/>
    </row>
    <row r="510" spans="1:20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30"/>
      <c r="T510" s="1"/>
    </row>
    <row r="511" spans="1:20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30"/>
      <c r="T511" s="1"/>
    </row>
    <row r="512" spans="1:20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30"/>
      <c r="T512" s="1"/>
    </row>
    <row r="513" spans="1:20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30"/>
      <c r="T513" s="1"/>
    </row>
    <row r="514" spans="1:20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30"/>
      <c r="T514" s="1"/>
    </row>
    <row r="515" spans="1:20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30"/>
      <c r="T515" s="1"/>
    </row>
    <row r="516" spans="1:20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30"/>
      <c r="T516" s="1"/>
    </row>
    <row r="517" spans="1:20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30"/>
      <c r="T517" s="1"/>
    </row>
    <row r="518" spans="1:20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30"/>
      <c r="T518" s="1"/>
    </row>
    <row r="519" spans="1:20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30"/>
      <c r="T519" s="1"/>
    </row>
    <row r="520" spans="1:20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30"/>
      <c r="T520" s="1"/>
    </row>
    <row r="521" spans="1:20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30"/>
      <c r="T521" s="1"/>
    </row>
    <row r="522" spans="1:20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30"/>
      <c r="T522" s="1"/>
    </row>
    <row r="523" spans="1:20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30"/>
      <c r="T523" s="1"/>
    </row>
    <row r="524" spans="1:20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30"/>
      <c r="T524" s="1"/>
    </row>
    <row r="525" spans="1:20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30"/>
      <c r="T525" s="1"/>
    </row>
    <row r="526" spans="1:20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30"/>
      <c r="T526" s="1"/>
    </row>
    <row r="527" spans="1:20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30"/>
      <c r="T527" s="1"/>
    </row>
    <row r="528" spans="1:20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30"/>
      <c r="T528" s="1"/>
    </row>
    <row r="529" spans="1:20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30"/>
      <c r="T529" s="1"/>
    </row>
    <row r="530" spans="1:20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30"/>
      <c r="T530" s="1"/>
    </row>
    <row r="531" spans="1:20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30"/>
      <c r="T531" s="1"/>
    </row>
    <row r="532" spans="1:20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30"/>
      <c r="T532" s="1"/>
    </row>
    <row r="533" spans="1:20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30"/>
      <c r="T533" s="1"/>
    </row>
    <row r="534" spans="1:20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30"/>
      <c r="T534" s="1"/>
    </row>
    <row r="535" spans="1:20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30"/>
      <c r="T535" s="1"/>
    </row>
    <row r="536" spans="1:20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30"/>
      <c r="T536" s="1"/>
    </row>
    <row r="537" spans="1:20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30"/>
      <c r="T537" s="1"/>
    </row>
    <row r="538" spans="1:20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30"/>
      <c r="T538" s="1"/>
    </row>
    <row r="539" spans="1:20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30"/>
      <c r="T539" s="1"/>
    </row>
    <row r="540" spans="1:20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30"/>
      <c r="T540" s="1"/>
    </row>
    <row r="541" spans="1:20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30"/>
      <c r="T541" s="1"/>
    </row>
    <row r="542" spans="1:20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30"/>
      <c r="T542" s="1"/>
    </row>
    <row r="543" spans="1:20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30"/>
      <c r="T543" s="1"/>
    </row>
    <row r="544" spans="1:20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30"/>
      <c r="T544" s="1"/>
    </row>
    <row r="545" spans="1:20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30"/>
      <c r="T545" s="1"/>
    </row>
    <row r="546" spans="1:20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30"/>
      <c r="T546" s="1"/>
    </row>
    <row r="547" spans="1:20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30"/>
      <c r="T547" s="1"/>
    </row>
    <row r="548" spans="1:20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30"/>
      <c r="T548" s="1"/>
    </row>
    <row r="549" spans="1:20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30"/>
      <c r="T549" s="1"/>
    </row>
    <row r="550" spans="1:20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30"/>
      <c r="T550" s="1"/>
    </row>
    <row r="551" spans="1:20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30"/>
      <c r="T551" s="1"/>
    </row>
    <row r="552" spans="1:20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30"/>
      <c r="T552" s="1"/>
    </row>
    <row r="553" spans="1:20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30"/>
      <c r="T553" s="1"/>
    </row>
    <row r="554" spans="1:20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30"/>
      <c r="T554" s="1"/>
    </row>
    <row r="555" spans="1:20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30"/>
      <c r="T555" s="1"/>
    </row>
    <row r="556" spans="1:20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30"/>
      <c r="T556" s="1"/>
    </row>
    <row r="557" spans="1:20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30"/>
      <c r="T557" s="1"/>
    </row>
    <row r="558" spans="1:20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30"/>
      <c r="T558" s="1"/>
    </row>
    <row r="559" spans="1:20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30"/>
      <c r="T559" s="1"/>
    </row>
    <row r="560" spans="1:20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30"/>
      <c r="T560" s="1"/>
    </row>
    <row r="561" spans="1:20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30"/>
      <c r="T561" s="1"/>
    </row>
    <row r="562" spans="1:20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30"/>
      <c r="T562" s="1"/>
    </row>
    <row r="563" spans="1:20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30"/>
      <c r="T563" s="1"/>
    </row>
    <row r="564" spans="1:20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30"/>
      <c r="T564" s="1"/>
    </row>
    <row r="565" spans="1:20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30"/>
      <c r="T565" s="1"/>
    </row>
    <row r="566" spans="1:20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30"/>
      <c r="T566" s="1"/>
    </row>
    <row r="567" spans="1:20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30"/>
      <c r="T567" s="1"/>
    </row>
    <row r="568" spans="1:20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30"/>
      <c r="T568" s="1"/>
    </row>
    <row r="569" spans="1:20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30"/>
      <c r="T569" s="1"/>
    </row>
    <row r="570" spans="1:20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30"/>
      <c r="T570" s="1"/>
    </row>
    <row r="571" spans="1:20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30"/>
      <c r="T571" s="1"/>
    </row>
    <row r="572" spans="1:20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30"/>
      <c r="T572" s="1"/>
    </row>
    <row r="573" spans="1:20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30"/>
      <c r="T573" s="1"/>
    </row>
    <row r="574" spans="1:20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30"/>
      <c r="T574" s="1"/>
    </row>
    <row r="575" spans="1:20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30"/>
      <c r="T575" s="1"/>
    </row>
    <row r="576" spans="1:20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30"/>
      <c r="T576" s="1"/>
    </row>
    <row r="577" spans="1:20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30"/>
      <c r="T577" s="1"/>
    </row>
    <row r="578" spans="1:20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30"/>
      <c r="T578" s="1"/>
    </row>
    <row r="579" spans="1:20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30"/>
      <c r="T579" s="1"/>
    </row>
    <row r="580" spans="1:20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30"/>
      <c r="T580" s="1"/>
    </row>
    <row r="581" spans="1:20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30"/>
      <c r="T581" s="1"/>
    </row>
    <row r="582" spans="1:20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30"/>
      <c r="T582" s="1"/>
    </row>
    <row r="583" spans="1:20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30"/>
      <c r="T583" s="1"/>
    </row>
    <row r="584" spans="1:20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30"/>
      <c r="T584" s="1"/>
    </row>
    <row r="585" spans="1:20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30"/>
      <c r="T585" s="1"/>
    </row>
    <row r="586" spans="1:20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30"/>
      <c r="T586" s="1"/>
    </row>
    <row r="587" spans="1:20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30"/>
      <c r="T587" s="1"/>
    </row>
    <row r="588" spans="1:20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30"/>
      <c r="T588" s="1"/>
    </row>
    <row r="589" spans="1:20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30"/>
      <c r="T589" s="1"/>
    </row>
    <row r="590" spans="1:20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30"/>
      <c r="T590" s="1"/>
    </row>
    <row r="591" spans="1:20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30"/>
      <c r="T591" s="1"/>
    </row>
    <row r="592" spans="1:20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30"/>
      <c r="T592" s="1"/>
    </row>
    <row r="593" spans="1:20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30"/>
      <c r="T593" s="1"/>
    </row>
    <row r="594" spans="1:20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30"/>
      <c r="T594" s="1"/>
    </row>
    <row r="595" spans="1:20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30"/>
      <c r="T595" s="1"/>
    </row>
    <row r="596" spans="1:20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30"/>
      <c r="T596" s="1"/>
    </row>
    <row r="597" spans="1:20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30"/>
      <c r="T597" s="1"/>
    </row>
    <row r="598" spans="1:20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30"/>
      <c r="T598" s="1"/>
    </row>
    <row r="599" spans="1:20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30"/>
      <c r="T599" s="1"/>
    </row>
    <row r="600" spans="1:20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30"/>
      <c r="T600" s="1"/>
    </row>
    <row r="601" spans="1:20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30"/>
      <c r="T601" s="1"/>
    </row>
    <row r="602" spans="1:20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30"/>
      <c r="T602" s="1"/>
    </row>
    <row r="603" spans="1:20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30"/>
      <c r="T603" s="1"/>
    </row>
    <row r="604" spans="1:20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30"/>
      <c r="T604" s="1"/>
    </row>
    <row r="605" spans="1:20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30"/>
      <c r="T605" s="1"/>
    </row>
    <row r="606" spans="1:20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30"/>
      <c r="T606" s="1"/>
    </row>
    <row r="607" spans="1:20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30"/>
      <c r="T607" s="1"/>
    </row>
    <row r="608" spans="1:20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30"/>
      <c r="T608" s="1"/>
    </row>
    <row r="609" spans="1:20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30"/>
      <c r="T609" s="1"/>
    </row>
    <row r="610" spans="1:20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30"/>
      <c r="T610" s="1"/>
    </row>
    <row r="611" spans="1:20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30"/>
      <c r="T611" s="1"/>
    </row>
    <row r="612" spans="1:20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30"/>
      <c r="T612" s="1"/>
    </row>
    <row r="613" spans="1:20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30"/>
      <c r="T613" s="1"/>
    </row>
    <row r="614" spans="1:20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30"/>
      <c r="T614" s="1"/>
    </row>
    <row r="615" spans="1:20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30"/>
      <c r="T615" s="1"/>
    </row>
    <row r="616" spans="1:20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30"/>
      <c r="T616" s="1"/>
    </row>
    <row r="617" spans="1:20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30"/>
      <c r="T617" s="1"/>
    </row>
    <row r="618" spans="1:20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30"/>
      <c r="T618" s="1"/>
    </row>
    <row r="619" spans="1:20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30"/>
      <c r="T619" s="1"/>
    </row>
    <row r="620" spans="1:20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30"/>
      <c r="T620" s="1"/>
    </row>
    <row r="621" spans="1:20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30"/>
      <c r="T621" s="1"/>
    </row>
    <row r="622" spans="1:20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30"/>
      <c r="T622" s="1"/>
    </row>
    <row r="623" spans="1:20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30"/>
      <c r="T623" s="1"/>
    </row>
    <row r="624" spans="1:20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30"/>
      <c r="T624" s="1"/>
    </row>
    <row r="625" spans="1:20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30"/>
      <c r="T625" s="1"/>
    </row>
    <row r="626" spans="1:20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30"/>
      <c r="T626" s="1"/>
    </row>
    <row r="627" spans="1:20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30"/>
      <c r="T627" s="1"/>
    </row>
    <row r="628" spans="1:20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30"/>
      <c r="T628" s="1"/>
    </row>
    <row r="629" spans="1:20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30"/>
      <c r="T629" s="1"/>
    </row>
    <row r="630" spans="1:20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30"/>
      <c r="T630" s="1"/>
    </row>
    <row r="631" spans="1:20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30"/>
      <c r="T631" s="1"/>
    </row>
    <row r="632" spans="1:20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30"/>
      <c r="T632" s="1"/>
    </row>
    <row r="633" spans="1:20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30"/>
      <c r="T633" s="1"/>
    </row>
    <row r="634" spans="1:20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30"/>
      <c r="T634" s="1"/>
    </row>
    <row r="635" spans="1:20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30"/>
      <c r="T635" s="1"/>
    </row>
    <row r="636" spans="1:20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30"/>
      <c r="T636" s="1"/>
    </row>
    <row r="637" spans="1:20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30"/>
      <c r="T637" s="1"/>
    </row>
    <row r="638" spans="1:20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30"/>
      <c r="T638" s="1"/>
    </row>
    <row r="639" spans="1:20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30"/>
      <c r="T639" s="1"/>
    </row>
    <row r="640" spans="1:20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30"/>
      <c r="T640" s="1"/>
    </row>
    <row r="641" spans="1:20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30"/>
      <c r="T641" s="1"/>
    </row>
    <row r="642" spans="1:20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30"/>
      <c r="T642" s="1"/>
    </row>
    <row r="643" spans="1:20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30"/>
      <c r="T643" s="1"/>
    </row>
    <row r="644" spans="1:20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30"/>
      <c r="T644" s="1"/>
    </row>
    <row r="645" spans="1:20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30"/>
      <c r="T645" s="1"/>
    </row>
    <row r="646" spans="1:20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30"/>
      <c r="T646" s="1"/>
    </row>
    <row r="647" spans="1:20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30"/>
      <c r="T647" s="1"/>
    </row>
    <row r="648" spans="1:20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30"/>
      <c r="T648" s="1"/>
    </row>
    <row r="649" spans="1:20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30"/>
      <c r="T649" s="1"/>
    </row>
    <row r="650" spans="1:20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30"/>
      <c r="T650" s="1"/>
    </row>
    <row r="651" spans="1:20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30"/>
      <c r="T651" s="1"/>
    </row>
    <row r="652" spans="1:20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30"/>
      <c r="T652" s="1"/>
    </row>
    <row r="653" spans="1:20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30"/>
      <c r="T653" s="1"/>
    </row>
    <row r="654" spans="1:20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30"/>
      <c r="T654" s="1"/>
    </row>
    <row r="655" spans="1:20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30"/>
      <c r="T655" s="1"/>
    </row>
    <row r="656" spans="1:20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30"/>
      <c r="T656" s="1"/>
    </row>
    <row r="657" spans="1:20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30"/>
      <c r="T657" s="1"/>
    </row>
    <row r="658" spans="1:20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30"/>
      <c r="T658" s="1"/>
    </row>
    <row r="659" spans="1:20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30"/>
      <c r="T659" s="1"/>
    </row>
    <row r="660" spans="1:20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30"/>
      <c r="T660" s="1"/>
    </row>
    <row r="661" spans="1:20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30"/>
      <c r="T661" s="1"/>
    </row>
    <row r="662" spans="1:20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30"/>
      <c r="T662" s="1"/>
    </row>
    <row r="663" spans="1:20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30"/>
      <c r="T663" s="1"/>
    </row>
    <row r="664" spans="1:20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30"/>
      <c r="T664" s="1"/>
    </row>
    <row r="665" spans="1:20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30"/>
      <c r="T665" s="1"/>
    </row>
    <row r="666" spans="1:20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30"/>
      <c r="T666" s="1"/>
    </row>
    <row r="667" spans="1:20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30"/>
      <c r="T667" s="1"/>
    </row>
    <row r="668" spans="1:20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30"/>
      <c r="T668" s="1"/>
    </row>
    <row r="669" spans="1:20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30"/>
      <c r="T669" s="1"/>
    </row>
    <row r="670" spans="1:20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30"/>
      <c r="T670" s="1"/>
    </row>
    <row r="671" spans="1:20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30"/>
      <c r="T671" s="1"/>
    </row>
    <row r="672" spans="1:20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30"/>
      <c r="T672" s="1"/>
    </row>
    <row r="673" spans="1:20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30"/>
      <c r="T673" s="1"/>
    </row>
    <row r="674" spans="1:20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30"/>
      <c r="T674" s="1"/>
    </row>
    <row r="675" spans="1:20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30"/>
      <c r="T675" s="1"/>
    </row>
    <row r="676" spans="1:20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30"/>
      <c r="T676" s="1"/>
    </row>
    <row r="677" spans="1:20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30"/>
      <c r="T677" s="1"/>
    </row>
    <row r="678" spans="1:20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30"/>
      <c r="T678" s="1"/>
    </row>
    <row r="679" spans="1:20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30"/>
      <c r="T679" s="1"/>
    </row>
    <row r="680" spans="1:20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30"/>
      <c r="T680" s="1"/>
    </row>
    <row r="681" spans="1:20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30"/>
      <c r="T681" s="1"/>
    </row>
    <row r="682" spans="1:20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30"/>
      <c r="T682" s="1"/>
    </row>
    <row r="683" spans="1:20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30"/>
      <c r="T683" s="1"/>
    </row>
    <row r="684" spans="1:20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30"/>
      <c r="T684" s="1"/>
    </row>
    <row r="685" spans="1:20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30"/>
      <c r="T685" s="1"/>
    </row>
    <row r="686" spans="1:20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30"/>
      <c r="T686" s="1"/>
    </row>
    <row r="687" spans="1:20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30"/>
      <c r="T687" s="1"/>
    </row>
    <row r="688" spans="1:20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30"/>
      <c r="T688" s="1"/>
    </row>
    <row r="689" spans="1:20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30"/>
      <c r="T689" s="1"/>
    </row>
    <row r="690" spans="1:20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30"/>
      <c r="T690" s="1"/>
    </row>
    <row r="691" spans="1:20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30"/>
      <c r="T691" s="1"/>
    </row>
    <row r="692" spans="1:20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30"/>
      <c r="T692" s="1"/>
    </row>
    <row r="693" spans="1:20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30"/>
      <c r="T693" s="1"/>
    </row>
    <row r="694" spans="1:20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30"/>
      <c r="T694" s="1"/>
    </row>
    <row r="695" spans="1:20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30"/>
      <c r="T695" s="1"/>
    </row>
    <row r="696" spans="1:20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30"/>
      <c r="T696" s="1"/>
    </row>
    <row r="697" spans="1:20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30"/>
      <c r="T697" s="1"/>
    </row>
    <row r="698" spans="1:20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30"/>
      <c r="T698" s="1"/>
    </row>
    <row r="699" spans="1:20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30"/>
      <c r="T699" s="1"/>
    </row>
    <row r="700" spans="1:20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30"/>
      <c r="T700" s="1"/>
    </row>
    <row r="701" spans="1:20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30"/>
      <c r="T701" s="1"/>
    </row>
    <row r="702" spans="1:20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30"/>
      <c r="T702" s="1"/>
    </row>
    <row r="703" spans="1:20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30"/>
      <c r="T703" s="1"/>
    </row>
    <row r="704" spans="1:20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30"/>
      <c r="T704" s="1"/>
    </row>
    <row r="705" spans="1:20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30"/>
      <c r="T705" s="1"/>
    </row>
    <row r="706" spans="1:20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30"/>
      <c r="T706" s="1"/>
    </row>
    <row r="707" spans="1:20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30"/>
      <c r="T707" s="1"/>
    </row>
    <row r="708" spans="1:20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30"/>
      <c r="T708" s="1"/>
    </row>
    <row r="709" spans="1:20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30"/>
      <c r="T709" s="1"/>
    </row>
    <row r="710" spans="1:20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30"/>
      <c r="T710" s="1"/>
    </row>
    <row r="711" spans="1:20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30"/>
      <c r="T711" s="1"/>
    </row>
    <row r="712" spans="1:20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30"/>
      <c r="T712" s="1"/>
    </row>
    <row r="713" spans="1:20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30"/>
      <c r="T713" s="1"/>
    </row>
    <row r="714" spans="1:20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30"/>
      <c r="T714" s="1"/>
    </row>
    <row r="715" spans="1:20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30"/>
      <c r="T715" s="1"/>
    </row>
    <row r="716" spans="1:20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30"/>
      <c r="T716" s="1"/>
    </row>
    <row r="717" spans="1:20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30"/>
      <c r="T717" s="1"/>
    </row>
    <row r="718" spans="1:20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30"/>
      <c r="T718" s="1"/>
    </row>
    <row r="719" spans="1:20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30"/>
      <c r="T719" s="1"/>
    </row>
    <row r="720" spans="1:20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30"/>
      <c r="T720" s="1"/>
    </row>
    <row r="721" spans="1:20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30"/>
      <c r="T721" s="1"/>
    </row>
    <row r="722" spans="1:20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30"/>
      <c r="T722" s="1"/>
    </row>
    <row r="723" spans="1:20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30"/>
      <c r="T723" s="1"/>
    </row>
    <row r="724" spans="1:20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30"/>
      <c r="T724" s="1"/>
    </row>
    <row r="725" spans="1:20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30"/>
      <c r="T725" s="1"/>
    </row>
    <row r="726" spans="1:20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30"/>
      <c r="T726" s="1"/>
    </row>
    <row r="727" spans="1:20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30"/>
      <c r="T727" s="1"/>
    </row>
    <row r="728" spans="1:20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30"/>
      <c r="T728" s="1"/>
    </row>
    <row r="729" spans="1:20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30"/>
      <c r="T729" s="1"/>
    </row>
    <row r="730" spans="1:20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30"/>
      <c r="T730" s="1"/>
    </row>
    <row r="731" spans="1:20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30"/>
      <c r="T731" s="1"/>
    </row>
    <row r="732" spans="1:20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30"/>
      <c r="T732" s="1"/>
    </row>
    <row r="733" spans="1:20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30"/>
      <c r="T733" s="1"/>
    </row>
    <row r="734" spans="1:20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30"/>
      <c r="T734" s="1"/>
    </row>
    <row r="735" spans="1:20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30"/>
      <c r="T735" s="1"/>
    </row>
    <row r="736" spans="1:20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30"/>
      <c r="T736" s="1"/>
    </row>
    <row r="737" spans="1:20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30"/>
      <c r="T737" s="1"/>
    </row>
    <row r="738" spans="1:20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30"/>
      <c r="T738" s="1"/>
    </row>
    <row r="739" spans="1:20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30"/>
      <c r="T739" s="1"/>
    </row>
    <row r="740" spans="1:20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30"/>
      <c r="T740" s="1"/>
    </row>
    <row r="741" spans="1:20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30"/>
      <c r="T741" s="1"/>
    </row>
    <row r="742" spans="1:20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30"/>
      <c r="T742" s="1"/>
    </row>
    <row r="743" spans="1:20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30"/>
      <c r="T743" s="1"/>
    </row>
    <row r="744" spans="1:20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30"/>
      <c r="T744" s="1"/>
    </row>
    <row r="745" spans="1:20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30"/>
      <c r="T745" s="1"/>
    </row>
    <row r="746" spans="1:20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30"/>
      <c r="T746" s="1"/>
    </row>
    <row r="747" spans="1:20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30"/>
      <c r="T747" s="1"/>
    </row>
    <row r="748" spans="1:20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30"/>
      <c r="T748" s="1"/>
    </row>
    <row r="749" spans="1:20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30"/>
      <c r="T749" s="1"/>
    </row>
    <row r="750" spans="1:20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30"/>
      <c r="T750" s="1"/>
    </row>
    <row r="751" spans="1:20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30"/>
      <c r="T751" s="1"/>
    </row>
    <row r="752" spans="1:20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30"/>
      <c r="T752" s="1"/>
    </row>
    <row r="753" spans="1:20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30"/>
      <c r="T753" s="1"/>
    </row>
    <row r="754" spans="1:20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30"/>
      <c r="T754" s="1"/>
    </row>
    <row r="755" spans="1:20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30"/>
      <c r="T755" s="1"/>
    </row>
    <row r="756" spans="1:20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30"/>
      <c r="T756" s="1"/>
    </row>
    <row r="757" spans="1:20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30"/>
      <c r="T757" s="1"/>
    </row>
    <row r="758" spans="1:20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30"/>
      <c r="T758" s="1"/>
    </row>
    <row r="759" spans="1:20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30"/>
      <c r="T759" s="1"/>
    </row>
    <row r="760" spans="1:20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30"/>
      <c r="T760" s="1"/>
    </row>
    <row r="761" spans="1:20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30"/>
      <c r="T761" s="1"/>
    </row>
    <row r="762" spans="1:20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30"/>
      <c r="T762" s="1"/>
    </row>
    <row r="763" spans="1:20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30"/>
      <c r="T763" s="1"/>
    </row>
    <row r="764" spans="1:20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30"/>
      <c r="T764" s="1"/>
    </row>
    <row r="765" spans="1:20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30"/>
      <c r="T765" s="1"/>
    </row>
    <row r="766" spans="1:20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30"/>
      <c r="T766" s="1"/>
    </row>
    <row r="767" spans="1:20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30"/>
      <c r="T767" s="1"/>
    </row>
    <row r="768" spans="1:20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30"/>
      <c r="T768" s="1"/>
    </row>
    <row r="769" spans="1:20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30"/>
      <c r="T769" s="1"/>
    </row>
    <row r="770" spans="1:20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30"/>
      <c r="T770" s="1"/>
    </row>
    <row r="771" spans="1:20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30"/>
      <c r="T771" s="1"/>
    </row>
    <row r="772" spans="1:20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30"/>
      <c r="T772" s="1"/>
    </row>
    <row r="773" spans="1:20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30"/>
      <c r="T773" s="1"/>
    </row>
    <row r="774" spans="1:20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30"/>
      <c r="T774" s="1"/>
    </row>
    <row r="775" spans="1:20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30"/>
      <c r="T775" s="1"/>
    </row>
    <row r="776" spans="1:20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30"/>
      <c r="T776" s="1"/>
    </row>
    <row r="777" spans="1:20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30"/>
      <c r="T777" s="1"/>
    </row>
    <row r="778" spans="1:20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30"/>
      <c r="T778" s="1"/>
    </row>
    <row r="779" spans="1:20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30"/>
      <c r="T779" s="1"/>
    </row>
    <row r="780" spans="1:20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30"/>
      <c r="T780" s="1"/>
    </row>
    <row r="781" spans="1:20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30"/>
      <c r="T781" s="1"/>
    </row>
    <row r="782" spans="1:20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30"/>
      <c r="T782" s="1"/>
    </row>
    <row r="783" spans="1:20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30"/>
      <c r="T783" s="1"/>
    </row>
    <row r="784" spans="1:20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30"/>
      <c r="T784" s="1"/>
    </row>
    <row r="785" spans="1:20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30"/>
      <c r="T785" s="1"/>
    </row>
    <row r="786" spans="1:20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30"/>
      <c r="T786" s="1"/>
    </row>
    <row r="787" spans="1:20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30"/>
      <c r="T787" s="1"/>
    </row>
    <row r="788" spans="1:20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30"/>
      <c r="T788" s="1"/>
    </row>
    <row r="789" spans="1:20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30"/>
      <c r="T789" s="1"/>
    </row>
    <row r="790" spans="1:20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30"/>
      <c r="T790" s="1"/>
    </row>
    <row r="791" spans="1:20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30"/>
      <c r="T791" s="1"/>
    </row>
    <row r="792" spans="1:20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30"/>
      <c r="T792" s="1"/>
    </row>
    <row r="793" spans="1:20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30"/>
      <c r="T793" s="1"/>
    </row>
    <row r="794" spans="1:20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30"/>
      <c r="T794" s="1"/>
    </row>
    <row r="795" spans="1:20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30"/>
      <c r="T795" s="1"/>
    </row>
    <row r="796" spans="1:20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30"/>
      <c r="T796" s="1"/>
    </row>
    <row r="797" spans="1:20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30"/>
      <c r="T797" s="1"/>
    </row>
    <row r="798" spans="1:20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30"/>
      <c r="T798" s="1"/>
    </row>
    <row r="799" spans="1:20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30"/>
      <c r="T799" s="1"/>
    </row>
    <row r="800" spans="1:20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30"/>
      <c r="T800" s="1"/>
    </row>
    <row r="801" spans="1:20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30"/>
      <c r="T801" s="1"/>
    </row>
    <row r="802" spans="1:20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30"/>
      <c r="T802" s="1"/>
    </row>
    <row r="803" spans="1:20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30"/>
      <c r="T803" s="1"/>
    </row>
    <row r="804" spans="1:20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30"/>
      <c r="T804" s="1"/>
    </row>
    <row r="805" spans="1:20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30"/>
      <c r="T805" s="1"/>
    </row>
    <row r="806" spans="1:20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30"/>
      <c r="T806" s="1"/>
    </row>
    <row r="807" spans="1:20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30"/>
      <c r="T807" s="1"/>
    </row>
    <row r="808" spans="1:20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30"/>
      <c r="T808" s="1"/>
    </row>
    <row r="809" spans="1:20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30"/>
      <c r="T809" s="1"/>
    </row>
    <row r="810" spans="1:20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30"/>
      <c r="T810" s="1"/>
    </row>
    <row r="811" spans="1:20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30"/>
      <c r="T811" s="1"/>
    </row>
    <row r="812" spans="1:20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30"/>
      <c r="T812" s="1"/>
    </row>
    <row r="813" spans="1:20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30"/>
      <c r="T813" s="1"/>
    </row>
    <row r="814" spans="1:20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30"/>
      <c r="T814" s="1"/>
    </row>
    <row r="815" spans="1:20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30"/>
      <c r="T815" s="1"/>
    </row>
    <row r="816" spans="1:20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30"/>
      <c r="T816" s="1"/>
    </row>
    <row r="817" spans="1:20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30"/>
      <c r="T817" s="1"/>
    </row>
    <row r="818" spans="1:20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30"/>
      <c r="T818" s="1"/>
    </row>
    <row r="819" spans="1:20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30"/>
      <c r="T819" s="1"/>
    </row>
    <row r="820" spans="1:20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30"/>
      <c r="T820" s="1"/>
    </row>
    <row r="821" spans="1:20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30"/>
      <c r="T821" s="1"/>
    </row>
    <row r="822" spans="1:20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30"/>
      <c r="T822" s="1"/>
    </row>
    <row r="823" spans="1:20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30"/>
      <c r="T823" s="1"/>
    </row>
    <row r="824" spans="1:20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30"/>
      <c r="T824" s="1"/>
    </row>
    <row r="825" spans="1:20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30"/>
      <c r="T825" s="1"/>
    </row>
    <row r="826" spans="1:20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30"/>
      <c r="T826" s="1"/>
    </row>
    <row r="827" spans="1:20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30"/>
      <c r="T827" s="1"/>
    </row>
    <row r="828" spans="1:20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30"/>
      <c r="T828" s="1"/>
    </row>
    <row r="829" spans="1:20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30"/>
      <c r="T829" s="1"/>
    </row>
    <row r="830" spans="1:20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30"/>
      <c r="T830" s="1"/>
    </row>
    <row r="831" spans="1:20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30"/>
      <c r="T831" s="1"/>
    </row>
    <row r="832" spans="1:20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30"/>
      <c r="T832" s="1"/>
    </row>
    <row r="833" spans="1:20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30"/>
      <c r="T833" s="1"/>
    </row>
    <row r="834" spans="1:20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30"/>
      <c r="T834" s="1"/>
    </row>
    <row r="835" spans="1:20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30"/>
      <c r="T835" s="1"/>
    </row>
    <row r="836" spans="1:20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30"/>
      <c r="T836" s="1"/>
    </row>
    <row r="837" spans="1:20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30"/>
      <c r="T837" s="1"/>
    </row>
    <row r="838" spans="1:20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30"/>
      <c r="T838" s="1"/>
    </row>
    <row r="839" spans="1:20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30"/>
      <c r="T839" s="1"/>
    </row>
    <row r="840" spans="1:20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30"/>
      <c r="T840" s="1"/>
    </row>
    <row r="841" spans="1:20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30"/>
      <c r="T841" s="1"/>
    </row>
    <row r="842" spans="1:20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30"/>
      <c r="T842" s="1"/>
    </row>
    <row r="843" spans="1:20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30"/>
      <c r="T843" s="1"/>
    </row>
    <row r="844" spans="1:20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30"/>
      <c r="T844" s="1"/>
    </row>
    <row r="845" spans="1:20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30"/>
      <c r="T845" s="1"/>
    </row>
    <row r="846" spans="1:20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30"/>
      <c r="T846" s="1"/>
    </row>
    <row r="847" spans="1:20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30"/>
      <c r="T847" s="1"/>
    </row>
    <row r="848" spans="1:20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30"/>
      <c r="T848" s="1"/>
    </row>
    <row r="849" spans="1:20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30"/>
      <c r="T849" s="1"/>
    </row>
    <row r="850" spans="1:20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30"/>
      <c r="T850" s="1"/>
    </row>
    <row r="851" spans="1:20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30"/>
      <c r="T851" s="1"/>
    </row>
    <row r="852" spans="1:20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30"/>
      <c r="T852" s="1"/>
    </row>
    <row r="853" spans="1:20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30"/>
      <c r="T853" s="1"/>
    </row>
    <row r="854" spans="1:20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30"/>
      <c r="T854" s="1"/>
    </row>
    <row r="855" spans="1:20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30"/>
      <c r="T855" s="1"/>
    </row>
    <row r="856" spans="1:20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30"/>
      <c r="T856" s="1"/>
    </row>
    <row r="857" spans="1:20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30"/>
      <c r="T857" s="1"/>
    </row>
    <row r="858" spans="1:20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30"/>
      <c r="T858" s="1"/>
    </row>
    <row r="859" spans="1:20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30"/>
      <c r="T859" s="1"/>
    </row>
    <row r="860" spans="1:20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30"/>
      <c r="T860" s="1"/>
    </row>
    <row r="861" spans="1:20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30"/>
      <c r="T861" s="1"/>
    </row>
    <row r="862" spans="1:20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30"/>
      <c r="T862" s="1"/>
    </row>
    <row r="863" spans="1:20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30"/>
      <c r="T863" s="1"/>
    </row>
    <row r="864" spans="1:20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30"/>
      <c r="T864" s="1"/>
    </row>
    <row r="865" spans="1:20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30"/>
      <c r="T865" s="1"/>
    </row>
    <row r="866" spans="1:20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30"/>
      <c r="T866" s="1"/>
    </row>
    <row r="867" spans="1:20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30"/>
      <c r="T867" s="1"/>
    </row>
    <row r="868" spans="1:20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30"/>
      <c r="T868" s="1"/>
    </row>
    <row r="869" spans="1:20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30"/>
      <c r="T869" s="1"/>
    </row>
    <row r="870" spans="1:20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30"/>
      <c r="T870" s="1"/>
    </row>
    <row r="871" spans="1:20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30"/>
      <c r="T871" s="1"/>
    </row>
    <row r="872" spans="1:20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30"/>
      <c r="T872" s="1"/>
    </row>
    <row r="873" spans="1:20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30"/>
      <c r="T873" s="1"/>
    </row>
    <row r="874" spans="1:20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30"/>
      <c r="T874" s="1"/>
    </row>
    <row r="875" spans="1:20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30"/>
      <c r="T875" s="1"/>
    </row>
    <row r="876" spans="1:20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30"/>
      <c r="T876" s="1"/>
    </row>
    <row r="877" spans="1:20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30"/>
      <c r="T877" s="1"/>
    </row>
    <row r="878" spans="1:20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30"/>
      <c r="T878" s="1"/>
    </row>
    <row r="879" spans="1:20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30"/>
      <c r="T879" s="1"/>
    </row>
    <row r="880" spans="1:20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30"/>
      <c r="T880" s="1"/>
    </row>
    <row r="881" spans="1:20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30"/>
      <c r="T881" s="1"/>
    </row>
    <row r="882" spans="1:20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30"/>
      <c r="T882" s="1"/>
    </row>
    <row r="883" spans="1:20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30"/>
      <c r="T883" s="1"/>
    </row>
    <row r="884" spans="1:20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30"/>
      <c r="T884" s="1"/>
    </row>
    <row r="885" spans="1:20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30"/>
      <c r="T885" s="1"/>
    </row>
    <row r="886" spans="1:20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30"/>
      <c r="T886" s="1"/>
    </row>
    <row r="887" spans="1:20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30"/>
      <c r="T887" s="1"/>
    </row>
    <row r="888" spans="1:20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30"/>
      <c r="T888" s="1"/>
    </row>
    <row r="889" spans="1:20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30"/>
      <c r="T889" s="1"/>
    </row>
    <row r="890" spans="1:20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30"/>
      <c r="T890" s="1"/>
    </row>
    <row r="891" spans="1:20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30"/>
      <c r="T891" s="1"/>
    </row>
    <row r="892" spans="1:20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30"/>
      <c r="T892" s="1"/>
    </row>
    <row r="893" spans="1:20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30"/>
      <c r="T893" s="1"/>
    </row>
    <row r="894" spans="1:20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30"/>
      <c r="T894" s="1"/>
    </row>
    <row r="895" spans="1:20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30"/>
      <c r="T895" s="1"/>
    </row>
    <row r="896" spans="1:20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30"/>
      <c r="T896" s="1"/>
    </row>
    <row r="897" spans="1:20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30"/>
      <c r="T897" s="1"/>
    </row>
    <row r="898" spans="1:20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30"/>
      <c r="T898" s="1"/>
    </row>
    <row r="899" spans="1:20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30"/>
      <c r="T899" s="1"/>
    </row>
    <row r="900" spans="1:20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30"/>
      <c r="T900" s="1"/>
    </row>
    <row r="901" spans="1:20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30"/>
      <c r="T901" s="1"/>
    </row>
    <row r="902" spans="1:20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30"/>
      <c r="T902" s="1"/>
    </row>
    <row r="903" spans="1:20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30"/>
      <c r="T903" s="1"/>
    </row>
    <row r="904" spans="1:20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30"/>
      <c r="T904" s="1"/>
    </row>
    <row r="905" spans="1:20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30"/>
      <c r="T905" s="1"/>
    </row>
    <row r="906" spans="1:20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30"/>
      <c r="T906" s="1"/>
    </row>
    <row r="907" spans="1:20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30"/>
      <c r="T907" s="1"/>
    </row>
    <row r="908" spans="1:20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30"/>
      <c r="T908" s="1"/>
    </row>
    <row r="909" spans="1:20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30"/>
      <c r="T909" s="1"/>
    </row>
    <row r="910" spans="1:20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30"/>
      <c r="T910" s="1"/>
    </row>
    <row r="911" spans="1:20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30"/>
      <c r="T911" s="1"/>
    </row>
    <row r="912" spans="1:20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30"/>
      <c r="T912" s="1"/>
    </row>
    <row r="913" spans="1:20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30"/>
      <c r="T913" s="1"/>
    </row>
    <row r="914" spans="1:20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30"/>
      <c r="T914" s="1"/>
    </row>
    <row r="915" spans="1:20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30"/>
      <c r="T915" s="1"/>
    </row>
    <row r="916" spans="1:20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30"/>
      <c r="T916" s="1"/>
    </row>
    <row r="917" spans="1:20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30"/>
      <c r="T917" s="1"/>
    </row>
    <row r="918" spans="1:20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30"/>
      <c r="T918" s="1"/>
    </row>
    <row r="919" spans="1:20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30"/>
      <c r="T919" s="1"/>
    </row>
    <row r="920" spans="1:20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30"/>
      <c r="T920" s="1"/>
    </row>
    <row r="921" spans="1:20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30"/>
      <c r="T921" s="1"/>
    </row>
    <row r="922" spans="1:20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30"/>
      <c r="T922" s="1"/>
    </row>
    <row r="923" spans="1:20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30"/>
      <c r="T923" s="1"/>
    </row>
    <row r="924" spans="1:20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30"/>
      <c r="T924" s="1"/>
    </row>
    <row r="925" spans="1:20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30"/>
      <c r="T925" s="1"/>
    </row>
    <row r="926" spans="1:20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30"/>
      <c r="T926" s="1"/>
    </row>
    <row r="927" spans="1:20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30"/>
      <c r="T927" s="1"/>
    </row>
    <row r="928" spans="1:20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30"/>
      <c r="T928" s="1"/>
    </row>
    <row r="929" spans="1:20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30"/>
      <c r="T929" s="1"/>
    </row>
    <row r="930" spans="1:20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30"/>
      <c r="T930" s="1"/>
    </row>
    <row r="931" spans="1:20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30"/>
      <c r="T931" s="1"/>
    </row>
    <row r="932" spans="1:20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30"/>
      <c r="T932" s="1"/>
    </row>
    <row r="933" spans="1:20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30"/>
      <c r="T933" s="1"/>
    </row>
    <row r="934" spans="1:20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30"/>
      <c r="T934" s="1"/>
    </row>
    <row r="935" spans="1:20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30"/>
      <c r="T935" s="1"/>
    </row>
    <row r="936" spans="1:20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30"/>
      <c r="T936" s="1"/>
    </row>
    <row r="937" spans="1:20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30"/>
      <c r="T937" s="1"/>
    </row>
    <row r="938" spans="1:20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30"/>
      <c r="T938" s="1"/>
    </row>
    <row r="939" spans="1:20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30"/>
      <c r="T939" s="1"/>
    </row>
    <row r="940" spans="1:20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30"/>
      <c r="T940" s="1"/>
    </row>
    <row r="941" spans="1:20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30"/>
      <c r="T941" s="1"/>
    </row>
    <row r="942" spans="1:20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30"/>
      <c r="T942" s="1"/>
    </row>
    <row r="943" spans="1:20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30"/>
      <c r="T943" s="1"/>
    </row>
    <row r="944" spans="1:20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30"/>
      <c r="T944" s="1"/>
    </row>
    <row r="945" spans="1:20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30"/>
      <c r="T945" s="1"/>
    </row>
    <row r="946" spans="1:20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30"/>
      <c r="T946" s="1"/>
    </row>
    <row r="947" spans="1:20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30"/>
      <c r="T947" s="1"/>
    </row>
    <row r="948" spans="1:20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30"/>
      <c r="T948" s="1"/>
    </row>
    <row r="949" spans="1:20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30"/>
      <c r="T949" s="1"/>
    </row>
    <row r="950" spans="1:20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30"/>
      <c r="T950" s="1"/>
    </row>
    <row r="951" spans="1:20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30"/>
      <c r="T951" s="1"/>
    </row>
    <row r="952" spans="1:20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30"/>
      <c r="T952" s="1"/>
    </row>
    <row r="953" spans="1:20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30"/>
      <c r="T953" s="1"/>
    </row>
    <row r="954" spans="1:20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30"/>
      <c r="T954" s="1"/>
    </row>
    <row r="955" spans="1:20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30"/>
      <c r="T955" s="1"/>
    </row>
    <row r="956" spans="1:20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30"/>
      <c r="T956" s="1"/>
    </row>
    <row r="957" spans="1:20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30"/>
      <c r="T957" s="1"/>
    </row>
    <row r="958" spans="1:20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30"/>
      <c r="T958" s="1"/>
    </row>
    <row r="959" spans="1:20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30"/>
      <c r="T959" s="1"/>
    </row>
    <row r="960" spans="1:20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30"/>
      <c r="T960" s="1"/>
    </row>
    <row r="961" spans="1:20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30"/>
      <c r="T961" s="1"/>
    </row>
    <row r="962" spans="1:20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30"/>
      <c r="T962" s="1"/>
    </row>
    <row r="963" spans="1:20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30"/>
      <c r="T963" s="1"/>
    </row>
    <row r="964" spans="1:20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30"/>
      <c r="T964" s="1"/>
    </row>
    <row r="965" spans="1:20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30"/>
      <c r="T965" s="1"/>
    </row>
    <row r="966" spans="1:20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30"/>
      <c r="T966" s="1"/>
    </row>
    <row r="967" spans="1:20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30"/>
      <c r="T967" s="1"/>
    </row>
    <row r="968" spans="1:20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30"/>
      <c r="T968" s="1"/>
    </row>
    <row r="969" spans="1:20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30"/>
      <c r="T969" s="1"/>
    </row>
    <row r="970" spans="1:20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30"/>
      <c r="T970" s="1"/>
    </row>
    <row r="971" spans="1:20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30"/>
      <c r="T971" s="1"/>
    </row>
    <row r="972" spans="1:20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30"/>
      <c r="T972" s="1"/>
    </row>
    <row r="973" spans="1:20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30"/>
      <c r="T973" s="1"/>
    </row>
    <row r="974" spans="1:20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30"/>
      <c r="T974" s="1"/>
    </row>
    <row r="975" spans="1:20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30"/>
      <c r="T975" s="1"/>
    </row>
    <row r="976" spans="1:20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30"/>
      <c r="T976" s="1"/>
    </row>
    <row r="977" spans="1:20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30"/>
      <c r="T977" s="1"/>
    </row>
    <row r="978" spans="1:20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30"/>
      <c r="T978" s="1"/>
    </row>
    <row r="979" spans="1:20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30"/>
      <c r="T979" s="1"/>
    </row>
    <row r="980" spans="1:20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30"/>
      <c r="T980" s="1"/>
    </row>
    <row r="981" spans="1:20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30"/>
      <c r="T981" s="1"/>
    </row>
    <row r="982" spans="1:20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30"/>
      <c r="T982" s="1"/>
    </row>
    <row r="983" spans="1:20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30"/>
      <c r="T983" s="1"/>
    </row>
    <row r="984" spans="1:20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30"/>
      <c r="T984" s="1"/>
    </row>
    <row r="985" spans="1:20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30"/>
      <c r="T985" s="1"/>
    </row>
    <row r="986" spans="1:20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30"/>
      <c r="T986" s="1"/>
    </row>
    <row r="987" spans="1:20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30"/>
      <c r="T987" s="1"/>
    </row>
    <row r="988" spans="1:20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30"/>
      <c r="T988" s="1"/>
    </row>
    <row r="989" spans="1:20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30"/>
      <c r="T989" s="1"/>
    </row>
    <row r="990" spans="1:20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30"/>
      <c r="T990" s="1"/>
    </row>
    <row r="991" spans="1:20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30"/>
      <c r="T991" s="1"/>
    </row>
    <row r="992" spans="1:20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30"/>
      <c r="T992" s="1"/>
    </row>
    <row r="993" spans="1:20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30"/>
      <c r="T993" s="1"/>
    </row>
    <row r="994" spans="1:20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30"/>
      <c r="T994" s="1"/>
    </row>
    <row r="995" spans="1:20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30"/>
      <c r="T995" s="1"/>
    </row>
    <row r="996" spans="1:20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30"/>
      <c r="T996" s="1"/>
    </row>
    <row r="997" spans="1:20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30"/>
      <c r="T997" s="1"/>
    </row>
    <row r="998" spans="1:20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30"/>
      <c r="T998" s="1"/>
    </row>
  </sheetData>
  <mergeCells count="31">
    <mergeCell ref="B37:B38"/>
    <mergeCell ref="S32:T32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M32:N32"/>
    <mergeCell ref="M4:N4"/>
    <mergeCell ref="O4:P4"/>
    <mergeCell ref="O32:P32"/>
    <mergeCell ref="Q32:R32"/>
    <mergeCell ref="C32:D32"/>
    <mergeCell ref="E32:F32"/>
    <mergeCell ref="G32:H32"/>
    <mergeCell ref="I32:J32"/>
    <mergeCell ref="K32:L32"/>
    <mergeCell ref="C1:T2"/>
    <mergeCell ref="C3:T3"/>
    <mergeCell ref="K4:L4"/>
    <mergeCell ref="B4:B5"/>
    <mergeCell ref="C4:D4"/>
    <mergeCell ref="E4:F4"/>
    <mergeCell ref="G4:H4"/>
    <mergeCell ref="I4:J4"/>
    <mergeCell ref="Q4:R4"/>
    <mergeCell ref="S4:T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Payment operations in MK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Mentor Sadiku</cp:lastModifiedBy>
  <dcterms:created xsi:type="dcterms:W3CDTF">2016-11-05T19:22:28Z</dcterms:created>
  <dcterms:modified xsi:type="dcterms:W3CDTF">2017-04-07T08:51:34Z</dcterms:modified>
</cp:coreProperties>
</file>